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G:\BoardSec\6- Shelly's Active Cases\EB-2022-0028 EPCOR\Updated files_20220609\"/>
    </mc:Choice>
  </mc:AlternateContent>
  <xr:revisionPtr revIDLastSave="0" documentId="8_{36320FA3-973F-4283-95BF-4C048D7C3247}" xr6:coauthVersionLast="47" xr6:coauthVersionMax="47" xr10:uidLastSave="{00000000-0000-0000-0000-000000000000}"/>
  <bookViews>
    <workbookView xWindow="-110" yWindow="-110" windowWidth="20700" windowHeight="11140" tabRatio="663" activeTab="4" xr2:uid="{00000000-000D-0000-FFFF-FFFF00000000}"/>
  </bookViews>
  <sheets>
    <sheet name="2021 Project Data" sheetId="19" r:id="rId1"/>
    <sheet name="P&amp;C Reference Tables" sheetId="17" r:id="rId2"/>
    <sheet name="Demand NTG" sheetId="18" r:id="rId3"/>
    <sheet name="Data_Summary" sheetId="20" r:id="rId4"/>
    <sheet name="2021_ Persistence_Submitted" sheetId="14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xlnm._FilterDatabase" localSheetId="0" hidden="1">'2021 Project Data'!$A$1:$O$10</definedName>
    <definedName name="_xlnm._FilterDatabase" localSheetId="2" hidden="1">'Demand NTG'!$B$5:$FI$517</definedName>
    <definedName name="_xlnm._FilterDatabase" localSheetId="1" hidden="1">'P&amp;C Reference Tables'!$S$4:$AH$901</definedName>
    <definedName name="analysisperiod">[1]Inputs!$C$14</definedName>
    <definedName name="Building_Type">[2]Lookup!$AD$1:$AD$34</definedName>
    <definedName name="discountrate">[1]Inputs!$C$17</definedName>
    <definedName name="EV__EVCOM_OPTIONS__" hidden="1">8</definedName>
    <definedName name="EV__EXPOPTIONS__" hidden="1">0</definedName>
    <definedName name="EV__LASTREFTIME__" hidden="1">41030.5812615741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134217799</definedName>
    <definedName name="EV__WBVERSION__" hidden="1">0</definedName>
    <definedName name="FirstYear">[3]Inputs!$A$3</definedName>
    <definedName name="Funding_Mechanism">[4]Lookup!$D$2:$D$3</definedName>
    <definedName name="Initiative_2">'[5]Lookup Tables'!$E$1:$E$18</definedName>
    <definedName name="LDC">[6]Database!$BW$12190:$BW$18332</definedName>
    <definedName name="LDC_Name" localSheetId="2">#REF!</definedName>
    <definedName name="LDC_Name">'[7]LDC Map'!$A$2:$A$71</definedName>
    <definedName name="LDCNAM">[8]Lookup!$A$2:$A$78</definedName>
    <definedName name="LDCNAME">[2]Lookup!$A$2:$A$78</definedName>
    <definedName name="LDCs">[9]DropDownLists!$B$19:$B$85</definedName>
    <definedName name="LookupApplianceAgebyConfig">[3]Lookups!$M$3:$N$10</definedName>
    <definedName name="LookupApplianceSizebyConfig">[3]Lookups!$F$3:$G$10</definedName>
    <definedName name="LookupAverageAge">[3]Lookups!$I$3:$J$14</definedName>
    <definedName name="LookupAverageSize">[3]Lookups!$B$3:$C$8</definedName>
    <definedName name="LookupEffectiveEUL">[3]Lookups!$P$3:$R$6</definedName>
    <definedName name="LookupIncrementalCost">[3]Lookups!$AA$2:$AB$6</definedName>
    <definedName name="LookupMeasureSavings">[3]Lookups!$T$3:$Y$6</definedName>
    <definedName name="Market_Research">[2]Lookup!$AB$2:$AB$16</definedName>
    <definedName name="MEWarning" hidden="1">0</definedName>
    <definedName name="nominalRate">'[10]Other Inputs'!$C$6</definedName>
    <definedName name="Phase_ID">[2]Lookup!$F$2:$F$11</definedName>
    <definedName name="Prgr_Enabled">#REF!</definedName>
    <definedName name="Prgr_Enabled_2011">#REF!</definedName>
    <definedName name="Prgr_Enabled_2012">#REF!</definedName>
    <definedName name="Prgr_Enabled_2013">#REF!</definedName>
    <definedName name="Prgr_Enabled_2014">#REF!</definedName>
    <definedName name="_xlnm.Print_Area" localSheetId="2">'Demand NTG'!$B$1:$FG$517</definedName>
    <definedName name="_xlnm.Print_Area" localSheetId="1">'P&amp;C Reference Tables'!$B$2:$F$153</definedName>
    <definedName name="Program">'[5]Lookup Tables'!$A$1:$A$9</definedName>
    <definedName name="Program_Name">[11]Lookup!$L$1:$AF$1</definedName>
    <definedName name="project_count">[6]Database!$BI$12190:$BI$18332</definedName>
    <definedName name="Rate_Class">[4]Lookup!$AE$2:$AE$6</definedName>
    <definedName name="REM">#REF!</definedName>
    <definedName name="sdfasdf">[2]Lookup!$AD$1:$AD$34</definedName>
    <definedName name="Targets">'[12]LDC Targets'!$A$3:$D$83</definedName>
  </definedNames>
  <calcPr calcId="191029"/>
  <pivotCaches>
    <pivotCache cacheId="0" r:id="rId18"/>
    <pivotCache cacheId="1" r:id="rId1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20" l="1"/>
  <c r="BD15" i="14"/>
  <c r="BD111" i="14"/>
  <c r="F12" i="19" l="1"/>
  <c r="G12" i="19"/>
  <c r="E12" i="19"/>
  <c r="K3" i="20" l="1"/>
  <c r="BF110" i="14" l="1"/>
  <c r="BG110" i="14"/>
  <c r="BH110" i="14"/>
  <c r="BI110" i="14"/>
  <c r="BJ110" i="14"/>
  <c r="BK110" i="14"/>
  <c r="BL110" i="14"/>
  <c r="BM110" i="14"/>
  <c r="BE110" i="14"/>
  <c r="BJ19" i="14"/>
  <c r="BK19" i="14" s="1"/>
  <c r="BL19" i="14" s="1"/>
  <c r="BM19" i="14" s="1"/>
  <c r="BJ20" i="14"/>
  <c r="BK20" i="14" s="1"/>
  <c r="BL20" i="14" s="1"/>
  <c r="BM20" i="14" s="1"/>
  <c r="BJ21" i="14"/>
  <c r="BK21" i="14" s="1"/>
  <c r="BL21" i="14" s="1"/>
  <c r="BM21" i="14" s="1"/>
  <c r="BJ22" i="14"/>
  <c r="BK22" i="14" s="1"/>
  <c r="BL22" i="14" s="1"/>
  <c r="BM22" i="14" s="1"/>
  <c r="BJ23" i="14"/>
  <c r="BK23" i="14" s="1"/>
  <c r="BL23" i="14" s="1"/>
  <c r="BM23" i="14" s="1"/>
  <c r="BJ24" i="14"/>
  <c r="BK24" i="14" s="1"/>
  <c r="BL24" i="14" s="1"/>
  <c r="BM24" i="14" s="1"/>
  <c r="BJ25" i="14"/>
  <c r="BK25" i="14" s="1"/>
  <c r="BL25" i="14" s="1"/>
  <c r="BM25" i="14" s="1"/>
  <c r="BJ26" i="14"/>
  <c r="BK26" i="14" s="1"/>
  <c r="BL26" i="14" s="1"/>
  <c r="BM26" i="14" s="1"/>
  <c r="BJ27" i="14"/>
  <c r="BK27" i="14" s="1"/>
  <c r="BL27" i="14" s="1"/>
  <c r="BM27" i="14" s="1"/>
  <c r="BJ28" i="14"/>
  <c r="BK28" i="14" s="1"/>
  <c r="BL28" i="14" s="1"/>
  <c r="BM28" i="14" s="1"/>
  <c r="BJ29" i="14"/>
  <c r="BK29" i="14" s="1"/>
  <c r="BL29" i="14" s="1"/>
  <c r="BM29" i="14" s="1"/>
  <c r="BJ30" i="14"/>
  <c r="BK30" i="14" s="1"/>
  <c r="BL30" i="14" s="1"/>
  <c r="BM30" i="14" s="1"/>
  <c r="BJ31" i="14"/>
  <c r="BK31" i="14" s="1"/>
  <c r="BL31" i="14" s="1"/>
  <c r="BM31" i="14" s="1"/>
  <c r="BJ32" i="14"/>
  <c r="BK32" i="14" s="1"/>
  <c r="BL32" i="14" s="1"/>
  <c r="BM32" i="14" s="1"/>
  <c r="BJ33" i="14"/>
  <c r="BK33" i="14" s="1"/>
  <c r="BL33" i="14" s="1"/>
  <c r="BM33" i="14" s="1"/>
  <c r="BJ34" i="14"/>
  <c r="BK34" i="14" s="1"/>
  <c r="BL34" i="14" s="1"/>
  <c r="BM34" i="14" s="1"/>
  <c r="BJ35" i="14"/>
  <c r="BK35" i="14" s="1"/>
  <c r="BL35" i="14" s="1"/>
  <c r="BM35" i="14" s="1"/>
  <c r="BJ36" i="14"/>
  <c r="BK36" i="14" s="1"/>
  <c r="BL36" i="14" s="1"/>
  <c r="BM36" i="14" s="1"/>
  <c r="BJ37" i="14"/>
  <c r="BK37" i="14" s="1"/>
  <c r="BL37" i="14" s="1"/>
  <c r="BM37" i="14"/>
  <c r="BJ38" i="14"/>
  <c r="BK38" i="14" s="1"/>
  <c r="BL38" i="14" s="1"/>
  <c r="BM38" i="14" s="1"/>
  <c r="BJ39" i="14"/>
  <c r="BK39" i="14" s="1"/>
  <c r="BL39" i="14" s="1"/>
  <c r="BM39" i="14"/>
  <c r="BJ40" i="14"/>
  <c r="BK40" i="14" s="1"/>
  <c r="BL40" i="14" s="1"/>
  <c r="BM40" i="14" s="1"/>
  <c r="BJ41" i="14"/>
  <c r="BK41" i="14" s="1"/>
  <c r="BL41" i="14" s="1"/>
  <c r="BM41" i="14"/>
  <c r="BJ42" i="14"/>
  <c r="BK42" i="14" s="1"/>
  <c r="BL42" i="14" s="1"/>
  <c r="BM42" i="14" s="1"/>
  <c r="BJ43" i="14"/>
  <c r="BK43" i="14" s="1"/>
  <c r="BL43" i="14" s="1"/>
  <c r="BM43" i="14"/>
  <c r="BJ44" i="14"/>
  <c r="BK44" i="14" s="1"/>
  <c r="BL44" i="14" s="1"/>
  <c r="BM44" i="14" s="1"/>
  <c r="BJ45" i="14"/>
  <c r="BK45" i="14" s="1"/>
  <c r="BL45" i="14" s="1"/>
  <c r="BM45" i="14" s="1"/>
  <c r="BJ46" i="14"/>
  <c r="BK46" i="14" s="1"/>
  <c r="BL46" i="14" s="1"/>
  <c r="BM46" i="14" s="1"/>
  <c r="BJ47" i="14"/>
  <c r="BK47" i="14" s="1"/>
  <c r="BL47" i="14" s="1"/>
  <c r="BM47" i="14"/>
  <c r="BJ48" i="14"/>
  <c r="BK48" i="14" s="1"/>
  <c r="BL48" i="14" s="1"/>
  <c r="BM48" i="14" s="1"/>
  <c r="BJ49" i="14"/>
  <c r="BK49" i="14" s="1"/>
  <c r="BL49" i="14" s="1"/>
  <c r="BM49" i="14" s="1"/>
  <c r="BJ50" i="14"/>
  <c r="BK50" i="14" s="1"/>
  <c r="BL50" i="14" s="1"/>
  <c r="BM50" i="14" s="1"/>
  <c r="BJ51" i="14"/>
  <c r="BK51" i="14" s="1"/>
  <c r="BL51" i="14" s="1"/>
  <c r="BM51" i="14" s="1"/>
  <c r="BJ52" i="14"/>
  <c r="BK52" i="14" s="1"/>
  <c r="BL52" i="14" s="1"/>
  <c r="BM52" i="14" s="1"/>
  <c r="BJ53" i="14"/>
  <c r="BK53" i="14" s="1"/>
  <c r="BL53" i="14" s="1"/>
  <c r="BM53" i="14"/>
  <c r="BJ54" i="14"/>
  <c r="BK54" i="14" s="1"/>
  <c r="BL54" i="14" s="1"/>
  <c r="BM54" i="14" s="1"/>
  <c r="BJ55" i="14"/>
  <c r="BK55" i="14" s="1"/>
  <c r="BL55" i="14" s="1"/>
  <c r="BM55" i="14"/>
  <c r="BJ56" i="14"/>
  <c r="BK56" i="14" s="1"/>
  <c r="BL56" i="14" s="1"/>
  <c r="BM56" i="14" s="1"/>
  <c r="BJ57" i="14"/>
  <c r="BK57" i="14" s="1"/>
  <c r="BL57" i="14" s="1"/>
  <c r="BM57" i="14" s="1"/>
  <c r="BJ58" i="14"/>
  <c r="BK58" i="14" s="1"/>
  <c r="BL58" i="14" s="1"/>
  <c r="BM58" i="14" s="1"/>
  <c r="BJ59" i="14"/>
  <c r="BK59" i="14" s="1"/>
  <c r="BL59" i="14" s="1"/>
  <c r="BM59" i="14"/>
  <c r="BJ60" i="14"/>
  <c r="BK60" i="14" s="1"/>
  <c r="BL60" i="14" s="1"/>
  <c r="BM60" i="14" s="1"/>
  <c r="BJ61" i="14"/>
  <c r="BK61" i="14" s="1"/>
  <c r="BL61" i="14" s="1"/>
  <c r="BM61" i="14"/>
  <c r="BJ62" i="14"/>
  <c r="BK62" i="14" s="1"/>
  <c r="BL62" i="14" s="1"/>
  <c r="BM62" i="14" s="1"/>
  <c r="BJ63" i="14"/>
  <c r="BK63" i="14" s="1"/>
  <c r="BL63" i="14" s="1"/>
  <c r="BM63" i="14" s="1"/>
  <c r="BJ64" i="14"/>
  <c r="BK64" i="14" s="1"/>
  <c r="BL64" i="14" s="1"/>
  <c r="BM64" i="14" s="1"/>
  <c r="BJ65" i="14"/>
  <c r="BK65" i="14" s="1"/>
  <c r="BL65" i="14" s="1"/>
  <c r="BM65" i="14" s="1"/>
  <c r="BJ66" i="14"/>
  <c r="BK66" i="14" s="1"/>
  <c r="BL66" i="14" s="1"/>
  <c r="BM66" i="14" s="1"/>
  <c r="BJ67" i="14"/>
  <c r="BK67" i="14" s="1"/>
  <c r="BL67" i="14" s="1"/>
  <c r="BM67" i="14"/>
  <c r="BJ68" i="14"/>
  <c r="BK68" i="14" s="1"/>
  <c r="BL68" i="14" s="1"/>
  <c r="BM68" i="14" s="1"/>
  <c r="BJ69" i="14"/>
  <c r="BK69" i="14" s="1"/>
  <c r="BL69" i="14" s="1"/>
  <c r="BM69" i="14" s="1"/>
  <c r="BJ70" i="14"/>
  <c r="BK70" i="14" s="1"/>
  <c r="BL70" i="14" s="1"/>
  <c r="BM70" i="14" s="1"/>
  <c r="BJ71" i="14"/>
  <c r="BK71" i="14" s="1"/>
  <c r="BL71" i="14" s="1"/>
  <c r="BM71" i="14"/>
  <c r="BJ72" i="14"/>
  <c r="BK72" i="14" s="1"/>
  <c r="BL72" i="14" s="1"/>
  <c r="BM72" i="14" s="1"/>
  <c r="BJ73" i="14"/>
  <c r="BK73" i="14" s="1"/>
  <c r="BL73" i="14" s="1"/>
  <c r="BM73" i="14" s="1"/>
  <c r="BJ74" i="14"/>
  <c r="BK74" i="14" s="1"/>
  <c r="BL74" i="14" s="1"/>
  <c r="BM74" i="14" s="1"/>
  <c r="BJ75" i="14"/>
  <c r="BK75" i="14" s="1"/>
  <c r="BL75" i="14" s="1"/>
  <c r="BM75" i="14" s="1"/>
  <c r="BJ76" i="14"/>
  <c r="BK76" i="14" s="1"/>
  <c r="BL76" i="14" s="1"/>
  <c r="BM76" i="14" s="1"/>
  <c r="BJ77" i="14"/>
  <c r="BK77" i="14" s="1"/>
  <c r="BL77" i="14" s="1"/>
  <c r="BM77" i="14"/>
  <c r="BJ78" i="14"/>
  <c r="BK78" i="14" s="1"/>
  <c r="BL78" i="14" s="1"/>
  <c r="BM78" i="14" s="1"/>
  <c r="BJ79" i="14"/>
  <c r="BK79" i="14" s="1"/>
  <c r="BL79" i="14" s="1"/>
  <c r="BM79" i="14" s="1"/>
  <c r="BJ80" i="14"/>
  <c r="BK80" i="14" s="1"/>
  <c r="BL80" i="14" s="1"/>
  <c r="BM80" i="14" s="1"/>
  <c r="BJ81" i="14"/>
  <c r="BK81" i="14" s="1"/>
  <c r="BL81" i="14" s="1"/>
  <c r="BM81" i="14" s="1"/>
  <c r="BJ82" i="14"/>
  <c r="BK82" i="14" s="1"/>
  <c r="BL82" i="14" s="1"/>
  <c r="BM82" i="14" s="1"/>
  <c r="BJ83" i="14"/>
  <c r="BK83" i="14" s="1"/>
  <c r="BL83" i="14" s="1"/>
  <c r="BM83" i="14"/>
  <c r="BJ84" i="14"/>
  <c r="BK84" i="14" s="1"/>
  <c r="BL84" i="14" s="1"/>
  <c r="BM84" i="14" s="1"/>
  <c r="BJ85" i="14"/>
  <c r="BK85" i="14" s="1"/>
  <c r="BL85" i="14" s="1"/>
  <c r="BM85" i="14" s="1"/>
  <c r="BJ86" i="14"/>
  <c r="BK86" i="14" s="1"/>
  <c r="BL86" i="14" s="1"/>
  <c r="BM86" i="14" s="1"/>
  <c r="BJ87" i="14"/>
  <c r="BK87" i="14" s="1"/>
  <c r="BL87" i="14" s="1"/>
  <c r="BM87" i="14"/>
  <c r="BJ88" i="14"/>
  <c r="BK88" i="14" s="1"/>
  <c r="BL88" i="14" s="1"/>
  <c r="BM88" i="14" s="1"/>
  <c r="BJ89" i="14"/>
  <c r="BK89" i="14" s="1"/>
  <c r="BL89" i="14" s="1"/>
  <c r="BM89" i="14" s="1"/>
  <c r="BJ90" i="14"/>
  <c r="BK90" i="14" s="1"/>
  <c r="BL90" i="14" s="1"/>
  <c r="BM90" i="14" s="1"/>
  <c r="BJ91" i="14"/>
  <c r="BK91" i="14" s="1"/>
  <c r="BL91" i="14" s="1"/>
  <c r="BM91" i="14" s="1"/>
  <c r="BJ92" i="14"/>
  <c r="BK92" i="14" s="1"/>
  <c r="BL92" i="14" s="1"/>
  <c r="BM92" i="14" s="1"/>
  <c r="BE19" i="14"/>
  <c r="BE20" i="14"/>
  <c r="BE21" i="14"/>
  <c r="BE22" i="14"/>
  <c r="BE23" i="14"/>
  <c r="BE24" i="14"/>
  <c r="BE25" i="14"/>
  <c r="BE26" i="14"/>
  <c r="BE27" i="14"/>
  <c r="BE28" i="14"/>
  <c r="BE29" i="14"/>
  <c r="BE30" i="14"/>
  <c r="BE31" i="14"/>
  <c r="BE32" i="14"/>
  <c r="BE33" i="14"/>
  <c r="BE34" i="14"/>
  <c r="BE35" i="14"/>
  <c r="BE36" i="14"/>
  <c r="BE37" i="14"/>
  <c r="BE38" i="14"/>
  <c r="BE39" i="14"/>
  <c r="BE40" i="14"/>
  <c r="BE41" i="14"/>
  <c r="BE42" i="14"/>
  <c r="BE43" i="14"/>
  <c r="BE44" i="14"/>
  <c r="BE45" i="14"/>
  <c r="BE46" i="14"/>
  <c r="BE47" i="14"/>
  <c r="BE48" i="14"/>
  <c r="BE49" i="14"/>
  <c r="BE50" i="14"/>
  <c r="BE51" i="14"/>
  <c r="BE52" i="14"/>
  <c r="BE53" i="14"/>
  <c r="BE54" i="14"/>
  <c r="BE55" i="14"/>
  <c r="BE56" i="14"/>
  <c r="BE57" i="14"/>
  <c r="BE58" i="14"/>
  <c r="BE59" i="14"/>
  <c r="BE60" i="14"/>
  <c r="BE61" i="14"/>
  <c r="BE62" i="14"/>
  <c r="BE63" i="14"/>
  <c r="BE64" i="14"/>
  <c r="BE65" i="14"/>
  <c r="BE66" i="14"/>
  <c r="BE67" i="14"/>
  <c r="BE68" i="14"/>
  <c r="BE69" i="14"/>
  <c r="BE70" i="14"/>
  <c r="BE71" i="14"/>
  <c r="BE72" i="14"/>
  <c r="BE73" i="14"/>
  <c r="BE74" i="14"/>
  <c r="BE75" i="14"/>
  <c r="BE76" i="14"/>
  <c r="BE77" i="14"/>
  <c r="BE78" i="14"/>
  <c r="BE79" i="14"/>
  <c r="BE80" i="14"/>
  <c r="BE81" i="14"/>
  <c r="BE82" i="14"/>
  <c r="BE83" i="14"/>
  <c r="BE84" i="14"/>
  <c r="BE85" i="14"/>
  <c r="BE86" i="14"/>
  <c r="BE87" i="14"/>
  <c r="BE88" i="14"/>
  <c r="BE89" i="14"/>
  <c r="BE90" i="14"/>
  <c r="BE91" i="14"/>
  <c r="BE92" i="14"/>
  <c r="BI93" i="14" l="1"/>
  <c r="BJ93" i="14" s="1"/>
  <c r="BK93" i="14" s="1"/>
  <c r="BL93" i="14" s="1"/>
  <c r="BF93" i="14"/>
  <c r="BE93" i="14"/>
  <c r="BE112" i="14" s="1"/>
  <c r="BG93" i="14"/>
  <c r="BH93" i="14"/>
  <c r="BD12" i="14"/>
  <c r="BD96" i="14"/>
  <c r="BF112" i="14" l="1"/>
  <c r="BG112" i="14" s="1"/>
  <c r="BH112" i="14" s="1"/>
  <c r="BI112" i="14" s="1"/>
  <c r="BJ112" i="14" s="1"/>
  <c r="BK112" i="14" s="1"/>
  <c r="BL112" i="14" s="1"/>
  <c r="BD105" i="14"/>
  <c r="BM93" i="14"/>
  <c r="BM112" i="14" l="1"/>
  <c r="FK460" i="18"/>
  <c r="FK440" i="18"/>
  <c r="FK439" i="18"/>
  <c r="M2" i="19" s="1"/>
  <c r="N2" i="19" s="1"/>
  <c r="FK437" i="18"/>
  <c r="FK435" i="18"/>
  <c r="FK434" i="18"/>
  <c r="FK438" i="18"/>
  <c r="FK436" i="18"/>
  <c r="FK433" i="18"/>
  <c r="BE15" i="14" l="1"/>
  <c r="BE111" i="14" s="1"/>
  <c r="BA519" i="18"/>
  <c r="AZ519" i="18"/>
  <c r="AY519" i="18"/>
  <c r="AX519" i="18"/>
  <c r="AW519" i="18"/>
  <c r="AV519" i="18"/>
  <c r="AU519" i="18"/>
  <c r="BI5" i="14" l="1"/>
  <c r="BJ5" i="14" s="1"/>
  <c r="BK5" i="14" s="1"/>
  <c r="BL5" i="14" s="1"/>
  <c r="BM5" i="14" s="1"/>
  <c r="BH5" i="14"/>
  <c r="BG5" i="14"/>
  <c r="BF5" i="14"/>
  <c r="BE5" i="14"/>
  <c r="BF18" i="14"/>
  <c r="BG18" i="14"/>
  <c r="BH18" i="14"/>
  <c r="BI18" i="14"/>
  <c r="BJ18" i="14" s="1"/>
  <c r="BK18" i="14" s="1"/>
  <c r="BL18" i="14" s="1"/>
  <c r="BM18" i="14" s="1"/>
  <c r="BE18" i="14"/>
  <c r="BE96" i="14" s="1"/>
  <c r="BF15" i="14"/>
  <c r="BG15" i="14"/>
  <c r="BH15" i="14"/>
  <c r="BI15" i="14"/>
  <c r="BF10" i="14"/>
  <c r="BG10" i="14"/>
  <c r="BH10" i="14"/>
  <c r="BI10" i="14"/>
  <c r="BE10" i="14"/>
  <c r="BF8" i="14"/>
  <c r="BG8" i="14"/>
  <c r="BH8" i="14"/>
  <c r="BI8" i="14"/>
  <c r="BJ8" i="14" s="1"/>
  <c r="BK8" i="14" s="1"/>
  <c r="BL8" i="14" s="1"/>
  <c r="BM8" i="14" s="1"/>
  <c r="BE8" i="14"/>
  <c r="BF7" i="14"/>
  <c r="BG7" i="14"/>
  <c r="BH7" i="14"/>
  <c r="BI7" i="14"/>
  <c r="BJ7" i="14" s="1"/>
  <c r="BK7" i="14" s="1"/>
  <c r="BL7" i="14" s="1"/>
  <c r="BM7" i="14" s="1"/>
  <c r="BF6" i="14"/>
  <c r="BG6" i="14"/>
  <c r="BH6" i="14"/>
  <c r="BI6" i="14"/>
  <c r="BE6" i="14"/>
  <c r="BE7" i="14"/>
  <c r="BJ9" i="14"/>
  <c r="BK9" i="14" s="1"/>
  <c r="BL9" i="14" s="1"/>
  <c r="BM9" i="14" s="1"/>
  <c r="BJ11" i="14"/>
  <c r="BK11" i="14" s="1"/>
  <c r="BL11" i="14" s="1"/>
  <c r="BM11" i="14" s="1"/>
  <c r="BJ13" i="14"/>
  <c r="BK13" i="14" s="1"/>
  <c r="BL13" i="14" s="1"/>
  <c r="BM13" i="14" s="1"/>
  <c r="BJ14" i="14"/>
  <c r="BK14" i="14" s="1"/>
  <c r="BL14" i="14" s="1"/>
  <c r="BM14" i="14" s="1"/>
  <c r="BJ16" i="14"/>
  <c r="BK16" i="14" s="1"/>
  <c r="BL16" i="14" s="1"/>
  <c r="BM16" i="14" s="1"/>
  <c r="BJ17" i="14"/>
  <c r="BK17" i="14" s="1"/>
  <c r="BL17" i="14" s="1"/>
  <c r="BM17" i="14" s="1"/>
  <c r="BE9" i="14"/>
  <c r="BH12" i="14" l="1"/>
  <c r="BG96" i="14"/>
  <c r="BG105" i="14" s="1"/>
  <c r="BG12" i="14"/>
  <c r="BE12" i="14"/>
  <c r="BF12" i="14"/>
  <c r="BE105" i="14"/>
  <c r="BF111" i="14"/>
  <c r="BG111" i="14" s="1"/>
  <c r="BH111" i="14" s="1"/>
  <c r="BI111" i="14" s="1"/>
  <c r="BF96" i="14"/>
  <c r="BJ15" i="14"/>
  <c r="BI96" i="14"/>
  <c r="BJ6" i="14"/>
  <c r="BI12" i="14"/>
  <c r="BH96" i="14"/>
  <c r="BJ10" i="14"/>
  <c r="BH105" i="14" l="1"/>
  <c r="BJ111" i="14"/>
  <c r="BF105" i="14"/>
  <c r="BI105" i="14"/>
  <c r="BK6" i="14"/>
  <c r="BJ12" i="14"/>
  <c r="BK15" i="14"/>
  <c r="BJ96" i="14"/>
  <c r="BK10" i="14"/>
  <c r="BJ105" i="14" l="1"/>
  <c r="BL15" i="14"/>
  <c r="BK96" i="14"/>
  <c r="BL6" i="14"/>
  <c r="BK12" i="14"/>
  <c r="BK111" i="14"/>
  <c r="BL111" i="14" s="1"/>
  <c r="BL10" i="14"/>
  <c r="BL12" i="14" l="1"/>
  <c r="BM6" i="14"/>
  <c r="BK105" i="14"/>
  <c r="BM15" i="14"/>
  <c r="BM96" i="14" s="1"/>
  <c r="BL96" i="14"/>
  <c r="BL105" i="14" s="1"/>
  <c r="BM10" i="14"/>
  <c r="BM111" i="14" l="1"/>
  <c r="BM12" i="14"/>
  <c r="BM105" i="14" s="1"/>
</calcChain>
</file>

<file path=xl/sharedStrings.xml><?xml version="1.0" encoding="utf-8"?>
<sst xmlns="http://schemas.openxmlformats.org/spreadsheetml/2006/main" count="5116" uniqueCount="501">
  <si>
    <t>Net Savings</t>
  </si>
  <si>
    <t>IESO Reporting Period</t>
  </si>
  <si>
    <t>COLLUS PowerStream Corp.</t>
  </si>
  <si>
    <t>Retrofit</t>
  </si>
  <si>
    <t>Custom</t>
  </si>
  <si>
    <t>Save on Energy Retrofit Program</t>
  </si>
  <si>
    <t>Prescriptive</t>
  </si>
  <si>
    <t>Save on Energy Home Assistance Program</t>
  </si>
  <si>
    <t>Lighting</t>
  </si>
  <si>
    <t>Indoor Clothes Drying Rack</t>
  </si>
  <si>
    <t>Save on Energy Audit Funding Program</t>
  </si>
  <si>
    <t>Save on Energy Small Business Lighting Program</t>
  </si>
  <si>
    <t>Hydro One Networks Inc.</t>
  </si>
  <si>
    <t>Dehumidifier Replacement (ENERGY STAR Qualified 14.2 - 21.2 l/day)</t>
  </si>
  <si>
    <t>Toronto Hydro-Electric System Limited</t>
  </si>
  <si>
    <t>kW</t>
  </si>
  <si>
    <t>Non-Lighting</t>
  </si>
  <si>
    <t>Save on Energy Process &amp; Systems Upgrades Program</t>
  </si>
  <si>
    <t>London Hydro Inc.</t>
  </si>
  <si>
    <t>Rate Class</t>
  </si>
  <si>
    <t>Residential</t>
  </si>
  <si>
    <t>LDC</t>
  </si>
  <si>
    <t>Program Name</t>
  </si>
  <si>
    <t>GS&lt;50</t>
  </si>
  <si>
    <t>GS&gt;50</t>
  </si>
  <si>
    <t>Column Labels</t>
  </si>
  <si>
    <t>Grand Total</t>
  </si>
  <si>
    <t>Row Labels</t>
  </si>
  <si>
    <t>^
By Month</t>
  </si>
  <si>
    <t>Count 
(Incremental)</t>
  </si>
  <si>
    <t>2019 CDM Plan Forecast</t>
  </si>
  <si>
    <t>6-year CDM Plan Forecast</t>
  </si>
  <si>
    <t>As of:</t>
  </si>
  <si>
    <t>% kWh
Target</t>
  </si>
  <si>
    <t>% Budget
Spent</t>
  </si>
  <si>
    <t xml:space="preserve">Unit </t>
  </si>
  <si>
    <t>2015 Verified</t>
  </si>
  <si>
    <t>Verified adjustments to 2015 in 2016</t>
  </si>
  <si>
    <t>Verified adjustments to 2015 in 2017</t>
  </si>
  <si>
    <t>Unverified adjustments to 2015</t>
  </si>
  <si>
    <t>2015 Year to Date</t>
  </si>
  <si>
    <t>2016 Verified</t>
  </si>
  <si>
    <t>Verified adjustments to 2016 in 2017</t>
  </si>
  <si>
    <t>2016 Unverified</t>
  </si>
  <si>
    <t>2016 Year to Date</t>
  </si>
  <si>
    <t>2017 Verified</t>
  </si>
  <si>
    <t>2017 Unverified Year to Date</t>
  </si>
  <si>
    <t>2017 Year to Date</t>
  </si>
  <si>
    <t>2018 Unverified Year to Date</t>
  </si>
  <si>
    <t>2019 Unverified Year to Date</t>
  </si>
  <si>
    <t>Program to Date</t>
  </si>
  <si>
    <t>YTD</t>
  </si>
  <si>
    <t>PTD</t>
  </si>
  <si>
    <t>Verified Adjustments to 2015 in 2016</t>
  </si>
  <si>
    <t>Verified Adjustments to 2015 in 2017</t>
  </si>
  <si>
    <t>Unverified Adjustments to 2015</t>
  </si>
  <si>
    <t>Verified Adjustments to 2016 in 2017</t>
  </si>
  <si>
    <t>Program</t>
  </si>
  <si>
    <t xml:space="preserve"> </t>
  </si>
  <si>
    <t>Count</t>
  </si>
  <si>
    <t>% Total</t>
  </si>
  <si>
    <t>kWh</t>
  </si>
  <si>
    <t>Residential (Province-Wide)</t>
  </si>
  <si>
    <t>Save on Energy Coupon Program</t>
  </si>
  <si>
    <t>Measures</t>
  </si>
  <si>
    <t>Save on Energy Heating and Cooling Program</t>
  </si>
  <si>
    <t>Equipment</t>
  </si>
  <si>
    <t>Homes</t>
  </si>
  <si>
    <t>Save on Energy Instant Discount Program</t>
  </si>
  <si>
    <t>Save on Energy New Construction Program</t>
  </si>
  <si>
    <t>Projects</t>
  </si>
  <si>
    <t>Save on Energy Smart Thermostat Program</t>
  </si>
  <si>
    <t>Save on Energy Whole Home Program</t>
  </si>
  <si>
    <t>Residential Programs Total</t>
  </si>
  <si>
    <t>Non-Residential (Province-Wide)</t>
  </si>
  <si>
    <t>Audits</t>
  </si>
  <si>
    <t>Save on Energy Retrofit Program - P4P</t>
  </si>
  <si>
    <t>Save on Energy Retrofit Program Enabled Savings</t>
  </si>
  <si>
    <t>Save on Energy Business Refrigeration Program</t>
  </si>
  <si>
    <t>Save on Energy Energy Performance Program</t>
  </si>
  <si>
    <t>Save on Energy Existing Building Commissioning Program</t>
  </si>
  <si>
    <t>Save on Energy High Performance New Construction Program</t>
  </si>
  <si>
    <t>Save on Energy High Performance New Construction Program Enabled Savings</t>
  </si>
  <si>
    <t>Save on Energy Process &amp; Systems Upgrades Program - P4P</t>
  </si>
  <si>
    <t>Save on Energy Process &amp; Systems Upgrades Program Enabled Savings</t>
  </si>
  <si>
    <t>Save on Energy Energy Manager Program</t>
  </si>
  <si>
    <t>Save on Energy Monitoring &amp; Targeting Program</t>
  </si>
  <si>
    <t>Non-Residential Programs Total</t>
  </si>
  <si>
    <t>Adaptive Thermostat Program</t>
  </si>
  <si>
    <t>Conservation on the Coast Home Assistance Program</t>
  </si>
  <si>
    <t>Conservation on the Coast Small Business Program</t>
  </si>
  <si>
    <t>First Nation Conservation Local Program</t>
  </si>
  <si>
    <t>High Efficiency Agricultural Pumping</t>
  </si>
  <si>
    <t>Instant Savings Program</t>
  </si>
  <si>
    <t>MURB DIL Local Program</t>
  </si>
  <si>
    <t>Opsaver Program</t>
  </si>
  <si>
    <t>PUMPSaver</t>
  </si>
  <si>
    <t>RTUsaver</t>
  </si>
  <si>
    <t>Smart RT for Small and Mid-Size Business Local Program</t>
  </si>
  <si>
    <t>Social Benchmarking Local Program</t>
  </si>
  <si>
    <t>Swimming Pool Efficiency Program</t>
  </si>
  <si>
    <t>&lt;</t>
  </si>
  <si>
    <t>Local LDC Programs Total</t>
  </si>
  <si>
    <t>Air Source Heat Pump – For Residential Space Heating LDC Innovation Fund Pilot Program</t>
  </si>
  <si>
    <t>Air Source Heat Pump – For Residential Water Heating LDC Innovation Fund Pilot Program</t>
  </si>
  <si>
    <t>Block Heater Timer LDC Innovation Fund Pilot Program</t>
  </si>
  <si>
    <t>Building Optimization Pilot Program</t>
  </si>
  <si>
    <t>Conservation Cultivator LDC Innovation Fund Pilot Program</t>
  </si>
  <si>
    <t>Conservation Voltage Reduction Conservation Fund Program</t>
  </si>
  <si>
    <t>Data Centre Pilot</t>
  </si>
  <si>
    <t>Direct Install - Hydronic Pilot Program</t>
  </si>
  <si>
    <t>Direct Install - RTU Controls Pilot Program</t>
  </si>
  <si>
    <t>Electronics Takeback Pilot</t>
  </si>
  <si>
    <t>EnWin Intelligent Air Pilot</t>
  </si>
  <si>
    <t>Home Depot Home Appliance Market Uplift Conservation Fund Pilot Program</t>
  </si>
  <si>
    <t>Home Energy Assessment &amp; Retrofit LDC Innovation Fund Pilot Program</t>
  </si>
  <si>
    <t>Hotel/Motel LDC Innovation Fund Pilot Program</t>
  </si>
  <si>
    <t>Low Income Air Source Heat Pump Pilot</t>
  </si>
  <si>
    <t>Ontario Clean Water Agency P4P Conservation Fund Pilot Program</t>
  </si>
  <si>
    <t>P4P for Class B Office Pilot Program</t>
  </si>
  <si>
    <t>Performance Based Conservation Pilot Program</t>
  </si>
  <si>
    <t>Residential Direct Install Pilot Program</t>
  </si>
  <si>
    <t>Residential Ductless Heat Pump LDC Innovation Fund Pilot Program</t>
  </si>
  <si>
    <t>Small &amp; Medium Business Energy Management System LDC Innovation Fund Pilot Program</t>
  </si>
  <si>
    <t>Toronto Hydro – Enbridge Joint Low-Income Program LDC Innovation Fund Pilot Program</t>
  </si>
  <si>
    <t>Solar Powered Attic Ventilation Pilot</t>
  </si>
  <si>
    <t>Truckload Event</t>
  </si>
  <si>
    <t>LDC Innovation Pilots Total</t>
  </si>
  <si>
    <t>Non-Approved Program</t>
  </si>
  <si>
    <t>Unassigned Program</t>
  </si>
  <si>
    <t>Coupon Initiative</t>
  </si>
  <si>
    <t>Bi-Annual Retailer Event Initiative</t>
  </si>
  <si>
    <t>Appliances</t>
  </si>
  <si>
    <t>Appliance Retirement Initiative</t>
  </si>
  <si>
    <t>HVAC Incentives Initiative</t>
  </si>
  <si>
    <t>Residential New Construction and Major Renovation Initiative</t>
  </si>
  <si>
    <t>Aboriginal Conservation Program</t>
  </si>
  <si>
    <t>Low Income Initiative</t>
  </si>
  <si>
    <t>Energy Audit Initiative</t>
  </si>
  <si>
    <t>Efficiency:  Equipment Replacement Incentive Initiative</t>
  </si>
  <si>
    <t>Direct Install Lighting and Water Heating Initiative</t>
  </si>
  <si>
    <t>New Construction and Major Renovation Initiative</t>
  </si>
  <si>
    <t>Buildings</t>
  </si>
  <si>
    <t>Existing Building Commissioning Incentive Initiative</t>
  </si>
  <si>
    <t>Process and Systems Upgrades Initiatives - Project Incentive Initiative</t>
  </si>
  <si>
    <t>Process and Systems Upgrades Initiatives - Monitoring and Targeting Initiative</t>
  </si>
  <si>
    <t>Process and Systems Upgrades Initiatives - Energy Manager Initiative</t>
  </si>
  <si>
    <t>Loblaws Pilot</t>
  </si>
  <si>
    <t>Social Benchmarking Pliot</t>
  </si>
  <si>
    <t>Conservation Fund Pilot - SEG</t>
  </si>
  <si>
    <t>Conservation Fund Pilot - EnerNOC</t>
  </si>
  <si>
    <t>Program Enabled Savings</t>
  </si>
  <si>
    <t>Other Programs Total</t>
  </si>
  <si>
    <t>Savings Persistence Report</t>
  </si>
  <si>
    <t>Gross Verified Energy Savings</t>
  </si>
  <si>
    <t>Gross Verified Peak Demand Savings</t>
  </si>
  <si>
    <t>Gross Verified Savings</t>
  </si>
  <si>
    <t>Net Verified Energy Savings</t>
  </si>
  <si>
    <t>Net Verified Peak Demand Savings</t>
  </si>
  <si>
    <t>Net Verified Savings</t>
  </si>
  <si>
    <t>For:  COLLUS PowerStream Corp.</t>
  </si>
  <si>
    <t>#</t>
  </si>
  <si>
    <t>Program / Initiative Name</t>
  </si>
  <si>
    <t>Gross Verified Annual Energy Savings (kWh)</t>
  </si>
  <si>
    <t>Gross Verified Annual Peak Demand Savings (kW)</t>
  </si>
  <si>
    <t>Net Verified Annual Energy Savings (kWh)</t>
  </si>
  <si>
    <t>Net Verified Annual Peak Demand Savings (kW)</t>
  </si>
  <si>
    <t>Blank Row</t>
  </si>
  <si>
    <t>2015 Verified 2015 Results</t>
  </si>
  <si>
    <t>Save on Energy Heating &amp; Cooling Program</t>
  </si>
  <si>
    <t>Save on Energy Business Refrigeration Incentive Program</t>
  </si>
  <si>
    <t>Adaptive Thermostat Local Program</t>
  </si>
  <si>
    <t>Business Refrigeration Incentives Local Program</t>
  </si>
  <si>
    <t>Conservation on the Coast Home Assistance Local Program</t>
  </si>
  <si>
    <t>Conservation on the Coast Small Business Lighting Local Program</t>
  </si>
  <si>
    <t>First Nations Conservation Local Program</t>
  </si>
  <si>
    <t>High Efficiency Agriculturual Pumping Local Program</t>
  </si>
  <si>
    <t>Instant Savings Local Program</t>
  </si>
  <si>
    <t>OPsaver Local Program</t>
  </si>
  <si>
    <t>Pool Saver Local Program</t>
  </si>
  <si>
    <t>PUMPsaver Local Program</t>
  </si>
  <si>
    <t>RTUsaver Local Program</t>
  </si>
  <si>
    <t>Commercial Energy Management and Load Control (CEMLC) LDC Innovation Fund Pilot Program</t>
  </si>
  <si>
    <t>Data Centre LDC Innovation Fund Pilot Program</t>
  </si>
  <si>
    <t>Electronics Take Back LDC Innovation Fund Pilot Program</t>
  </si>
  <si>
    <t>Energy Reinvestment LDC Innovation Fund Pilot Program</t>
  </si>
  <si>
    <t>Intelligent Air Technology LDC Innovation Fund Pilot Program</t>
  </si>
  <si>
    <t>OPsaver LDC Innovation Fund Pilot Program</t>
  </si>
  <si>
    <t>PUMPsaver LDC Innovation Fund Pilot Program</t>
  </si>
  <si>
    <t>Residential Direct Install LDC Innovation Fund Pilot Program</t>
  </si>
  <si>
    <t>Residential Direct Mail LDC Innovation Fund Pilot Program</t>
  </si>
  <si>
    <t>Retrocomissioning LDC Innovation Fund Pilot Program</t>
  </si>
  <si>
    <t>RTUsaver LDC Innovation Fund Pilot Program</t>
  </si>
  <si>
    <t>Solar Powered Attic Ventilation LDC Innovation Fund Pilot Program</t>
  </si>
  <si>
    <t>Truckload Event LDC Innovation Fund Pilot Program</t>
  </si>
  <si>
    <t>Industrial Accelerator Program</t>
  </si>
  <si>
    <t>Save on Energy Energy Performance Program for Multi-Site Customers</t>
  </si>
  <si>
    <t>Whole Home Pilot Program</t>
  </si>
  <si>
    <t>Conservation Voltage Reduction Conservation Fund Pilot Program</t>
  </si>
  <si>
    <t>EnerNOC Conservation Fund Pilot Program</t>
  </si>
  <si>
    <t>Loblaw P4P Conservation Fund Pilot Program</t>
  </si>
  <si>
    <t>Performance Based Conservation Fund Pilot Program</t>
  </si>
  <si>
    <t>Social Benchmarking Conservation Fund Pilot Program</t>
  </si>
  <si>
    <t>Strategic Energy Group Conservation Fund Pilot Program</t>
  </si>
  <si>
    <t>Subtotal:  2015 Verified 2015 Results</t>
  </si>
  <si>
    <t>2016 Verified 2015 Results Adjustments</t>
  </si>
  <si>
    <t>Subtotal:  2016 Verified 2015 Results Adjustments</t>
  </si>
  <si>
    <t>2017 Verified 2015 Results Adjustments</t>
  </si>
  <si>
    <t>Subtotal:  2017 Verified 2015 Results Adjustments</t>
  </si>
  <si>
    <t>2016 Verified 2016 Results</t>
  </si>
  <si>
    <t>Subtotal:  2016 Verified 2016 Results</t>
  </si>
  <si>
    <t>2017 Verified 2016 Results Adjustments</t>
  </si>
  <si>
    <t>Subtotal:  2017 Verified 2016 Results Adjustments</t>
  </si>
  <si>
    <t>2017 Verified 2017 Results</t>
  </si>
  <si>
    <t>Subtotal:  2017 Verified 2017 Results</t>
  </si>
  <si>
    <t>Total</t>
  </si>
  <si>
    <t>Program (Based on 2015/16 Verified CFF and Legacy) or Business Case</t>
  </si>
  <si>
    <t>Yr. 1</t>
  </si>
  <si>
    <t>Yr. 2</t>
  </si>
  <si>
    <t>Yr. 3</t>
  </si>
  <si>
    <t>Yr. 4</t>
  </si>
  <si>
    <t>Yr. 5</t>
  </si>
  <si>
    <t>Yr. 6</t>
  </si>
  <si>
    <t>Year</t>
  </si>
  <si>
    <t>Local Distribution Company</t>
  </si>
  <si>
    <t>Allocation</t>
  </si>
  <si>
    <t>Completion Year</t>
  </si>
  <si>
    <t>Location</t>
  </si>
  <si>
    <t>Track</t>
  </si>
  <si>
    <t>Measure</t>
  </si>
  <si>
    <t>NTG Energy</t>
  </si>
  <si>
    <t>NTG Demand</t>
  </si>
  <si>
    <t>RR Energy</t>
  </si>
  <si>
    <t>RR Demand</t>
  </si>
  <si>
    <t>LDC Region (Retrofit, Build Comm, Audit, Truckload)</t>
  </si>
  <si>
    <t>LDC Strata/Region (SBL)</t>
  </si>
  <si>
    <t>We no longer list all assumptions from multiple years. Please see the linke below</t>
  </si>
  <si>
    <t>2016 03 31 - Current</t>
  </si>
  <si>
    <t>Algoma Power Inc.</t>
  </si>
  <si>
    <t>North</t>
  </si>
  <si>
    <t>http://www.ieso.ca/sector-participants/conservation-delivery-and-tools/evaluation-measurement-and-verification</t>
  </si>
  <si>
    <t>Atikokan Hydro Inc.</t>
  </si>
  <si>
    <t>Appliance Retirement</t>
  </si>
  <si>
    <t>Air Conditioner</t>
  </si>
  <si>
    <t>Attawapiskat Power Corporation</t>
  </si>
  <si>
    <t>Dehumidifier</t>
  </si>
  <si>
    <t>Bluewater Power Distribution Corporation</t>
  </si>
  <si>
    <t>Freezer</t>
  </si>
  <si>
    <t>South</t>
  </si>
  <si>
    <t>Brantford Power Inc.</t>
  </si>
  <si>
    <t>Refrigerator</t>
  </si>
  <si>
    <t>Burlington Hydro Inc.</t>
  </si>
  <si>
    <t>Business Refrigeration Local Program</t>
  </si>
  <si>
    <t>GTA</t>
  </si>
  <si>
    <t>Canadian Niagara Power Inc.</t>
  </si>
  <si>
    <t>Centre Wellington Hydro Ltd.</t>
  </si>
  <si>
    <t>West</t>
  </si>
  <si>
    <t>Chapleau Public Utilities Corporation</t>
  </si>
  <si>
    <t>East</t>
  </si>
  <si>
    <t>Cooperative Hydro Embrun Inc.</t>
  </si>
  <si>
    <t>E.L.K. Energy Inc.</t>
  </si>
  <si>
    <t>Energy+ Inc.</t>
  </si>
  <si>
    <t>Enersource Hydro Mississauga Inc.</t>
  </si>
  <si>
    <t>Entegrus Powerlines Inc.</t>
  </si>
  <si>
    <t>Hydro One</t>
  </si>
  <si>
    <t>EnWin Utilities Ltd.</t>
  </si>
  <si>
    <t>ENERGY STAR qualified ceiling fans</t>
  </si>
  <si>
    <t>Erie Thames Powerlines Corporation</t>
  </si>
  <si>
    <t>ES General Purpose LEDs single or multipacks</t>
  </si>
  <si>
    <t>Espanola Regional Hydro Distribution Corporation</t>
  </si>
  <si>
    <t>ES indoor light fixtures 1 or 2 sockets</t>
  </si>
  <si>
    <t>Essex Powerlines Corporation</t>
  </si>
  <si>
    <t>ES indoor light fixtures 3+ sockets</t>
  </si>
  <si>
    <t>Festival Hydro Inc.</t>
  </si>
  <si>
    <t>ES specialty CFL lgt bulbs 1-2 pks</t>
  </si>
  <si>
    <t>Fort Albany Power Corporation</t>
  </si>
  <si>
    <t>ES specialty CFL lgt bulbs multipks 3+</t>
  </si>
  <si>
    <t>Fort Frances Power Corporation</t>
  </si>
  <si>
    <t>ES Specialty LEDs single or multipacks</t>
  </si>
  <si>
    <t>Greater Sudbury Hydro Inc.</t>
  </si>
  <si>
    <t>Heavy-duty outdoor timers</t>
  </si>
  <si>
    <t>Grimsby Power Incorporated</t>
  </si>
  <si>
    <t>3 pipe wraps for hot water pipes</t>
  </si>
  <si>
    <t>Guelph Hydro Electric Systems Inc.</t>
  </si>
  <si>
    <t>Indoor mt sensors/dim switch/timers 1pks</t>
  </si>
  <si>
    <t>Halton Hills Hydro Inc.</t>
  </si>
  <si>
    <t>Indoor mt sensors/dim switch/timers 2+pk</t>
  </si>
  <si>
    <t>Haldimand County Hydro Inc.</t>
  </si>
  <si>
    <t>Hearst Power Distribution Company Limited</t>
  </si>
  <si>
    <t>Insulation blankets for elect water htrs</t>
  </si>
  <si>
    <t>Horizon Utilities Corporation</t>
  </si>
  <si>
    <t>Outdoor umbrella stnd or clothesline kts</t>
  </si>
  <si>
    <t>Hydro 2000 Inc.</t>
  </si>
  <si>
    <t>Power bars with timer or auto-shutoff</t>
  </si>
  <si>
    <t>Hydro Hawkesbury Inc.</t>
  </si>
  <si>
    <t>Prog therms electric bsbrd htr 1/dbl pks</t>
  </si>
  <si>
    <t>Hydro One Brampton Networks Inc.</t>
  </si>
  <si>
    <t>Prog therms electric bsbrd htr 3+ pks</t>
  </si>
  <si>
    <t>Weatherstripping (door frame kits)</t>
  </si>
  <si>
    <t>Hydro Ottawa Limited</t>
  </si>
  <si>
    <t>Weatherstripping (foam or V-strip packs)</t>
  </si>
  <si>
    <t>InnPower Corporation</t>
  </si>
  <si>
    <t>Kashechewan Power Corporation</t>
  </si>
  <si>
    <t>Kenora Hydro Electric Corporation Ltd.</t>
  </si>
  <si>
    <t>Kingston Hydro Corporation</t>
  </si>
  <si>
    <t>Kitchener-Wilmot Hydro Inc.</t>
  </si>
  <si>
    <t>Lakefront Utilities Inc.</t>
  </si>
  <si>
    <t>Lakeland Power Distribution Ltd.</t>
  </si>
  <si>
    <t>ECM</t>
  </si>
  <si>
    <t>Midland Power Utility Corporation</t>
  </si>
  <si>
    <t>CAC SEER 14.5</t>
  </si>
  <si>
    <t>Milton Hydro Distribution Inc.</t>
  </si>
  <si>
    <t>CAC SEER 15</t>
  </si>
  <si>
    <t>Newmarket-Tay Power Distribution Ltd.</t>
  </si>
  <si>
    <t>Niagara Peninsula Energy Inc.</t>
  </si>
  <si>
    <t>Engineered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</si>
  <si>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</si>
  <si>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</si>
  <si>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</si>
  <si>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</si>
  <si>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</si>
  <si>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</si>
  <si>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Performance</t>
  </si>
  <si>
    <t>Oshawa PUC Networks Inc.</t>
  </si>
  <si>
    <t>Ottawa River Power Corporation</t>
  </si>
  <si>
    <t>Peterborough Distribution Incorporated</t>
  </si>
  <si>
    <t>PowerStream Inc.</t>
  </si>
  <si>
    <t>PUC Distribution Inc.</t>
  </si>
  <si>
    <t>Renfrew Hydro Inc.</t>
  </si>
  <si>
    <t>Rideau St. Lawrence Distribution Inc.</t>
  </si>
  <si>
    <t>Sioux Lookout Hydro Inc.</t>
  </si>
  <si>
    <t>St. Thomas Energy Inc.</t>
  </si>
  <si>
    <t>Thunder Bay Hydro Electricity Distribution Inc.</t>
  </si>
  <si>
    <t>Tillsonburg Hydro Inc.</t>
  </si>
  <si>
    <t>Veridian Connections Inc.</t>
  </si>
  <si>
    <t>Wasaga Distribution Inc.</t>
  </si>
  <si>
    <t>Waterloo North Hydro Inc.</t>
  </si>
  <si>
    <t>Welland Hydro-Electric System Corp.</t>
  </si>
  <si>
    <t>Wellington North Power Inc.</t>
  </si>
  <si>
    <t>West Coast Huron Energy Inc.</t>
  </si>
  <si>
    <t>Westario Power Inc.</t>
  </si>
  <si>
    <t>Whitby Hydro Electric Corporation</t>
  </si>
  <si>
    <t>2011 - 2016 03 31</t>
  </si>
  <si>
    <t>Woodstock Hydro Services Inc.</t>
  </si>
  <si>
    <t>Provincial</t>
  </si>
  <si>
    <t>Brant County Power Inc.</t>
  </si>
  <si>
    <t>Cambridge and North Dumfries Hydro Inc.</t>
  </si>
  <si>
    <t>Central Ontario</t>
  </si>
  <si>
    <t>Annual</t>
  </si>
  <si>
    <t>01 - ENERGY STAR certified general purpose LEDs - single or double packs</t>
  </si>
  <si>
    <t>02 - ENERGY STAR certified LED - general or specialty - multipack of 3 or more bulbs</t>
  </si>
  <si>
    <t>03 - ENERGY STAR certified specialty LED - single or double packs</t>
  </si>
  <si>
    <t>04 - ENERGY STAR certified specialty CFL light bulbs single or double packs</t>
  </si>
  <si>
    <t>05 - ENERGY STAR certified specialty CFL light bulbs multipacks of 3 or more</t>
  </si>
  <si>
    <t>06 - ENERGY STAR qualified light fixtures (indoor hard wired) with 1 or 2 sockets</t>
  </si>
  <si>
    <t xml:space="preserve">07 - ENERGY STAR qualified light fixtures (indoor hard wired) with 3 or more sockets
</t>
  </si>
  <si>
    <t>08 - ENERGY STAR qualified ceiling fans</t>
  </si>
  <si>
    <t>09 - Indoor motion sensors / dimmer switches / timers (hard wired) single packs</t>
  </si>
  <si>
    <t>10 - Indoor motion sensors / dimmer switches / timers (hard wired) multipacks of 2 or more</t>
  </si>
  <si>
    <t>11 - Weatherstripping (foam or V-strip packages)</t>
  </si>
  <si>
    <t>12 - Weatherstripping (door frame kits)</t>
  </si>
  <si>
    <t>13 - Insulation blanket for electric water heaters</t>
  </si>
  <si>
    <t>14 - Heavy-duty outdoor timers</t>
  </si>
  <si>
    <t>15 - Powerbars with integrated timer and auto-shutoff</t>
  </si>
  <si>
    <t>16 - Outdoor clothesline umbrella stands or clothesline kits</t>
  </si>
  <si>
    <t>17 - Programmable thermostats for electric baseboard heaters (single or double packs)</t>
  </si>
  <si>
    <t>NA</t>
  </si>
  <si>
    <t>18 - Programmable thermostats for electric baseboard heaters (multipacks of 3 or more)</t>
  </si>
  <si>
    <t>Coupon (Bi-Annual)</t>
  </si>
  <si>
    <t>Norfolk Power Distribution Inc.</t>
  </si>
  <si>
    <t>Eastern Ontario</t>
  </si>
  <si>
    <t>Results can be allocated based on average of 2008 &amp; 2009 residential throughput for each LDC (below) when additional information is not available. Source: OEB Yearbook Data 2008 &amp; 2009</t>
  </si>
  <si>
    <t>Northern Ontario</t>
  </si>
  <si>
    <t>Southwest Ontario</t>
  </si>
  <si>
    <t>Basic</t>
  </si>
  <si>
    <t>10W – 14W ENERGY STAR® Qualified LED A Shape</t>
  </si>
  <si>
    <t>13 W CFL Twister</t>
  </si>
  <si>
    <t>14W – 18W ENERGY STAR® Qualified LED PAR 38</t>
  </si>
  <si>
    <t>17W – 23W ENERGY STAR® Qualified LED A Shape</t>
  </si>
  <si>
    <t>17W – 23W ENERGY STAR® Qualified LED Wet Location Rated PAR</t>
  </si>
  <si>
    <t>23 W CFL PAR 30</t>
  </si>
  <si>
    <t>25 W CFL Twister</t>
  </si>
  <si>
    <t>26W CFL PAR 38, Indoor</t>
  </si>
  <si>
    <t>26W CFL PAR 38, Outdoor</t>
  </si>
  <si>
    <t>3' Pipe Wrap (1/2" Pipe)</t>
  </si>
  <si>
    <t>3' Pipe Wrap (3/4" Pipe)</t>
  </si>
  <si>
    <t>3-Way CFL</t>
  </si>
  <si>
    <t>7W – 10W ENERGY STAR® Qualified LED MR 16 / PAR 16</t>
  </si>
  <si>
    <t>7W – 11W ENERGY STAR® Qualified LED A Shape</t>
  </si>
  <si>
    <t>7W – 12W ENERGY STAR® Qualified LED MR 16</t>
  </si>
  <si>
    <t>8W – 12W ENERGY STAR® Qualified LED PAR 20</t>
  </si>
  <si>
    <t>8W – 12W ENERGY STAR® Qualified LED PAR 30</t>
  </si>
  <si>
    <t>Aerator Bathroom Flow Rate &lt; 3.8 L/min*</t>
  </si>
  <si>
    <t>Aerator Kitchen Flow Rate &lt; 5.7 L/min*</t>
  </si>
  <si>
    <t>Car Block Heater Timer</t>
  </si>
  <si>
    <t>Covered A19 CFLs</t>
  </si>
  <si>
    <t>LED Downlight with Light Output &gt; 350 and ≤600 lumens</t>
  </si>
  <si>
    <t>LED Downlight with Light Output &gt;600 and ≤800 lumens</t>
  </si>
  <si>
    <t>Showerhead (Standard) Flow Rate &lt; 4.8 L/min*</t>
  </si>
  <si>
    <t>Smart Power Bar</t>
  </si>
  <si>
    <t>Hot Water Tank Wrap R-10 Fiberglass</t>
  </si>
  <si>
    <t>Extended</t>
  </si>
  <si>
    <t>Dehumidifier Replacement (ENERGY STAR Qualified 21.3 - 25.4 l/day)</t>
  </si>
  <si>
    <t>Dehumidifier Replacement (ENERGY STAR Qualified 25.5 - 35.5 l/day)</t>
  </si>
  <si>
    <t>Freezer Replacement (ENERGY STAR Qualified 12-14.4 cu ft)</t>
  </si>
  <si>
    <t>Freezer Replacement (ENERGY STAR Qualified 14.5 - 16.0 cu ft)</t>
  </si>
  <si>
    <t>Programmable Thermostat – Line Voltage</t>
  </si>
  <si>
    <t>Programmable Thermostat – Low Voltage</t>
  </si>
  <si>
    <t>Refrigerator Replacement (10.0 - 12.5 cu ft)</t>
  </si>
  <si>
    <t>Refrigerator Replacement (ENERGY STAR Qualified 15.5 - 16.9 cu ft)</t>
  </si>
  <si>
    <t>Refrigerator Replacement (ENERGY STAR Qualified 17.0 - 18.4 cu ft)</t>
  </si>
  <si>
    <t>Room Air Conditioner Replacement (ENERGY STAR Qualified 10,000 – 12,000 BTU/hr)</t>
  </si>
  <si>
    <t>Room Air Conditioner Replacement (ENERGY STAR Qualified 6,000 – 7,999 BTU/hr)</t>
  </si>
  <si>
    <t>Room Air Conditioner Replacement (ENERGY STAR Qualified 8,000 – 9,999 BTU/hr)</t>
  </si>
  <si>
    <t>Weatherization</t>
  </si>
  <si>
    <t>Attic Insulation</t>
  </si>
  <si>
    <t>Basement Insulation</t>
  </si>
  <si>
    <t>Comprehensive Draft-Proofing</t>
  </si>
  <si>
    <t>Wall Insulation</t>
  </si>
  <si>
    <t>Health and Safety</t>
  </si>
  <si>
    <t>Health and Safety Measures</t>
  </si>
  <si>
    <t>Dimmer switch</t>
  </si>
  <si>
    <t>EnerGuide 83 or 84 homes</t>
  </si>
  <si>
    <t>EnerGuide 85 or better homes</t>
  </si>
  <si>
    <t>ENERGY STAR qualified LED</t>
  </si>
  <si>
    <t>ENERGY STAR Qualified Light Fixture - 1 or 2 Sockets</t>
  </si>
  <si>
    <t>ENERGY STAR qualified light fixture - 3 or more sockets</t>
  </si>
  <si>
    <t>ENERGY STAR qualified recessed lighting - LED</t>
  </si>
  <si>
    <t>ENERGY STAR qualified under the counter lighting</t>
  </si>
  <si>
    <t>ENERGY STAR® qualified homes</t>
  </si>
  <si>
    <t>Indoor motion sensor</t>
  </si>
  <si>
    <t>SEER 15 central air conditioner</t>
  </si>
  <si>
    <t>All LDCs</t>
  </si>
  <si>
    <t>Individual</t>
  </si>
  <si>
    <t>Regional</t>
  </si>
  <si>
    <t>Electronics Takeback Pilot Program</t>
  </si>
  <si>
    <t>Smart Power Bars, Advanced Power Strip Tier 1 (Main switch auto-shutoff)</t>
  </si>
  <si>
    <t>Smart Power Bars, Advanced Power Strip Tier 2 (Presence dectector auto-shutoff)</t>
  </si>
  <si>
    <t>ENERGY STAR Most Efficient TV</t>
  </si>
  <si>
    <t>HONI HP Pilot Program</t>
  </si>
  <si>
    <t>Central ASHP</t>
  </si>
  <si>
    <t>Ductless ASHP - Single Head</t>
  </si>
  <si>
    <t>Ductless ASHP - Multiple Head</t>
  </si>
  <si>
    <t>Baseboard thermostats</t>
  </si>
  <si>
    <t>Bathroom aerators</t>
  </si>
  <si>
    <t>Exterior doors insulation</t>
  </si>
  <si>
    <t>Fixed showerhead</t>
  </si>
  <si>
    <t>Foam Pipe Insulation</t>
  </si>
  <si>
    <t>Handheld showerhead</t>
  </si>
  <si>
    <t>Hot Water Tank Wrap</t>
  </si>
  <si>
    <t>Kitchen aerators</t>
  </si>
  <si>
    <t>Ladybug Adapter</t>
  </si>
  <si>
    <t>LED Bulbs</t>
  </si>
  <si>
    <t>LED Nightlights</t>
  </si>
  <si>
    <t>Powerbar</t>
  </si>
  <si>
    <t>Smart Burner</t>
  </si>
  <si>
    <t>Windows insulation</t>
  </si>
  <si>
    <t>Residential Direct Mail Pilot Program</t>
  </si>
  <si>
    <t>Eastern Ontation</t>
  </si>
  <si>
    <t>Bathroom Faucet Aerator</t>
  </si>
  <si>
    <t>Fixed Showerhead</t>
  </si>
  <si>
    <t>Handheld Showerhead</t>
  </si>
  <si>
    <t>Kitchen Faucet Aerator</t>
  </si>
  <si>
    <t>LED Bulb</t>
  </si>
  <si>
    <t>Pipe Insulation</t>
  </si>
  <si>
    <t>Smart Power Bar, Advanced Power Strip Tier 2 (Presence detector auto-shutoff)</t>
  </si>
  <si>
    <t>Weather-Stripping (Door frame)</t>
  </si>
  <si>
    <t>Weather-Stripping (Window frame, Foam tape)</t>
  </si>
  <si>
    <t>Window Film</t>
  </si>
  <si>
    <t>Solar Powered Attic Ventilation Pilot Program</t>
  </si>
  <si>
    <t>Solar Powered Attic Fan</t>
  </si>
  <si>
    <t>Truckload Event Pilot Program</t>
  </si>
  <si>
    <t>General Purpose LEDs</t>
  </si>
  <si>
    <t>Specialty LEDs (Candle) - Multipacks of 3</t>
  </si>
  <si>
    <t>Specialty LEDs (Flood/Reflector)</t>
  </si>
  <si>
    <t>ENERGY STAR Clothes Dryers</t>
  </si>
  <si>
    <t>ENERGY STAR Clothes Washers</t>
  </si>
  <si>
    <t>ENERGY STAR Refrigerators</t>
  </si>
  <si>
    <t>Rate Class Allocations</t>
  </si>
  <si>
    <t>&lt;-- 1,198 matches the 2017 submission</t>
  </si>
  <si>
    <t xml:space="preserve">2018 demand NTG ratio is calculated using the same methodology </t>
  </si>
  <si>
    <t>EPCOR ELECTRICITY DISTRIBUTION ONTARIO INC. - COLLUS POWERSTREAM CORP.</t>
  </si>
  <si>
    <t>Lead LDC</t>
  </si>
  <si>
    <t>Project Completion Date</t>
  </si>
  <si>
    <t>Total Incentive ($)</t>
  </si>
  <si>
    <t>Total Demand Savings (kW)</t>
  </si>
  <si>
    <t>Total Energy Savings (kWh)</t>
  </si>
  <si>
    <t>Payment Status</t>
  </si>
  <si>
    <t>Project Completion Year</t>
  </si>
  <si>
    <t>Reporting Year</t>
  </si>
  <si>
    <t>Paid</t>
  </si>
  <si>
    <t>SAVE ON ENERGY RETROFIT PROGRAM</t>
  </si>
  <si>
    <t>Sum of Total Energy Savings (kWh)</t>
  </si>
  <si>
    <t>NTG Ratio</t>
  </si>
  <si>
    <t>Sum of Net Savings</t>
  </si>
  <si>
    <t>Included in 2019?</t>
  </si>
  <si>
    <t>No</t>
  </si>
  <si>
    <t>June 2021</t>
  </si>
  <si>
    <t>12/31/2018</t>
  </si>
  <si>
    <t>$15,184.50</t>
  </si>
  <si>
    <t>2021 Unverified Year to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</si>
</sst>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8" formatCode="&quot;$&quot;#,##0.00_);[Red]\(&quot;$&quot;#,##0.00\)"/>
    <numFmt numFmtId="43" formatCode="_(* #,##0.00_);_(* \(#,##0.00\);_(* &quot;-&quot;??_);_(@_)"/>
    <numFmt numFmtId="164" formatCode="[$-1009]d\-mmm\-yy;@"/>
    <numFmt numFmtId="165" formatCode="_-* #,##0.00_-;\-* #,##0.00_-;_-* &quot;-&quot;??_-;_-@_-"/>
    <numFmt numFmtId="166" formatCode="_-* #,##0_-;\-* #,##0_-;_-* &quot;-&quot;??_-;_-@_-"/>
    <numFmt numFmtId="167" formatCode="mmm"/>
    <numFmt numFmtId="168" formatCode="#,###"/>
    <numFmt numFmtId="169" formatCode="_(&quot;$&quot;* #,###_);_(&quot;$&quot;* \(#,###\);_(\ &quot;-&quot;??_);_(@_)"/>
    <numFmt numFmtId="170" formatCode="&quot;$&quot;#,##0;\-&quot;$&quot;#,##0"/>
    <numFmt numFmtId="171" formatCode="#,##0;\-#,##0;&quot;-&quot;_____;"/>
    <numFmt numFmtId="172" formatCode="0.0%"/>
    <numFmt numFmtId="173" formatCode="0.0000%"/>
    <numFmt numFmtId="174" formatCode="#,###.0"/>
    <numFmt numFmtId="175" formatCode="#,###.00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0"/>
      <name val="Tahoma"/>
      <family val="2"/>
    </font>
    <font>
      <b/>
      <sz val="10"/>
      <color theme="0"/>
      <name val="Tahoma"/>
      <family val="2"/>
    </font>
    <font>
      <b/>
      <sz val="15"/>
      <color theme="1"/>
      <name val="Tahoma"/>
      <family val="2"/>
    </font>
    <font>
      <sz val="11"/>
      <color theme="1"/>
      <name val="Tahoma"/>
      <family val="2"/>
    </font>
    <font>
      <sz val="10"/>
      <name val="Tahoma"/>
      <family val="2"/>
    </font>
    <font>
      <sz val="10"/>
      <name val="Geneva"/>
    </font>
    <font>
      <b/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1"/>
      <color rgb="FF000000"/>
      <name val="Tahoma"/>
      <family val="2"/>
    </font>
    <font>
      <b/>
      <sz val="25"/>
      <color theme="1"/>
      <name val="Tahoma"/>
      <family val="2"/>
    </font>
    <font>
      <sz val="11"/>
      <color rgb="FF000000"/>
      <name val="Tahoma"/>
      <family val="2"/>
    </font>
    <font>
      <u/>
      <sz val="12"/>
      <color theme="10"/>
      <name val="Calibri"/>
      <family val="2"/>
      <scheme val="minor"/>
    </font>
    <font>
      <sz val="11"/>
      <name val="Tahoma"/>
      <family val="2"/>
    </font>
    <font>
      <b/>
      <sz val="16"/>
      <color rgb="FFFF0000"/>
      <name val="Calibri"/>
      <family val="2"/>
      <scheme val="minor"/>
    </font>
    <font>
      <b/>
      <sz val="11"/>
      <name val="Calibri"/>
      <family val="2"/>
    </font>
    <font>
      <b/>
      <sz val="11"/>
      <color indexed="8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BBBAB0"/>
        <bgColor indexed="64"/>
      </patternFill>
    </fill>
    <fill>
      <patternFill patternType="solid">
        <fgColor rgb="FF72A7AD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rgb="FFA8BACB"/>
        <bgColor indexed="64"/>
      </patternFill>
    </fill>
    <fill>
      <patternFill patternType="solid">
        <fgColor rgb="FFA1B4C6"/>
        <bgColor indexed="64"/>
      </patternFill>
    </fill>
    <fill>
      <patternFill patternType="solid">
        <fgColor rgb="FF99ADC2"/>
        <bgColor indexed="64"/>
      </patternFill>
    </fill>
    <fill>
      <patternFill patternType="solid">
        <fgColor rgb="FF91A7BD"/>
        <bgColor indexed="64"/>
      </patternFill>
    </fill>
    <fill>
      <patternFill patternType="solid">
        <fgColor rgb="FF8AA1B9"/>
        <bgColor indexed="64"/>
      </patternFill>
    </fill>
    <fill>
      <patternFill patternType="solid">
        <fgColor rgb="FF829BB4"/>
        <bgColor indexed="64"/>
      </patternFill>
    </fill>
    <fill>
      <patternFill patternType="solid">
        <fgColor rgb="FF7994AF"/>
        <bgColor indexed="64"/>
      </patternFill>
    </fill>
    <fill>
      <patternFill patternType="solid">
        <fgColor rgb="FF4D7094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5F5FF"/>
        <bgColor indexed="64"/>
      </patternFill>
    </fill>
    <fill>
      <patternFill patternType="solid">
        <fgColor rgb="FFEBEB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70" fontId="1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60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4" fillId="0" borderId="0" xfId="0" applyFont="1"/>
    <xf numFmtId="9" fontId="4" fillId="8" borderId="0" xfId="2" applyFont="1" applyFill="1" applyBorder="1"/>
    <xf numFmtId="0" fontId="4" fillId="8" borderId="0" xfId="0" applyFont="1" applyFill="1" applyBorder="1"/>
    <xf numFmtId="9" fontId="5" fillId="0" borderId="0" xfId="2" applyFont="1" applyAlignment="1">
      <alignment horizontal="center" vertical="top"/>
    </xf>
    <xf numFmtId="9" fontId="4" fillId="0" borderId="0" xfId="2" applyFont="1"/>
    <xf numFmtId="0" fontId="4" fillId="0" borderId="0" xfId="0" applyFont="1" applyAlignment="1">
      <alignment horizontal="left"/>
    </xf>
    <xf numFmtId="9" fontId="5" fillId="0" borderId="0" xfId="2" applyFont="1" applyAlignment="1">
      <alignment horizontal="center" vertical="top" wrapText="1"/>
    </xf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2" applyNumberFormat="1" applyFont="1" applyAlignment="1">
      <alignment horizontal="center" vertical="top"/>
    </xf>
    <xf numFmtId="15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167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5" fillId="0" borderId="0" xfId="2" applyNumberFormat="1" applyFont="1" applyFill="1" applyAlignment="1">
      <alignment horizontal="center" vertical="top"/>
    </xf>
    <xf numFmtId="168" fontId="4" fillId="0" borderId="0" xfId="0" applyNumberFormat="1" applyFont="1" applyAlignment="1">
      <alignment horizontal="center"/>
    </xf>
    <xf numFmtId="0" fontId="5" fillId="8" borderId="1" xfId="0" applyFont="1" applyFill="1" applyBorder="1" applyAlignment="1">
      <alignment horizontal="center" vertical="center"/>
    </xf>
    <xf numFmtId="15" fontId="4" fillId="8" borderId="2" xfId="0" applyNumberFormat="1" applyFont="1" applyFill="1" applyBorder="1" applyAlignment="1">
      <alignment horizontal="center" vertical="center"/>
    </xf>
    <xf numFmtId="9" fontId="5" fillId="0" borderId="6" xfId="2" applyFont="1" applyBorder="1" applyAlignment="1">
      <alignment horizontal="center" wrapText="1"/>
    </xf>
    <xf numFmtId="0" fontId="5" fillId="0" borderId="7" xfId="0" applyFont="1" applyBorder="1" applyAlignment="1">
      <alignment horizontal="center"/>
    </xf>
    <xf numFmtId="9" fontId="5" fillId="0" borderId="8" xfId="2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167" fontId="5" fillId="0" borderId="0" xfId="0" applyNumberFormat="1" applyFont="1" applyAlignment="1">
      <alignment horizontal="center" vertical="center"/>
    </xf>
    <xf numFmtId="9" fontId="5" fillId="0" borderId="0" xfId="2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/>
    <xf numFmtId="9" fontId="5" fillId="0" borderId="0" xfId="2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Fill="1" applyAlignment="1">
      <alignment horizontal="center"/>
    </xf>
    <xf numFmtId="0" fontId="5" fillId="8" borderId="0" xfId="0" applyFont="1" applyFill="1" applyAlignment="1">
      <alignment horizontal="center"/>
    </xf>
    <xf numFmtId="9" fontId="5" fillId="0" borderId="0" xfId="2" applyFont="1" applyAlignment="1">
      <alignment horizontal="center"/>
    </xf>
    <xf numFmtId="0" fontId="4" fillId="0" borderId="0" xfId="0" applyFont="1" applyFill="1" applyAlignment="1">
      <alignment horizontal="center" vertical="center"/>
    </xf>
    <xf numFmtId="3" fontId="10" fillId="0" borderId="10" xfId="0" applyNumberFormat="1" applyFont="1" applyFill="1" applyBorder="1" applyAlignment="1">
      <alignment horizontal="left" vertical="center"/>
    </xf>
    <xf numFmtId="0" fontId="4" fillId="0" borderId="0" xfId="0" applyFont="1" applyFill="1"/>
    <xf numFmtId="9" fontId="10" fillId="0" borderId="10" xfId="2" applyFont="1" applyFill="1" applyBorder="1" applyAlignment="1">
      <alignment horizontal="center"/>
    </xf>
    <xf numFmtId="9" fontId="5" fillId="0" borderId="0" xfId="2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3" fontId="10" fillId="0" borderId="10" xfId="0" applyNumberFormat="1" applyFont="1" applyFill="1" applyBorder="1" applyAlignment="1">
      <alignment horizontal="left"/>
    </xf>
    <xf numFmtId="168" fontId="10" fillId="0" borderId="10" xfId="0" applyNumberFormat="1" applyFont="1" applyFill="1" applyBorder="1" applyAlignment="1">
      <alignment horizontal="center"/>
    </xf>
    <xf numFmtId="0" fontId="6" fillId="9" borderId="0" xfId="0" applyFont="1" applyFill="1" applyAlignment="1">
      <alignment vertical="top" textRotation="90" readingOrder="1"/>
    </xf>
    <xf numFmtId="9" fontId="10" fillId="0" borderId="10" xfId="2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3" fontId="10" fillId="0" borderId="15" xfId="0" applyNumberFormat="1" applyFont="1" applyFill="1" applyBorder="1" applyAlignment="1">
      <alignment horizontal="left" vertical="center"/>
    </xf>
    <xf numFmtId="9" fontId="10" fillId="0" borderId="15" xfId="2" applyFont="1" applyFill="1" applyBorder="1" applyAlignment="1">
      <alignment horizontal="center"/>
    </xf>
    <xf numFmtId="3" fontId="10" fillId="0" borderId="15" xfId="0" applyNumberFormat="1" applyFont="1" applyFill="1" applyBorder="1" applyAlignment="1">
      <alignment horizontal="left"/>
    </xf>
    <xf numFmtId="168" fontId="10" fillId="0" borderId="16" xfId="0" applyNumberFormat="1" applyFont="1" applyFill="1" applyBorder="1" applyAlignment="1">
      <alignment horizontal="center"/>
    </xf>
    <xf numFmtId="168" fontId="10" fillId="0" borderId="15" xfId="0" applyNumberFormat="1" applyFont="1" applyFill="1" applyBorder="1" applyAlignment="1">
      <alignment horizontal="center"/>
    </xf>
    <xf numFmtId="9" fontId="10" fillId="0" borderId="15" xfId="2" applyNumberFormat="1" applyFont="1" applyFill="1" applyBorder="1" applyAlignment="1">
      <alignment horizontal="center"/>
    </xf>
    <xf numFmtId="168" fontId="10" fillId="8" borderId="16" xfId="0" applyNumberFormat="1" applyFont="1" applyFill="1" applyBorder="1" applyAlignment="1">
      <alignment horizontal="center"/>
    </xf>
    <xf numFmtId="169" fontId="4" fillId="0" borderId="0" xfId="0" applyNumberFormat="1" applyFont="1"/>
    <xf numFmtId="168" fontId="10" fillId="0" borderId="20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7" fillId="11" borderId="22" xfId="0" applyFont="1" applyFill="1" applyBorder="1" applyAlignment="1">
      <alignment horizontal="left" vertical="center"/>
    </xf>
    <xf numFmtId="9" fontId="7" fillId="11" borderId="22" xfId="2" applyFont="1" applyFill="1" applyBorder="1" applyAlignment="1">
      <alignment horizontal="center"/>
    </xf>
    <xf numFmtId="168" fontId="6" fillId="9" borderId="22" xfId="0" applyNumberFormat="1" applyFont="1" applyFill="1" applyBorder="1" applyAlignment="1">
      <alignment horizontal="center"/>
    </xf>
    <xf numFmtId="168" fontId="6" fillId="9" borderId="1" xfId="0" applyNumberFormat="1" applyFont="1" applyFill="1" applyBorder="1" applyAlignment="1">
      <alignment horizontal="center"/>
    </xf>
    <xf numFmtId="9" fontId="7" fillId="10" borderId="22" xfId="2" applyNumberFormat="1" applyFont="1" applyFill="1" applyBorder="1" applyAlignment="1">
      <alignment horizontal="center"/>
    </xf>
    <xf numFmtId="168" fontId="7" fillId="10" borderId="22" xfId="0" applyNumberFormat="1" applyFont="1" applyFill="1" applyBorder="1" applyAlignment="1">
      <alignment horizontal="center"/>
    </xf>
    <xf numFmtId="168" fontId="7" fillId="10" borderId="1" xfId="0" applyNumberFormat="1" applyFont="1" applyFill="1" applyBorder="1" applyAlignment="1">
      <alignment horizontal="center"/>
    </xf>
    <xf numFmtId="9" fontId="4" fillId="0" borderId="0" xfId="2" applyFont="1" applyBorder="1" applyAlignment="1">
      <alignment horizontal="center"/>
    </xf>
    <xf numFmtId="3" fontId="4" fillId="0" borderId="0" xfId="0" applyNumberFormat="1" applyFont="1" applyAlignment="1">
      <alignment horizontal="left"/>
    </xf>
    <xf numFmtId="168" fontId="4" fillId="0" borderId="0" xfId="0" applyNumberFormat="1" applyFont="1"/>
    <xf numFmtId="9" fontId="4" fillId="0" borderId="0" xfId="2" applyFont="1" applyAlignment="1">
      <alignment horizontal="center"/>
    </xf>
    <xf numFmtId="3" fontId="10" fillId="0" borderId="23" xfId="2" applyNumberFormat="1" applyFont="1" applyFill="1" applyBorder="1" applyAlignment="1">
      <alignment horizontal="left"/>
    </xf>
    <xf numFmtId="168" fontId="10" fillId="0" borderId="23" xfId="2" applyNumberFormat="1" applyFont="1" applyFill="1" applyBorder="1" applyAlignment="1">
      <alignment horizontal="center"/>
    </xf>
    <xf numFmtId="168" fontId="10" fillId="0" borderId="23" xfId="0" applyNumberFormat="1" applyFont="1" applyFill="1" applyBorder="1" applyAlignment="1">
      <alignment horizontal="center"/>
    </xf>
    <xf numFmtId="3" fontId="10" fillId="0" borderId="16" xfId="0" applyNumberFormat="1" applyFont="1" applyFill="1" applyBorder="1" applyAlignment="1">
      <alignment horizontal="left" vertical="center"/>
    </xf>
    <xf numFmtId="3" fontId="10" fillId="0" borderId="24" xfId="2" applyNumberFormat="1" applyFont="1" applyFill="1" applyBorder="1" applyAlignment="1">
      <alignment horizontal="left"/>
    </xf>
    <xf numFmtId="168" fontId="10" fillId="0" borderId="24" xfId="2" applyNumberFormat="1" applyFont="1" applyFill="1" applyBorder="1" applyAlignment="1">
      <alignment horizontal="center"/>
    </xf>
    <xf numFmtId="168" fontId="10" fillId="0" borderId="24" xfId="0" applyNumberFormat="1" applyFont="1" applyFill="1" applyBorder="1" applyAlignment="1">
      <alignment horizontal="center"/>
    </xf>
    <xf numFmtId="3" fontId="10" fillId="0" borderId="21" xfId="2" applyNumberFormat="1" applyFont="1" applyFill="1" applyBorder="1" applyAlignment="1">
      <alignment horizontal="left"/>
    </xf>
    <xf numFmtId="168" fontId="10" fillId="0" borderId="25" xfId="2" applyNumberFormat="1" applyFont="1" applyFill="1" applyBorder="1" applyAlignment="1">
      <alignment horizontal="center"/>
    </xf>
    <xf numFmtId="168" fontId="10" fillId="0" borderId="25" xfId="0" applyNumberFormat="1" applyFont="1" applyFill="1" applyBorder="1" applyAlignment="1">
      <alignment horizontal="center"/>
    </xf>
    <xf numFmtId="168" fontId="10" fillId="0" borderId="26" xfId="0" applyNumberFormat="1" applyFont="1" applyFill="1" applyBorder="1" applyAlignment="1">
      <alignment horizontal="center"/>
    </xf>
    <xf numFmtId="168" fontId="10" fillId="0" borderId="27" xfId="0" applyNumberFormat="1" applyFont="1" applyFill="1" applyBorder="1" applyAlignment="1">
      <alignment horizontal="center"/>
    </xf>
    <xf numFmtId="168" fontId="6" fillId="9" borderId="22" xfId="2" applyNumberFormat="1" applyFont="1" applyFill="1" applyBorder="1" applyAlignment="1">
      <alignment horizontal="center"/>
    </xf>
    <xf numFmtId="168" fontId="6" fillId="9" borderId="1" xfId="2" applyNumberFormat="1" applyFont="1" applyFill="1" applyBorder="1" applyAlignment="1">
      <alignment horizontal="center"/>
    </xf>
    <xf numFmtId="3" fontId="4" fillId="0" borderId="0" xfId="0" applyNumberFormat="1" applyFont="1"/>
    <xf numFmtId="3" fontId="4" fillId="0" borderId="0" xfId="0" applyNumberFormat="1" applyFont="1" applyAlignment="1">
      <alignment horizontal="center"/>
    </xf>
    <xf numFmtId="3" fontId="10" fillId="0" borderId="9" xfId="0" applyNumberFormat="1" applyFont="1" applyFill="1" applyBorder="1" applyAlignment="1">
      <alignment horizontal="left" vertical="center"/>
    </xf>
    <xf numFmtId="3" fontId="10" fillId="0" borderId="10" xfId="2" applyNumberFormat="1" applyFont="1" applyFill="1" applyBorder="1" applyAlignment="1">
      <alignment horizontal="left"/>
    </xf>
    <xf numFmtId="3" fontId="10" fillId="0" borderId="27" xfId="0" applyNumberFormat="1" applyFont="1" applyFill="1" applyBorder="1" applyAlignment="1">
      <alignment horizontal="left" vertical="center"/>
    </xf>
    <xf numFmtId="9" fontId="10" fillId="0" borderId="16" xfId="2" applyFont="1" applyFill="1" applyBorder="1" applyAlignment="1">
      <alignment horizontal="center"/>
    </xf>
    <xf numFmtId="3" fontId="10" fillId="0" borderId="16" xfId="2" applyNumberFormat="1" applyFont="1" applyFill="1" applyBorder="1" applyAlignment="1">
      <alignment horizontal="left"/>
    </xf>
    <xf numFmtId="9" fontId="10" fillId="0" borderId="29" xfId="2" applyNumberFormat="1" applyFont="1" applyFill="1" applyBorder="1" applyAlignment="1">
      <alignment horizontal="center"/>
    </xf>
    <xf numFmtId="9" fontId="10" fillId="0" borderId="16" xfId="2" applyNumberFormat="1" applyFont="1" applyFill="1" applyBorder="1" applyAlignment="1">
      <alignment horizontal="center"/>
    </xf>
    <xf numFmtId="0" fontId="7" fillId="11" borderId="22" xfId="0" applyFont="1" applyFill="1" applyBorder="1" applyAlignment="1">
      <alignment vertical="center"/>
    </xf>
    <xf numFmtId="168" fontId="4" fillId="0" borderId="0" xfId="0" applyNumberFormat="1" applyFont="1" applyAlignment="1">
      <alignment horizontal="left"/>
    </xf>
    <xf numFmtId="168" fontId="4" fillId="0" borderId="0" xfId="2" applyNumberFormat="1" applyFont="1" applyAlignment="1">
      <alignment horizontal="center"/>
    </xf>
    <xf numFmtId="170" fontId="10" fillId="0" borderId="15" xfId="4" applyFont="1" applyFill="1" applyBorder="1" applyAlignment="1">
      <alignment horizontal="left" vertical="center"/>
    </xf>
    <xf numFmtId="3" fontId="10" fillId="0" borderId="29" xfId="0" applyNumberFormat="1" applyFont="1" applyFill="1" applyBorder="1" applyAlignment="1">
      <alignment horizontal="left"/>
    </xf>
    <xf numFmtId="9" fontId="7" fillId="11" borderId="22" xfId="2" applyFont="1" applyFill="1" applyBorder="1" applyAlignment="1">
      <alignment vertical="center"/>
    </xf>
    <xf numFmtId="168" fontId="10" fillId="8" borderId="10" xfId="0" applyNumberFormat="1" applyFont="1" applyFill="1" applyBorder="1" applyAlignment="1">
      <alignment horizontal="center"/>
    </xf>
    <xf numFmtId="0" fontId="10" fillId="0" borderId="15" xfId="0" applyFont="1" applyFill="1" applyBorder="1" applyAlignment="1">
      <alignment horizontal="left" vertical="center"/>
    </xf>
    <xf numFmtId="3" fontId="10" fillId="0" borderId="15" xfId="2" applyNumberFormat="1" applyFont="1" applyFill="1" applyBorder="1" applyAlignment="1">
      <alignment horizontal="left"/>
    </xf>
    <xf numFmtId="3" fontId="10" fillId="0" borderId="10" xfId="2" applyNumberFormat="1" applyFont="1" applyFill="1" applyBorder="1" applyAlignment="1"/>
    <xf numFmtId="9" fontId="10" fillId="0" borderId="16" xfId="2" applyNumberFormat="1" applyFont="1" applyFill="1" applyBorder="1" applyAlignment="1"/>
    <xf numFmtId="9" fontId="10" fillId="0" borderId="21" xfId="2" applyNumberFormat="1" applyFont="1" applyFill="1" applyBorder="1" applyAlignment="1"/>
    <xf numFmtId="9" fontId="4" fillId="0" borderId="0" xfId="2" applyFont="1" applyBorder="1"/>
    <xf numFmtId="0" fontId="12" fillId="8" borderId="0" xfId="0" applyFont="1" applyFill="1" applyAlignment="1">
      <alignment vertical="top"/>
    </xf>
    <xf numFmtId="0" fontId="13" fillId="8" borderId="0" xfId="0" applyFont="1" applyFill="1" applyAlignment="1">
      <alignment vertical="top"/>
    </xf>
    <xf numFmtId="0" fontId="14" fillId="8" borderId="0" xfId="0" applyFont="1" applyFill="1" applyAlignment="1">
      <alignment vertical="top"/>
    </xf>
    <xf numFmtId="0" fontId="16" fillId="8" borderId="0" xfId="0" applyFont="1" applyFill="1" applyAlignment="1">
      <alignment vertical="top"/>
    </xf>
    <xf numFmtId="0" fontId="18" fillId="12" borderId="28" xfId="0" applyFont="1" applyFill="1" applyBorder="1" applyAlignment="1">
      <alignment vertical="top"/>
    </xf>
    <xf numFmtId="0" fontId="18" fillId="12" borderId="36" xfId="0" applyFont="1" applyFill="1" applyBorder="1" applyAlignment="1">
      <alignment vertical="top"/>
    </xf>
    <xf numFmtId="0" fontId="18" fillId="12" borderId="37" xfId="0" applyFont="1" applyFill="1" applyBorder="1" applyAlignment="1">
      <alignment vertical="top"/>
    </xf>
    <xf numFmtId="0" fontId="18" fillId="13" borderId="28" xfId="0" applyFont="1" applyFill="1" applyBorder="1" applyAlignment="1">
      <alignment vertical="top"/>
    </xf>
    <xf numFmtId="0" fontId="18" fillId="13" borderId="36" xfId="0" applyFont="1" applyFill="1" applyBorder="1" applyAlignment="1">
      <alignment vertical="top"/>
    </xf>
    <xf numFmtId="0" fontId="18" fillId="13" borderId="37" xfId="0" applyFont="1" applyFill="1" applyBorder="1" applyAlignment="1">
      <alignment vertical="top"/>
    </xf>
    <xf numFmtId="0" fontId="18" fillId="15" borderId="28" xfId="0" applyFont="1" applyFill="1" applyBorder="1" applyAlignment="1">
      <alignment vertical="top"/>
    </xf>
    <xf numFmtId="0" fontId="18" fillId="15" borderId="36" xfId="0" applyFont="1" applyFill="1" applyBorder="1" applyAlignment="1">
      <alignment vertical="top"/>
    </xf>
    <xf numFmtId="0" fontId="18" fillId="15" borderId="37" xfId="0" applyFont="1" applyFill="1" applyBorder="1" applyAlignment="1">
      <alignment vertical="top"/>
    </xf>
    <xf numFmtId="0" fontId="18" fillId="16" borderId="28" xfId="0" applyFont="1" applyFill="1" applyBorder="1" applyAlignment="1">
      <alignment vertical="top"/>
    </xf>
    <xf numFmtId="0" fontId="18" fillId="16" borderId="36" xfId="0" applyFont="1" applyFill="1" applyBorder="1" applyAlignment="1">
      <alignment vertical="top"/>
    </xf>
    <xf numFmtId="0" fontId="18" fillId="16" borderId="37" xfId="0" applyFont="1" applyFill="1" applyBorder="1" applyAlignment="1">
      <alignment vertical="top"/>
    </xf>
    <xf numFmtId="0" fontId="18" fillId="12" borderId="18" xfId="0" applyFont="1" applyFill="1" applyBorder="1" applyAlignment="1">
      <alignment horizontal="center" vertical="top" textRotation="90"/>
    </xf>
    <xf numFmtId="0" fontId="18" fillId="13" borderId="18" xfId="0" applyFont="1" applyFill="1" applyBorder="1" applyAlignment="1">
      <alignment horizontal="center" vertical="top" textRotation="90"/>
    </xf>
    <xf numFmtId="0" fontId="18" fillId="15" borderId="18" xfId="0" applyFont="1" applyFill="1" applyBorder="1" applyAlignment="1">
      <alignment horizontal="center" vertical="top" textRotation="90"/>
    </xf>
    <xf numFmtId="0" fontId="18" fillId="16" borderId="18" xfId="0" applyFont="1" applyFill="1" applyBorder="1" applyAlignment="1">
      <alignment horizontal="center" vertical="top" textRotation="90"/>
    </xf>
    <xf numFmtId="0" fontId="18" fillId="12" borderId="35" xfId="0" applyFont="1" applyFill="1" applyBorder="1" applyAlignment="1">
      <alignment vertical="top"/>
    </xf>
    <xf numFmtId="0" fontId="15" fillId="13" borderId="35" xfId="0" applyFont="1" applyFill="1" applyBorder="1" applyAlignment="1">
      <alignment vertical="top"/>
    </xf>
    <xf numFmtId="0" fontId="15" fillId="14" borderId="35" xfId="0" applyFont="1" applyFill="1" applyBorder="1" applyAlignment="1">
      <alignment vertical="top"/>
    </xf>
    <xf numFmtId="0" fontId="15" fillId="15" borderId="35" xfId="0" applyFont="1" applyFill="1" applyBorder="1" applyAlignment="1">
      <alignment vertical="top"/>
    </xf>
    <xf numFmtId="0" fontId="15" fillId="16" borderId="35" xfId="0" applyFont="1" applyFill="1" applyBorder="1" applyAlignment="1">
      <alignment vertical="top"/>
    </xf>
    <xf numFmtId="0" fontId="15" fillId="17" borderId="35" xfId="0" applyFont="1" applyFill="1" applyBorder="1" applyAlignment="1">
      <alignment vertical="top"/>
    </xf>
    <xf numFmtId="0" fontId="18" fillId="19" borderId="38" xfId="0" quotePrefix="1" applyNumberFormat="1" applyFont="1" applyFill="1" applyBorder="1" applyAlignment="1">
      <alignment vertical="top"/>
    </xf>
    <xf numFmtId="0" fontId="18" fillId="19" borderId="39" xfId="0" applyFont="1" applyFill="1" applyBorder="1" applyAlignment="1">
      <alignment vertical="top"/>
    </xf>
    <xf numFmtId="0" fontId="19" fillId="19" borderId="38" xfId="0" applyFont="1" applyFill="1" applyBorder="1" applyAlignment="1">
      <alignment vertical="top"/>
    </xf>
    <xf numFmtId="0" fontId="19" fillId="19" borderId="40" xfId="0" applyFont="1" applyFill="1" applyBorder="1" applyAlignment="1">
      <alignment vertical="top"/>
    </xf>
    <xf numFmtId="0" fontId="19" fillId="19" borderId="39" xfId="0" applyFont="1" applyFill="1" applyBorder="1" applyAlignment="1">
      <alignment vertical="top"/>
    </xf>
    <xf numFmtId="0" fontId="18" fillId="13" borderId="35" xfId="0" applyFont="1" applyFill="1" applyBorder="1" applyAlignment="1">
      <alignment vertical="top"/>
    </xf>
    <xf numFmtId="0" fontId="18" fillId="14" borderId="35" xfId="0" applyFont="1" applyFill="1" applyBorder="1" applyAlignment="1">
      <alignment vertical="top"/>
    </xf>
    <xf numFmtId="0" fontId="18" fillId="15" borderId="35" xfId="0" applyFont="1" applyFill="1" applyBorder="1" applyAlignment="1">
      <alignment vertical="top"/>
    </xf>
    <xf numFmtId="0" fontId="18" fillId="16" borderId="35" xfId="0" applyFont="1" applyFill="1" applyBorder="1" applyAlignment="1">
      <alignment vertical="top"/>
    </xf>
    <xf numFmtId="0" fontId="18" fillId="17" borderId="35" xfId="0" applyFont="1" applyFill="1" applyBorder="1" applyAlignment="1">
      <alignment vertical="top"/>
    </xf>
    <xf numFmtId="0" fontId="19" fillId="19" borderId="34" xfId="0" applyFont="1" applyFill="1" applyBorder="1" applyAlignment="1">
      <alignment vertical="top"/>
    </xf>
    <xf numFmtId="0" fontId="13" fillId="8" borderId="41" xfId="0" applyFont="1" applyFill="1" applyBorder="1" applyAlignment="1">
      <alignment vertical="top"/>
    </xf>
    <xf numFmtId="0" fontId="13" fillId="20" borderId="42" xfId="0" applyFont="1" applyFill="1" applyBorder="1" applyAlignment="1">
      <alignment vertical="top"/>
    </xf>
    <xf numFmtId="171" fontId="13" fillId="8" borderId="41" xfId="0" applyNumberFormat="1" applyFont="1" applyFill="1" applyBorder="1" applyAlignment="1">
      <alignment vertical="top"/>
    </xf>
    <xf numFmtId="171" fontId="13" fillId="20" borderId="43" xfId="0" applyNumberFormat="1" applyFont="1" applyFill="1" applyBorder="1" applyAlignment="1">
      <alignment vertical="top"/>
    </xf>
    <xf numFmtId="171" fontId="13" fillId="8" borderId="43" xfId="0" applyNumberFormat="1" applyFont="1" applyFill="1" applyBorder="1" applyAlignment="1">
      <alignment vertical="top"/>
    </xf>
    <xf numFmtId="171" fontId="13" fillId="20" borderId="42" xfId="0" applyNumberFormat="1" applyFont="1" applyFill="1" applyBorder="1" applyAlignment="1">
      <alignment vertical="top"/>
    </xf>
    <xf numFmtId="171" fontId="13" fillId="8" borderId="44" xfId="0" applyNumberFormat="1" applyFont="1" applyFill="1" applyBorder="1" applyAlignment="1">
      <alignment vertical="top"/>
    </xf>
    <xf numFmtId="0" fontId="13" fillId="21" borderId="45" xfId="0" applyFont="1" applyFill="1" applyBorder="1" applyAlignment="1">
      <alignment vertical="top"/>
    </xf>
    <xf numFmtId="0" fontId="13" fillId="22" borderId="46" xfId="0" applyFont="1" applyFill="1" applyBorder="1" applyAlignment="1">
      <alignment vertical="top"/>
    </xf>
    <xf numFmtId="171" fontId="13" fillId="21" borderId="45" xfId="0" applyNumberFormat="1" applyFont="1" applyFill="1" applyBorder="1" applyAlignment="1">
      <alignment vertical="top"/>
    </xf>
    <xf numFmtId="171" fontId="13" fillId="22" borderId="47" xfId="0" applyNumberFormat="1" applyFont="1" applyFill="1" applyBorder="1" applyAlignment="1">
      <alignment vertical="top"/>
    </xf>
    <xf numFmtId="171" fontId="13" fillId="21" borderId="47" xfId="0" applyNumberFormat="1" applyFont="1" applyFill="1" applyBorder="1" applyAlignment="1">
      <alignment vertical="top"/>
    </xf>
    <xf numFmtId="171" fontId="13" fillId="22" borderId="46" xfId="0" applyNumberFormat="1" applyFont="1" applyFill="1" applyBorder="1" applyAlignment="1">
      <alignment vertical="top"/>
    </xf>
    <xf numFmtId="171" fontId="13" fillId="21" borderId="48" xfId="0" applyNumberFormat="1" applyFont="1" applyFill="1" applyBorder="1" applyAlignment="1">
      <alignment vertical="top"/>
    </xf>
    <xf numFmtId="0" fontId="13" fillId="8" borderId="45" xfId="0" applyFont="1" applyFill="1" applyBorder="1" applyAlignment="1">
      <alignment vertical="top"/>
    </xf>
    <xf numFmtId="0" fontId="13" fillId="20" borderId="46" xfId="0" applyFont="1" applyFill="1" applyBorder="1" applyAlignment="1">
      <alignment vertical="top"/>
    </xf>
    <xf numFmtId="171" fontId="13" fillId="8" borderId="45" xfId="0" applyNumberFormat="1" applyFont="1" applyFill="1" applyBorder="1" applyAlignment="1">
      <alignment vertical="top"/>
    </xf>
    <xf numFmtId="171" fontId="13" fillId="20" borderId="47" xfId="0" applyNumberFormat="1" applyFont="1" applyFill="1" applyBorder="1" applyAlignment="1">
      <alignment vertical="top"/>
    </xf>
    <xf numFmtId="171" fontId="13" fillId="8" borderId="47" xfId="0" applyNumberFormat="1" applyFont="1" applyFill="1" applyBorder="1" applyAlignment="1">
      <alignment vertical="top"/>
    </xf>
    <xf numFmtId="171" fontId="13" fillId="20" borderId="46" xfId="0" applyNumberFormat="1" applyFont="1" applyFill="1" applyBorder="1" applyAlignment="1">
      <alignment vertical="top"/>
    </xf>
    <xf numFmtId="171" fontId="13" fillId="8" borderId="48" xfId="0" applyNumberFormat="1" applyFont="1" applyFill="1" applyBorder="1" applyAlignment="1">
      <alignment vertical="top"/>
    </xf>
    <xf numFmtId="0" fontId="13" fillId="8" borderId="49" xfId="0" applyFont="1" applyFill="1" applyBorder="1" applyAlignment="1">
      <alignment vertical="top"/>
    </xf>
    <xf numFmtId="0" fontId="13" fillId="20" borderId="50" xfId="0" applyFont="1" applyFill="1" applyBorder="1" applyAlignment="1">
      <alignment vertical="top"/>
    </xf>
    <xf numFmtId="171" fontId="13" fillId="8" borderId="49" xfId="0" applyNumberFormat="1" applyFont="1" applyFill="1" applyBorder="1" applyAlignment="1">
      <alignment vertical="top"/>
    </xf>
    <xf numFmtId="171" fontId="13" fillId="20" borderId="51" xfId="0" applyNumberFormat="1" applyFont="1" applyFill="1" applyBorder="1" applyAlignment="1">
      <alignment vertical="top"/>
    </xf>
    <xf numFmtId="171" fontId="13" fillId="8" borderId="51" xfId="0" applyNumberFormat="1" applyFont="1" applyFill="1" applyBorder="1" applyAlignment="1">
      <alignment vertical="top"/>
    </xf>
    <xf numFmtId="171" fontId="13" fillId="20" borderId="50" xfId="0" applyNumberFormat="1" applyFont="1" applyFill="1" applyBorder="1" applyAlignment="1">
      <alignment vertical="top"/>
    </xf>
    <xf numFmtId="171" fontId="13" fillId="8" borderId="52" xfId="0" applyNumberFormat="1" applyFont="1" applyFill="1" applyBorder="1" applyAlignment="1">
      <alignment vertical="top"/>
    </xf>
    <xf numFmtId="0" fontId="13" fillId="21" borderId="41" xfId="0" applyFont="1" applyFill="1" applyBorder="1" applyAlignment="1">
      <alignment vertical="top"/>
    </xf>
    <xf numFmtId="0" fontId="14" fillId="22" borderId="42" xfId="0" applyFont="1" applyFill="1" applyBorder="1" applyAlignment="1">
      <alignment vertical="top"/>
    </xf>
    <xf numFmtId="171" fontId="13" fillId="21" borderId="41" xfId="0" applyNumberFormat="1" applyFont="1" applyFill="1" applyBorder="1" applyAlignment="1">
      <alignment vertical="top"/>
    </xf>
    <xf numFmtId="171" fontId="13" fillId="22" borderId="43" xfId="0" applyNumberFormat="1" applyFont="1" applyFill="1" applyBorder="1" applyAlignment="1">
      <alignment vertical="top"/>
    </xf>
    <xf numFmtId="171" fontId="13" fillId="21" borderId="43" xfId="0" applyNumberFormat="1" applyFont="1" applyFill="1" applyBorder="1" applyAlignment="1">
      <alignment vertical="top"/>
    </xf>
    <xf numFmtId="171" fontId="13" fillId="22" borderId="42" xfId="0" applyNumberFormat="1" applyFont="1" applyFill="1" applyBorder="1" applyAlignment="1">
      <alignment vertical="top"/>
    </xf>
    <xf numFmtId="171" fontId="13" fillId="21" borderId="44" xfId="0" applyNumberFormat="1" applyFont="1" applyFill="1" applyBorder="1" applyAlignment="1">
      <alignment vertical="top"/>
    </xf>
    <xf numFmtId="0" fontId="14" fillId="20" borderId="46" xfId="0" applyFont="1" applyFill="1" applyBorder="1" applyAlignment="1">
      <alignment vertical="top"/>
    </xf>
    <xf numFmtId="0" fontId="14" fillId="22" borderId="46" xfId="0" applyFont="1" applyFill="1" applyBorder="1" applyAlignment="1">
      <alignment vertical="top"/>
    </xf>
    <xf numFmtId="0" fontId="13" fillId="21" borderId="49" xfId="0" applyFont="1" applyFill="1" applyBorder="1" applyAlignment="1">
      <alignment vertical="top"/>
    </xf>
    <xf numFmtId="0" fontId="14" fillId="22" borderId="50" xfId="0" applyFont="1" applyFill="1" applyBorder="1" applyAlignment="1">
      <alignment vertical="top"/>
    </xf>
    <xf numFmtId="171" fontId="13" fillId="21" borderId="49" xfId="0" applyNumberFormat="1" applyFont="1" applyFill="1" applyBorder="1" applyAlignment="1">
      <alignment vertical="top"/>
    </xf>
    <xf numFmtId="171" fontId="13" fillId="22" borderId="51" xfId="0" applyNumberFormat="1" applyFont="1" applyFill="1" applyBorder="1" applyAlignment="1">
      <alignment vertical="top"/>
    </xf>
    <xf numFmtId="171" fontId="13" fillId="21" borderId="51" xfId="0" applyNumberFormat="1" applyFont="1" applyFill="1" applyBorder="1" applyAlignment="1">
      <alignment vertical="top"/>
    </xf>
    <xf numFmtId="171" fontId="13" fillId="22" borderId="50" xfId="0" applyNumberFormat="1" applyFont="1" applyFill="1" applyBorder="1" applyAlignment="1">
      <alignment vertical="top"/>
    </xf>
    <xf numFmtId="171" fontId="13" fillId="21" borderId="52" xfId="0" applyNumberFormat="1" applyFont="1" applyFill="1" applyBorder="1" applyAlignment="1">
      <alignment vertical="top"/>
    </xf>
    <xf numFmtId="0" fontId="14" fillId="20" borderId="42" xfId="0" applyFont="1" applyFill="1" applyBorder="1" applyAlignment="1">
      <alignment vertical="top"/>
    </xf>
    <xf numFmtId="0" fontId="13" fillId="22" borderId="50" xfId="0" applyFont="1" applyFill="1" applyBorder="1" applyAlignment="1">
      <alignment vertical="top"/>
    </xf>
    <xf numFmtId="0" fontId="13" fillId="22" borderId="42" xfId="0" applyFont="1" applyFill="1" applyBorder="1" applyAlignment="1">
      <alignment vertical="top"/>
    </xf>
    <xf numFmtId="0" fontId="14" fillId="20" borderId="50" xfId="0" applyFont="1" applyFill="1" applyBorder="1" applyAlignment="1">
      <alignment vertical="top"/>
    </xf>
    <xf numFmtId="0" fontId="13" fillId="21" borderId="53" xfId="0" applyFont="1" applyFill="1" applyBorder="1" applyAlignment="1">
      <alignment vertical="top"/>
    </xf>
    <xf numFmtId="0" fontId="14" fillId="22" borderId="54" xfId="0" applyFont="1" applyFill="1" applyBorder="1" applyAlignment="1">
      <alignment vertical="top"/>
    </xf>
    <xf numFmtId="171" fontId="13" fillId="21" borderId="53" xfId="0" applyNumberFormat="1" applyFont="1" applyFill="1" applyBorder="1" applyAlignment="1">
      <alignment vertical="top"/>
    </xf>
    <xf numFmtId="171" fontId="13" fillId="22" borderId="55" xfId="0" applyNumberFormat="1" applyFont="1" applyFill="1" applyBorder="1" applyAlignment="1">
      <alignment vertical="top"/>
    </xf>
    <xf numFmtId="171" fontId="13" fillId="21" borderId="55" xfId="0" applyNumberFormat="1" applyFont="1" applyFill="1" applyBorder="1" applyAlignment="1">
      <alignment vertical="top"/>
    </xf>
    <xf numFmtId="171" fontId="13" fillId="22" borderId="54" xfId="0" applyNumberFormat="1" applyFont="1" applyFill="1" applyBorder="1" applyAlignment="1">
      <alignment vertical="top"/>
    </xf>
    <xf numFmtId="171" fontId="13" fillId="21" borderId="18" xfId="0" applyNumberFormat="1" applyFont="1" applyFill="1" applyBorder="1" applyAlignment="1">
      <alignment vertical="top"/>
    </xf>
    <xf numFmtId="0" fontId="18" fillId="19" borderId="56" xfId="0" quotePrefix="1" applyFont="1" applyFill="1" applyBorder="1" applyAlignment="1">
      <alignment vertical="top"/>
    </xf>
    <xf numFmtId="0" fontId="18" fillId="19" borderId="57" xfId="0" applyFont="1" applyFill="1" applyBorder="1" applyAlignment="1">
      <alignment vertical="top"/>
    </xf>
    <xf numFmtId="171" fontId="18" fillId="19" borderId="33" xfId="0" applyNumberFormat="1" applyFont="1" applyFill="1" applyBorder="1" applyAlignment="1">
      <alignment vertical="top"/>
    </xf>
    <xf numFmtId="0" fontId="13" fillId="8" borderId="36" xfId="0" applyFont="1" applyFill="1" applyBorder="1" applyAlignment="1">
      <alignment vertical="top"/>
    </xf>
    <xf numFmtId="3" fontId="13" fillId="8" borderId="36" xfId="0" applyNumberFormat="1" applyFont="1" applyFill="1" applyBorder="1" applyAlignment="1">
      <alignment vertical="top"/>
    </xf>
    <xf numFmtId="0" fontId="18" fillId="19" borderId="28" xfId="0" quotePrefix="1" applyFont="1" applyFill="1" applyBorder="1" applyAlignment="1">
      <alignment vertical="top"/>
    </xf>
    <xf numFmtId="0" fontId="18" fillId="19" borderId="37" xfId="0" applyFont="1" applyFill="1" applyBorder="1" applyAlignment="1">
      <alignment vertical="top"/>
    </xf>
    <xf numFmtId="0" fontId="19" fillId="19" borderId="28" xfId="0" applyFont="1" applyFill="1" applyBorder="1" applyAlignment="1">
      <alignment vertical="top"/>
    </xf>
    <xf numFmtId="0" fontId="19" fillId="19" borderId="36" xfId="0" applyFont="1" applyFill="1" applyBorder="1" applyAlignment="1">
      <alignment vertical="top"/>
    </xf>
    <xf numFmtId="0" fontId="19" fillId="19" borderId="37" xfId="0" applyFont="1" applyFill="1" applyBorder="1" applyAlignment="1">
      <alignment vertical="top"/>
    </xf>
    <xf numFmtId="0" fontId="19" fillId="19" borderId="18" xfId="0" applyFont="1" applyFill="1" applyBorder="1" applyAlignment="1">
      <alignment vertical="top"/>
    </xf>
    <xf numFmtId="0" fontId="18" fillId="11" borderId="28" xfId="0" quotePrefix="1" applyFont="1" applyFill="1" applyBorder="1" applyAlignment="1">
      <alignment vertical="top"/>
    </xf>
    <xf numFmtId="0" fontId="18" fillId="11" borderId="36" xfId="0" applyFont="1" applyFill="1" applyBorder="1" applyAlignment="1">
      <alignment vertical="top"/>
    </xf>
    <xf numFmtId="3" fontId="18" fillId="11" borderId="18" xfId="0" applyNumberFormat="1" applyFont="1" applyFill="1" applyBorder="1" applyAlignment="1">
      <alignment vertical="top"/>
    </xf>
    <xf numFmtId="0" fontId="18" fillId="12" borderId="33" xfId="0" applyFont="1" applyFill="1" applyBorder="1" applyAlignment="1">
      <alignment vertical="top"/>
    </xf>
    <xf numFmtId="0" fontId="18" fillId="13" borderId="33" xfId="0" applyFont="1" applyFill="1" applyBorder="1" applyAlignment="1">
      <alignment vertical="top"/>
    </xf>
    <xf numFmtId="0" fontId="18" fillId="14" borderId="33" xfId="0" applyFont="1" applyFill="1" applyBorder="1" applyAlignment="1">
      <alignment vertical="top"/>
    </xf>
    <xf numFmtId="0" fontId="18" fillId="15" borderId="33" xfId="0" applyFont="1" applyFill="1" applyBorder="1" applyAlignment="1">
      <alignment vertical="top"/>
    </xf>
    <xf numFmtId="0" fontId="18" fillId="16" borderId="33" xfId="0" applyFont="1" applyFill="1" applyBorder="1" applyAlignment="1">
      <alignment vertical="top"/>
    </xf>
    <xf numFmtId="0" fontId="18" fillId="17" borderId="33" xfId="0" applyFont="1" applyFill="1" applyBorder="1" applyAlignment="1">
      <alignment vertical="top"/>
    </xf>
    <xf numFmtId="0" fontId="9" fillId="8" borderId="0" xfId="0" applyFont="1" applyFill="1" applyAlignment="1">
      <alignment vertical="top"/>
    </xf>
    <xf numFmtId="0" fontId="9" fillId="8" borderId="3" xfId="0" applyFont="1" applyFill="1" applyBorder="1" applyAlignment="1">
      <alignment vertical="top"/>
    </xf>
    <xf numFmtId="0" fontId="9" fillId="8" borderId="4" xfId="0" applyFont="1" applyFill="1" applyBorder="1" applyAlignment="1">
      <alignment vertical="top"/>
    </xf>
    <xf numFmtId="0" fontId="9" fillId="8" borderId="5" xfId="0" applyFont="1" applyFill="1" applyBorder="1" applyAlignment="1">
      <alignment vertical="top"/>
    </xf>
    <xf numFmtId="0" fontId="9" fillId="8" borderId="25" xfId="0" applyFont="1" applyFill="1" applyBorder="1" applyAlignment="1">
      <alignment vertical="top"/>
    </xf>
    <xf numFmtId="0" fontId="9" fillId="8" borderId="0" xfId="0" applyFont="1" applyFill="1" applyBorder="1" applyAlignment="1">
      <alignment vertical="top"/>
    </xf>
    <xf numFmtId="0" fontId="9" fillId="8" borderId="58" xfId="0" applyFont="1" applyFill="1" applyBorder="1" applyAlignment="1">
      <alignment vertical="top"/>
    </xf>
    <xf numFmtId="0" fontId="20" fillId="8" borderId="0" xfId="0" applyFont="1" applyFill="1" applyBorder="1" applyAlignment="1">
      <alignment horizontal="left" vertical="center" wrapText="1"/>
    </xf>
    <xf numFmtId="0" fontId="20" fillId="8" borderId="0" xfId="0" applyFont="1" applyFill="1" applyBorder="1" applyAlignment="1">
      <alignment horizontal="center" vertical="center" wrapText="1"/>
    </xf>
    <xf numFmtId="172" fontId="9" fillId="8" borderId="12" xfId="2" applyNumberFormat="1" applyFont="1" applyFill="1" applyBorder="1" applyAlignment="1">
      <alignment horizontal="center" vertical="center" wrapText="1"/>
    </xf>
    <xf numFmtId="172" fontId="9" fillId="8" borderId="13" xfId="2" applyNumberFormat="1" applyFont="1" applyFill="1" applyBorder="1" applyAlignment="1">
      <alignment horizontal="center" vertical="center" wrapText="1"/>
    </xf>
    <xf numFmtId="0" fontId="9" fillId="8" borderId="17" xfId="0" applyFont="1" applyFill="1" applyBorder="1" applyAlignment="1">
      <alignment horizontal="left" vertical="center" wrapText="1"/>
    </xf>
    <xf numFmtId="172" fontId="9" fillId="8" borderId="18" xfId="2" applyNumberFormat="1" applyFont="1" applyFill="1" applyBorder="1" applyAlignment="1">
      <alignment horizontal="center" vertical="center" wrapText="1"/>
    </xf>
    <xf numFmtId="172" fontId="9" fillId="8" borderId="19" xfId="2" applyNumberFormat="1" applyFont="1" applyFill="1" applyBorder="1" applyAlignment="1">
      <alignment horizontal="center" vertical="center" wrapText="1"/>
    </xf>
    <xf numFmtId="0" fontId="9" fillId="8" borderId="59" xfId="0" applyFont="1" applyFill="1" applyBorder="1" applyAlignment="1">
      <alignment horizontal="left" vertical="center" wrapText="1"/>
    </xf>
    <xf numFmtId="172" fontId="9" fillId="8" borderId="34" xfId="2" applyNumberFormat="1" applyFont="1" applyFill="1" applyBorder="1" applyAlignment="1">
      <alignment horizontal="center" vertical="center" wrapText="1"/>
    </xf>
    <xf numFmtId="172" fontId="9" fillId="8" borderId="60" xfId="2" applyNumberFormat="1" applyFont="1" applyFill="1" applyBorder="1" applyAlignment="1">
      <alignment horizontal="center" vertical="center" wrapText="1"/>
    </xf>
    <xf numFmtId="0" fontId="9" fillId="8" borderId="30" xfId="0" applyFont="1" applyFill="1" applyBorder="1" applyAlignment="1">
      <alignment horizontal="left" vertical="center" wrapText="1"/>
    </xf>
    <xf numFmtId="172" fontId="9" fillId="8" borderId="31" xfId="2" applyNumberFormat="1" applyFont="1" applyFill="1" applyBorder="1" applyAlignment="1">
      <alignment horizontal="center" vertical="center" wrapText="1"/>
    </xf>
    <xf numFmtId="172" fontId="9" fillId="8" borderId="32" xfId="2" applyNumberFormat="1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vertical="top"/>
    </xf>
    <xf numFmtId="0" fontId="9" fillId="8" borderId="7" xfId="0" applyFont="1" applyFill="1" applyBorder="1" applyAlignment="1">
      <alignment vertical="top"/>
    </xf>
    <xf numFmtId="0" fontId="9" fillId="8" borderId="8" xfId="0" applyFont="1" applyFill="1" applyBorder="1" applyAlignment="1">
      <alignment vertical="top"/>
    </xf>
    <xf numFmtId="0" fontId="21" fillId="8" borderId="0" xfId="0" applyFont="1" applyFill="1" applyAlignment="1">
      <alignment vertical="top"/>
    </xf>
    <xf numFmtId="0" fontId="22" fillId="8" borderId="58" xfId="0" applyFont="1" applyFill="1" applyBorder="1" applyAlignment="1">
      <alignment horizontal="left" vertical="top" wrapText="1"/>
    </xf>
    <xf numFmtId="0" fontId="20" fillId="8" borderId="0" xfId="0" applyFont="1" applyFill="1" applyBorder="1" applyAlignment="1">
      <alignment horizontal="left" vertical="center"/>
    </xf>
    <xf numFmtId="0" fontId="20" fillId="8" borderId="7" xfId="0" applyFont="1" applyFill="1" applyBorder="1" applyAlignment="1">
      <alignment horizontal="left" vertical="center" wrapText="1"/>
    </xf>
    <xf numFmtId="0" fontId="9" fillId="8" borderId="11" xfId="0" applyFont="1" applyFill="1" applyBorder="1" applyAlignment="1">
      <alignment horizontal="center" vertical="center"/>
    </xf>
    <xf numFmtId="0" fontId="9" fillId="8" borderId="12" xfId="0" applyFont="1" applyFill="1" applyBorder="1" applyAlignment="1">
      <alignment horizontal="left" vertical="center" wrapText="1"/>
    </xf>
    <xf numFmtId="173" fontId="9" fillId="8" borderId="13" xfId="0" applyNumberFormat="1" applyFont="1" applyFill="1" applyBorder="1" applyAlignment="1">
      <alignment horizontal="center" vertical="center" wrapText="1"/>
    </xf>
    <xf numFmtId="0" fontId="9" fillId="8" borderId="61" xfId="0" applyFont="1" applyFill="1" applyBorder="1" applyAlignment="1">
      <alignment horizontal="left" vertical="center"/>
    </xf>
    <xf numFmtId="0" fontId="9" fillId="8" borderId="12" xfId="0" applyFont="1" applyFill="1" applyBorder="1" applyAlignment="1">
      <alignment horizontal="left" vertical="center"/>
    </xf>
    <xf numFmtId="172" fontId="9" fillId="8" borderId="12" xfId="2" applyNumberFormat="1" applyFont="1" applyFill="1" applyBorder="1" applyAlignment="1">
      <alignment horizontal="center" vertical="center"/>
    </xf>
    <xf numFmtId="172" fontId="9" fillId="8" borderId="13" xfId="2" applyNumberFormat="1" applyFont="1" applyFill="1" applyBorder="1" applyAlignment="1">
      <alignment horizontal="center" vertical="center"/>
    </xf>
    <xf numFmtId="0" fontId="9" fillId="8" borderId="11" xfId="0" applyFont="1" applyFill="1" applyBorder="1" applyAlignment="1">
      <alignment horizontal="center" vertical="top"/>
    </xf>
    <xf numFmtId="0" fontId="9" fillId="8" borderId="13" xfId="0" applyFont="1" applyFill="1" applyBorder="1" applyAlignment="1">
      <alignment horizontal="left" vertical="center" wrapText="1"/>
    </xf>
    <xf numFmtId="0" fontId="23" fillId="8" borderId="6" xfId="3" applyFont="1" applyFill="1" applyBorder="1" applyAlignment="1">
      <alignment vertical="top"/>
    </xf>
    <xf numFmtId="0" fontId="9" fillId="8" borderId="17" xfId="0" applyFont="1" applyFill="1" applyBorder="1" applyAlignment="1">
      <alignment horizontal="center" vertical="center"/>
    </xf>
    <xf numFmtId="0" fontId="9" fillId="8" borderId="18" xfId="0" applyFont="1" applyFill="1" applyBorder="1" applyAlignment="1">
      <alignment horizontal="left" vertical="center" wrapText="1"/>
    </xf>
    <xf numFmtId="173" fontId="9" fillId="8" borderId="19" xfId="0" applyNumberFormat="1" applyFont="1" applyFill="1" applyBorder="1" applyAlignment="1">
      <alignment horizontal="center" vertical="center" wrapText="1"/>
    </xf>
    <xf numFmtId="0" fontId="9" fillId="8" borderId="37" xfId="0" applyFont="1" applyFill="1" applyBorder="1" applyAlignment="1">
      <alignment horizontal="left" vertical="center"/>
    </xf>
    <xf numFmtId="0" fontId="9" fillId="8" borderId="18" xfId="0" applyFont="1" applyFill="1" applyBorder="1" applyAlignment="1">
      <alignment horizontal="left" vertical="center"/>
    </xf>
    <xf numFmtId="172" fontId="9" fillId="8" borderId="18" xfId="2" applyNumberFormat="1" applyFont="1" applyFill="1" applyBorder="1" applyAlignment="1">
      <alignment horizontal="center" vertical="center"/>
    </xf>
    <xf numFmtId="172" fontId="9" fillId="8" borderId="19" xfId="2" applyNumberFormat="1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top"/>
    </xf>
    <xf numFmtId="0" fontId="9" fillId="8" borderId="19" xfId="0" applyFont="1" applyFill="1" applyBorder="1" applyAlignment="1">
      <alignment horizontal="left" vertical="center" wrapText="1"/>
    </xf>
    <xf numFmtId="173" fontId="24" fillId="8" borderId="19" xfId="0" applyNumberFormat="1" applyFont="1" applyFill="1" applyBorder="1" applyAlignment="1">
      <alignment horizontal="center" vertical="center" wrapText="1"/>
    </xf>
    <xf numFmtId="0" fontId="9" fillId="8" borderId="39" xfId="0" applyFont="1" applyFill="1" applyBorder="1" applyAlignment="1">
      <alignment horizontal="left" vertical="center"/>
    </xf>
    <xf numFmtId="0" fontId="9" fillId="8" borderId="34" xfId="0" applyFont="1" applyFill="1" applyBorder="1" applyAlignment="1">
      <alignment horizontal="left" vertical="center"/>
    </xf>
    <xf numFmtId="172" fontId="9" fillId="8" borderId="34" xfId="2" applyNumberFormat="1" applyFont="1" applyFill="1" applyBorder="1" applyAlignment="1">
      <alignment horizontal="center" vertical="center"/>
    </xf>
    <xf numFmtId="172" fontId="9" fillId="8" borderId="60" xfId="2" applyNumberFormat="1" applyFont="1" applyFill="1" applyBorder="1" applyAlignment="1">
      <alignment horizontal="center" vertical="center"/>
    </xf>
    <xf numFmtId="0" fontId="9" fillId="8" borderId="59" xfId="0" applyFont="1" applyFill="1" applyBorder="1" applyAlignment="1">
      <alignment horizontal="center" vertical="center"/>
    </xf>
    <xf numFmtId="0" fontId="9" fillId="8" borderId="34" xfId="0" applyFont="1" applyFill="1" applyBorder="1" applyAlignment="1">
      <alignment horizontal="left" vertical="center" wrapText="1"/>
    </xf>
    <xf numFmtId="0" fontId="9" fillId="8" borderId="30" xfId="0" applyFont="1" applyFill="1" applyBorder="1" applyAlignment="1">
      <alignment horizontal="center" vertical="top"/>
    </xf>
    <xf numFmtId="0" fontId="9" fillId="8" borderId="31" xfId="0" applyFont="1" applyFill="1" applyBorder="1" applyAlignment="1">
      <alignment horizontal="left" vertical="center" wrapText="1"/>
    </xf>
    <xf numFmtId="0" fontId="9" fillId="8" borderId="30" xfId="0" applyFont="1" applyFill="1" applyBorder="1" applyAlignment="1">
      <alignment horizontal="center" vertical="center"/>
    </xf>
    <xf numFmtId="173" fontId="9" fillId="8" borderId="32" xfId="0" applyNumberFormat="1" applyFont="1" applyFill="1" applyBorder="1" applyAlignment="1">
      <alignment horizontal="center" vertical="center" wrapText="1"/>
    </xf>
    <xf numFmtId="0" fontId="22" fillId="8" borderId="7" xfId="0" applyFont="1" applyFill="1" applyBorder="1" applyAlignment="1">
      <alignment horizontal="left" vertical="top" wrapText="1"/>
    </xf>
    <xf numFmtId="0" fontId="22" fillId="8" borderId="8" xfId="0" applyFont="1" applyFill="1" applyBorder="1" applyAlignment="1">
      <alignment horizontal="left" vertical="top" wrapText="1"/>
    </xf>
    <xf numFmtId="0" fontId="9" fillId="8" borderId="62" xfId="0" applyFont="1" applyFill="1" applyBorder="1" applyAlignment="1">
      <alignment horizontal="left" vertical="center"/>
    </xf>
    <xf numFmtId="0" fontId="9" fillId="8" borderId="31" xfId="0" applyFont="1" applyFill="1" applyBorder="1" applyAlignment="1">
      <alignment horizontal="left" vertical="center"/>
    </xf>
    <xf numFmtId="172" fontId="9" fillId="8" borderId="31" xfId="2" applyNumberFormat="1" applyFont="1" applyFill="1" applyBorder="1" applyAlignment="1">
      <alignment horizontal="center" vertical="center"/>
    </xf>
    <xf numFmtId="172" fontId="9" fillId="8" borderId="32" xfId="2" applyNumberFormat="1" applyFont="1" applyFill="1" applyBorder="1" applyAlignment="1">
      <alignment horizontal="center" vertical="center"/>
    </xf>
    <xf numFmtId="0" fontId="9" fillId="8" borderId="7" xfId="0" applyFont="1" applyFill="1" applyBorder="1" applyAlignment="1">
      <alignment horizontal="left" vertical="top"/>
    </xf>
    <xf numFmtId="165" fontId="4" fillId="0" borderId="0" xfId="1" applyFont="1"/>
    <xf numFmtId="0" fontId="9" fillId="3" borderId="17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9" fillId="6" borderId="17" xfId="0" applyFont="1" applyFill="1" applyBorder="1" applyAlignment="1">
      <alignment horizontal="left" vertical="center" wrapText="1"/>
    </xf>
    <xf numFmtId="0" fontId="9" fillId="23" borderId="11" xfId="0" applyFont="1" applyFill="1" applyBorder="1" applyAlignment="1">
      <alignment horizontal="left" vertical="center" wrapText="1"/>
    </xf>
    <xf numFmtId="165" fontId="4" fillId="4" borderId="0" xfId="1" applyFont="1" applyFill="1"/>
    <xf numFmtId="0" fontId="9" fillId="24" borderId="59" xfId="0" applyFont="1" applyFill="1" applyBorder="1" applyAlignment="1">
      <alignment horizontal="left" vertical="center" wrapText="1"/>
    </xf>
    <xf numFmtId="0" fontId="9" fillId="25" borderId="59" xfId="0" applyFont="1" applyFill="1" applyBorder="1" applyAlignment="1">
      <alignment horizontal="left" vertical="center" wrapText="1"/>
    </xf>
    <xf numFmtId="0" fontId="25" fillId="7" borderId="38" xfId="0" applyFont="1" applyFill="1" applyBorder="1"/>
    <xf numFmtId="0" fontId="25" fillId="7" borderId="40" xfId="0" applyFont="1" applyFill="1" applyBorder="1"/>
    <xf numFmtId="0" fontId="25" fillId="7" borderId="39" xfId="0" applyFont="1" applyFill="1" applyBorder="1"/>
    <xf numFmtId="0" fontId="2" fillId="7" borderId="56" xfId="0" applyFont="1" applyFill="1" applyBorder="1" applyAlignment="1">
      <alignment horizontal="center"/>
    </xf>
    <xf numFmtId="0" fontId="2" fillId="7" borderId="63" xfId="0" applyFont="1" applyFill="1" applyBorder="1" applyAlignment="1">
      <alignment horizontal="center"/>
    </xf>
    <xf numFmtId="0" fontId="2" fillId="7" borderId="57" xfId="0" applyFont="1" applyFill="1" applyBorder="1" applyAlignment="1">
      <alignment horizontal="center"/>
    </xf>
    <xf numFmtId="3" fontId="10" fillId="0" borderId="18" xfId="0" applyNumberFormat="1" applyFont="1" applyFill="1" applyBorder="1" applyAlignment="1">
      <alignment horizontal="left" vertical="center"/>
    </xf>
    <xf numFmtId="171" fontId="13" fillId="2" borderId="47" xfId="0" applyNumberFormat="1" applyFont="1" applyFill="1" applyBorder="1" applyAlignment="1">
      <alignment vertical="top"/>
    </xf>
    <xf numFmtId="168" fontId="10" fillId="0" borderId="33" xfId="2" applyNumberFormat="1" applyFont="1" applyFill="1" applyBorder="1" applyAlignment="1">
      <alignment horizontal="center"/>
    </xf>
    <xf numFmtId="168" fontId="10" fillId="25" borderId="33" xfId="2" applyNumberFormat="1" applyFont="1" applyFill="1" applyBorder="1" applyAlignment="1">
      <alignment horizontal="center"/>
    </xf>
    <xf numFmtId="168" fontId="10" fillId="0" borderId="18" xfId="0" applyNumberFormat="1" applyFont="1" applyFill="1" applyBorder="1" applyAlignment="1">
      <alignment horizontal="center"/>
    </xf>
    <xf numFmtId="168" fontId="10" fillId="2" borderId="18" xfId="0" applyNumberFormat="1" applyFont="1" applyFill="1" applyBorder="1" applyAlignment="1">
      <alignment horizontal="center"/>
    </xf>
    <xf numFmtId="168" fontId="10" fillId="3" borderId="18" xfId="0" applyNumberFormat="1" applyFont="1" applyFill="1" applyBorder="1" applyAlignment="1">
      <alignment horizontal="center"/>
    </xf>
    <xf numFmtId="168" fontId="10" fillId="6" borderId="18" xfId="0" applyNumberFormat="1" applyFont="1" applyFill="1" applyBorder="1" applyAlignment="1">
      <alignment horizontal="center"/>
    </xf>
    <xf numFmtId="168" fontId="10" fillId="23" borderId="18" xfId="0" applyNumberFormat="1" applyFont="1" applyFill="1" applyBorder="1" applyAlignment="1">
      <alignment horizontal="center"/>
    </xf>
    <xf numFmtId="168" fontId="7" fillId="10" borderId="18" xfId="0" applyNumberFormat="1" applyFont="1" applyFill="1" applyBorder="1" applyAlignment="1">
      <alignment horizontal="center"/>
    </xf>
    <xf numFmtId="165" fontId="13" fillId="8" borderId="0" xfId="1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horizontal="left" indent="1"/>
    </xf>
    <xf numFmtId="0" fontId="9" fillId="5" borderId="17" xfId="0" applyFont="1" applyFill="1" applyBorder="1" applyAlignment="1">
      <alignment horizontal="left" vertical="center" wrapText="1"/>
    </xf>
    <xf numFmtId="165" fontId="13" fillId="2" borderId="18" xfId="1" applyFont="1" applyFill="1" applyBorder="1" applyAlignment="1">
      <alignment vertical="top"/>
    </xf>
    <xf numFmtId="166" fontId="0" fillId="0" borderId="0" xfId="0" applyNumberFormat="1"/>
    <xf numFmtId="166" fontId="4" fillId="0" borderId="0" xfId="1" applyNumberFormat="1" applyFont="1"/>
    <xf numFmtId="166" fontId="4" fillId="4" borderId="0" xfId="1" applyNumberFormat="1" applyFont="1" applyFill="1"/>
    <xf numFmtId="166" fontId="4" fillId="0" borderId="0" xfId="0" applyNumberFormat="1" applyFont="1"/>
    <xf numFmtId="166" fontId="5" fillId="0" borderId="0" xfId="0" applyNumberFormat="1" applyFont="1"/>
    <xf numFmtId="168" fontId="10" fillId="5" borderId="33" xfId="2" applyNumberFormat="1" applyFont="1" applyFill="1" applyBorder="1" applyAlignment="1">
      <alignment horizontal="center"/>
    </xf>
    <xf numFmtId="174" fontId="10" fillId="24" borderId="18" xfId="2" applyNumberFormat="1" applyFont="1" applyFill="1" applyBorder="1" applyAlignment="1">
      <alignment horizontal="center"/>
    </xf>
    <xf numFmtId="174" fontId="4" fillId="0" borderId="0" xfId="1" applyNumberFormat="1" applyFont="1"/>
    <xf numFmtId="175" fontId="4" fillId="0" borderId="0" xfId="0" applyNumberFormat="1" applyFont="1"/>
    <xf numFmtId="175" fontId="4" fillId="0" borderId="0" xfId="0" applyNumberFormat="1" applyFont="1" applyAlignment="1">
      <alignment horizontal="center"/>
    </xf>
    <xf numFmtId="0" fontId="0" fillId="2" borderId="0" xfId="0" applyFill="1" applyAlignment="1">
      <alignment horizontal="center"/>
    </xf>
    <xf numFmtId="165" fontId="0" fillId="0" borderId="0" xfId="1" applyFont="1" applyAlignment="1">
      <alignment horizontal="center"/>
    </xf>
    <xf numFmtId="0" fontId="26" fillId="0" borderId="0" xfId="0" applyFont="1" applyAlignment="1">
      <alignment horizontal="center" vertical="center" wrapText="1"/>
    </xf>
    <xf numFmtId="0" fontId="26" fillId="26" borderId="0" xfId="0" applyFont="1" applyFill="1" applyAlignment="1">
      <alignment horizontal="left" vertical="center" wrapText="1"/>
    </xf>
    <xf numFmtId="0" fontId="27" fillId="27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18" xfId="0" applyBorder="1"/>
    <xf numFmtId="9" fontId="0" fillId="0" borderId="18" xfId="2" applyFont="1" applyBorder="1" applyAlignment="1">
      <alignment horizontal="center"/>
    </xf>
    <xf numFmtId="174" fontId="10" fillId="4" borderId="18" xfId="2" applyNumberFormat="1" applyFont="1" applyFill="1" applyBorder="1" applyAlignment="1">
      <alignment horizontal="center"/>
    </xf>
    <xf numFmtId="168" fontId="10" fillId="4" borderId="18" xfId="2" applyNumberFormat="1" applyFont="1" applyFill="1" applyBorder="1" applyAlignment="1">
      <alignment horizontal="center"/>
    </xf>
    <xf numFmtId="0" fontId="10" fillId="0" borderId="9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/>
    </xf>
    <xf numFmtId="0" fontId="7" fillId="11" borderId="2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9" fillId="8" borderId="0" xfId="0" applyFont="1" applyFill="1" applyBorder="1" applyAlignment="1">
      <alignment vertical="top" wrapText="1"/>
    </xf>
    <xf numFmtId="0" fontId="18" fillId="11" borderId="34" xfId="0" applyFont="1" applyFill="1" applyBorder="1" applyAlignment="1">
      <alignment vertical="top"/>
    </xf>
    <xf numFmtId="0" fontId="18" fillId="11" borderId="33" xfId="0" applyFont="1" applyFill="1" applyBorder="1" applyAlignment="1">
      <alignment vertical="top"/>
    </xf>
    <xf numFmtId="0" fontId="18" fillId="11" borderId="34" xfId="0" applyFont="1" applyFill="1" applyBorder="1" applyAlignment="1">
      <alignment vertical="top" wrapText="1"/>
    </xf>
    <xf numFmtId="0" fontId="18" fillId="11" borderId="33" xfId="0" applyFont="1" applyFill="1" applyBorder="1" applyAlignment="1">
      <alignment vertical="top" wrapText="1"/>
    </xf>
    <xf numFmtId="0" fontId="18" fillId="18" borderId="34" xfId="0" applyFont="1" applyFill="1" applyBorder="1" applyAlignment="1">
      <alignment vertical="top" wrapText="1"/>
    </xf>
    <xf numFmtId="0" fontId="0" fillId="0" borderId="33" xfId="0" applyBorder="1" applyAlignment="1">
      <alignment vertical="top" wrapText="1"/>
    </xf>
    <xf numFmtId="0" fontId="15" fillId="12" borderId="34" xfId="0" applyFont="1" applyFill="1" applyBorder="1" applyAlignment="1">
      <alignment horizontal="center" vertical="top" wrapText="1"/>
    </xf>
    <xf numFmtId="0" fontId="17" fillId="0" borderId="35" xfId="0" applyFont="1" applyBorder="1" applyAlignment="1">
      <alignment horizontal="center" vertical="top" wrapText="1"/>
    </xf>
    <xf numFmtId="0" fontId="15" fillId="13" borderId="34" xfId="0" applyFont="1" applyFill="1" applyBorder="1" applyAlignment="1">
      <alignment horizontal="center" vertical="top" wrapText="1"/>
    </xf>
    <xf numFmtId="0" fontId="15" fillId="14" borderId="34" xfId="0" applyFont="1" applyFill="1" applyBorder="1" applyAlignment="1">
      <alignment horizontal="center" vertical="top" wrapText="1"/>
    </xf>
    <xf numFmtId="0" fontId="15" fillId="15" borderId="34" xfId="0" applyFont="1" applyFill="1" applyBorder="1" applyAlignment="1">
      <alignment horizontal="center" vertical="top" wrapText="1"/>
    </xf>
    <xf numFmtId="0" fontId="15" fillId="16" borderId="34" xfId="0" applyFont="1" applyFill="1" applyBorder="1" applyAlignment="1">
      <alignment horizontal="center" vertical="top" wrapText="1"/>
    </xf>
    <xf numFmtId="0" fontId="15" fillId="17" borderId="34" xfId="0" applyFont="1" applyFill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6" fillId="9" borderId="0" xfId="0" applyFont="1" applyFill="1" applyAlignment="1">
      <alignment horizontal="center" vertical="top" wrapText="1" readingOrder="1"/>
    </xf>
    <xf numFmtId="0" fontId="8" fillId="0" borderId="1" xfId="0" applyFont="1" applyBorder="1" applyAlignment="1">
      <alignment horizontal="left" vertical="center"/>
    </xf>
    <xf numFmtId="0" fontId="9" fillId="0" borderId="2" xfId="0" applyFont="1" applyBorder="1"/>
    <xf numFmtId="9" fontId="5" fillId="0" borderId="3" xfId="2" applyFont="1" applyBorder="1" applyAlignment="1">
      <alignment horizontal="center" vertical="center" wrapText="1"/>
    </xf>
    <xf numFmtId="0" fontId="4" fillId="0" borderId="4" xfId="0" applyFont="1" applyBorder="1"/>
    <xf numFmtId="0" fontId="4" fillId="0" borderId="5" xfId="0" applyFont="1" applyBorder="1"/>
    <xf numFmtId="9" fontId="5" fillId="0" borderId="4" xfId="2" applyFont="1" applyBorder="1" applyAlignment="1">
      <alignment horizontal="center" vertical="center" wrapText="1"/>
    </xf>
    <xf numFmtId="9" fontId="5" fillId="0" borderId="5" xfId="2" applyFont="1" applyBorder="1" applyAlignment="1">
      <alignment horizontal="center" vertical="center" wrapText="1"/>
    </xf>
    <xf numFmtId="9" fontId="5" fillId="0" borderId="0" xfId="2" applyFont="1" applyAlignment="1">
      <alignment horizontal="center" vertical="top" wrapText="1"/>
    </xf>
    <xf numFmtId="9" fontId="5" fillId="0" borderId="0" xfId="2" applyFont="1" applyAlignment="1">
      <alignment horizontal="center" vertical="top"/>
    </xf>
  </cellXfs>
  <cellStyles count="6">
    <cellStyle name="$" xfId="4" xr:uid="{00000000-0005-0000-0000-000000000000}"/>
    <cellStyle name="Comma" xfId="1" builtinId="3"/>
    <cellStyle name="Comma 2" xfId="5" xr:uid="{00000000-0005-0000-0000-000002000000}"/>
    <cellStyle name="Hyperlink" xfId="3" builtinId="8"/>
    <cellStyle name="Normal" xfId="0" builtinId="0"/>
    <cellStyle name="Percent" xfId="2" builtinId="5"/>
  </cellStyles>
  <dxfs count="6">
    <dxf>
      <numFmt numFmtId="166" formatCode="_-* #,##0_-;\-* #,##0_-;_-* &quot;-&quot;??_-;_-@_-"/>
    </dxf>
    <dxf>
      <numFmt numFmtId="176" formatCode="_-* #,##0.0_-;\-* #,##0.0_-;_-* &quot;-&quot;??_-;_-@_-"/>
    </dxf>
    <dxf>
      <numFmt numFmtId="165" formatCode="_-* #,##0.00_-;\-* #,##0.00_-;_-* &quot;-&quot;??_-;_-@_-"/>
    </dxf>
    <dxf>
      <numFmt numFmtId="166" formatCode="_-* #,##0_-;\-* #,##0_-;_-* &quot;-&quot;??_-;_-@_-"/>
    </dxf>
    <dxf>
      <numFmt numFmtId="176" formatCode="_-* #,##0.0_-;\-* #,##0.0_-;_-* &quot;-&quot;??_-;_-@_-"/>
    </dxf>
    <dxf>
      <numFmt numFmtId="16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pivotCacheDefinition" Target="pivotCache/pivotCacheDefinition1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19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sharedStrings" Target="sharedStrings.xml"/><Relationship Id="rId27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7113502" cy="1502812"/>
    <xdr:pic>
      <xdr:nvPicPr>
        <xdr:cNvPr id="2" name="Picture 1" descr="Picture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466725"/>
          <a:ext cx="7113502" cy="1502812"/>
        </a:xfrm>
        <a:prstGeom prst="rect">
          <a:avLst/>
        </a:prstGeom>
      </xdr:spPr>
    </xdr:pic>
    <xdr:clientData/>
  </xdr:oneCellAnchor>
  <xdr:twoCellAnchor>
    <xdr:from>
      <xdr:col>2</xdr:col>
      <xdr:colOff>112627</xdr:colOff>
      <xdr:row>1</xdr:row>
      <xdr:rowOff>250874</xdr:rowOff>
    </xdr:from>
    <xdr:to>
      <xdr:col>5</xdr:col>
      <xdr:colOff>84053</xdr:colOff>
      <xdr:row>1</xdr:row>
      <xdr:rowOff>1110410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07902" y="717599"/>
          <a:ext cx="8029576" cy="8595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en-US" sz="2100" b="1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Program Participation &amp; Cost Report</a:t>
          </a:r>
          <a:endParaRPr lang="en-CA" sz="2100" b="1">
            <a:solidFill>
              <a:schemeClr val="bg1"/>
            </a:solidFill>
            <a:latin typeface="Tahoma" pitchFamily="34" charset="0"/>
            <a:ea typeface="Tahoma" pitchFamily="34" charset="0"/>
            <a:cs typeface="Tahoma" pitchFamily="34" charset="0"/>
          </a:endParaRPr>
        </a:p>
        <a:p>
          <a:r>
            <a:rPr lang="en-US" sz="1500" b="1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Consumer Program Allocation Methodology</a:t>
          </a:r>
        </a:p>
      </xdr:txBody>
    </xdr:sp>
    <xdr:clientData/>
  </xdr:twoCellAnchor>
  <xdr:oneCellAnchor>
    <xdr:from>
      <xdr:col>7</xdr:col>
      <xdr:colOff>12700</xdr:colOff>
      <xdr:row>1</xdr:row>
      <xdr:rowOff>0</xdr:rowOff>
    </xdr:from>
    <xdr:ext cx="7113502" cy="1502812"/>
    <xdr:pic>
      <xdr:nvPicPr>
        <xdr:cNvPr id="4" name="Picture 3" descr="Picture2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61400" y="466725"/>
          <a:ext cx="7113502" cy="1502812"/>
        </a:xfrm>
        <a:prstGeom prst="rect">
          <a:avLst/>
        </a:prstGeom>
      </xdr:spPr>
    </xdr:pic>
    <xdr:clientData/>
  </xdr:oneCellAnchor>
  <xdr:twoCellAnchor>
    <xdr:from>
      <xdr:col>7</xdr:col>
      <xdr:colOff>176127</xdr:colOff>
      <xdr:row>1</xdr:row>
      <xdr:rowOff>187374</xdr:rowOff>
    </xdr:from>
    <xdr:to>
      <xdr:col>12</xdr:col>
      <xdr:colOff>249153</xdr:colOff>
      <xdr:row>1</xdr:row>
      <xdr:rowOff>1046910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8824827" y="654099"/>
          <a:ext cx="6854826" cy="8595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en-US" sz="2100" b="1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Program Participation &amp; Cost Report</a:t>
          </a:r>
          <a:endParaRPr lang="en-CA" sz="2100" b="1">
            <a:solidFill>
              <a:schemeClr val="bg1"/>
            </a:solidFill>
            <a:latin typeface="Tahoma" pitchFamily="34" charset="0"/>
            <a:ea typeface="Tahoma" pitchFamily="34" charset="0"/>
            <a:cs typeface="Tahoma" pitchFamily="34" charset="0"/>
          </a:endParaRPr>
        </a:p>
        <a:p>
          <a:r>
            <a:rPr lang="en-US" sz="1500" b="1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Persistance Methodology</a:t>
          </a:r>
          <a:r>
            <a:rPr lang="en-US" sz="1500" b="1" baseline="0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 by Program</a:t>
          </a:r>
        </a:p>
      </xdr:txBody>
    </xdr:sp>
    <xdr:clientData/>
  </xdr:twoCellAnchor>
  <xdr:oneCellAnchor>
    <xdr:from>
      <xdr:col>17</xdr:col>
      <xdr:colOff>0</xdr:colOff>
      <xdr:row>1</xdr:row>
      <xdr:rowOff>0</xdr:rowOff>
    </xdr:from>
    <xdr:ext cx="7113502" cy="1502812"/>
    <xdr:pic>
      <xdr:nvPicPr>
        <xdr:cNvPr id="6" name="Picture 5" descr="Picture2.pn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621250" y="466725"/>
          <a:ext cx="7113502" cy="1502812"/>
        </a:xfrm>
        <a:prstGeom prst="rect">
          <a:avLst/>
        </a:prstGeom>
      </xdr:spPr>
    </xdr:pic>
    <xdr:clientData/>
  </xdr:oneCellAnchor>
  <xdr:twoCellAnchor>
    <xdr:from>
      <xdr:col>17</xdr:col>
      <xdr:colOff>163427</xdr:colOff>
      <xdr:row>1</xdr:row>
      <xdr:rowOff>187374</xdr:rowOff>
    </xdr:from>
    <xdr:to>
      <xdr:col>22</xdr:col>
      <xdr:colOff>1696953</xdr:colOff>
      <xdr:row>1</xdr:row>
      <xdr:rowOff>1046910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7784677" y="654099"/>
          <a:ext cx="9105901" cy="8595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en-US" sz="2100" b="1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Program Participation &amp; Cost Report</a:t>
          </a:r>
          <a:endParaRPr lang="en-CA" sz="2100" b="1">
            <a:solidFill>
              <a:schemeClr val="bg1"/>
            </a:solidFill>
            <a:latin typeface="Tahoma" pitchFamily="34" charset="0"/>
            <a:ea typeface="Tahoma" pitchFamily="34" charset="0"/>
            <a:cs typeface="Tahoma" pitchFamily="34" charset="0"/>
          </a:endParaRPr>
        </a:p>
        <a:p>
          <a:r>
            <a:rPr lang="en-US" sz="1500" b="1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Net</a:t>
          </a:r>
          <a:r>
            <a:rPr lang="en-US" sz="1500" b="1" baseline="0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 to Gross and Realization Rate by Program/Location/Track</a:t>
          </a:r>
        </a:p>
      </xdr:txBody>
    </xdr:sp>
    <xdr:clientData/>
  </xdr:twoCellAnchor>
  <xdr:oneCellAnchor>
    <xdr:from>
      <xdr:col>29</xdr:col>
      <xdr:colOff>163286</xdr:colOff>
      <xdr:row>1</xdr:row>
      <xdr:rowOff>0</xdr:rowOff>
    </xdr:from>
    <xdr:ext cx="5783036" cy="1502812"/>
    <xdr:pic>
      <xdr:nvPicPr>
        <xdr:cNvPr id="8" name="Picture 7" descr="Picture2.pn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719611" y="466725"/>
          <a:ext cx="5783036" cy="1502812"/>
        </a:xfrm>
        <a:prstGeom prst="rect">
          <a:avLst/>
        </a:prstGeom>
      </xdr:spPr>
    </xdr:pic>
    <xdr:clientData/>
  </xdr:oneCellAnchor>
  <xdr:twoCellAnchor>
    <xdr:from>
      <xdr:col>30</xdr:col>
      <xdr:colOff>136224</xdr:colOff>
      <xdr:row>1</xdr:row>
      <xdr:rowOff>187374</xdr:rowOff>
    </xdr:from>
    <xdr:to>
      <xdr:col>33</xdr:col>
      <xdr:colOff>54440</xdr:colOff>
      <xdr:row>1</xdr:row>
      <xdr:rowOff>1046910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31873524" y="654099"/>
          <a:ext cx="5928491" cy="8595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en-US" sz="2100" b="1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Program Participation &amp; Cost Report</a:t>
          </a:r>
          <a:endParaRPr lang="en-CA" sz="2100" b="1">
            <a:solidFill>
              <a:schemeClr val="bg1"/>
            </a:solidFill>
            <a:latin typeface="Tahoma" pitchFamily="34" charset="0"/>
            <a:ea typeface="Tahoma" pitchFamily="34" charset="0"/>
            <a:cs typeface="Tahoma" pitchFamily="34" charset="0"/>
          </a:endParaRPr>
        </a:p>
        <a:p>
          <a:r>
            <a:rPr lang="en-US" sz="1500" b="1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LDC Regions</a:t>
          </a:r>
          <a:r>
            <a:rPr lang="en-US" sz="1500" b="1" baseline="0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 (for NTG and RR Calculations)</a:t>
          </a:r>
        </a:p>
        <a:p>
          <a:endParaRPr lang="en-US" sz="1500" b="1" baseline="0">
            <a:solidFill>
              <a:schemeClr val="bg1"/>
            </a:solidFill>
            <a:latin typeface="Tahoma" pitchFamily="34" charset="0"/>
            <a:ea typeface="Tahoma" pitchFamily="34" charset="0"/>
            <a:cs typeface="Tahoma" pitchFamily="34" charset="0"/>
          </a:endParaRPr>
        </a:p>
      </xdr:txBody>
    </xdr:sp>
    <xdr:clientData/>
  </xdr:twoCellAnchor>
  <xdr:oneCellAnchor>
    <xdr:from>
      <xdr:col>37</xdr:col>
      <xdr:colOff>0</xdr:colOff>
      <xdr:row>1</xdr:row>
      <xdr:rowOff>0</xdr:rowOff>
    </xdr:from>
    <xdr:ext cx="7113502" cy="1502812"/>
    <xdr:pic>
      <xdr:nvPicPr>
        <xdr:cNvPr id="10" name="Picture 9" descr="Picture2.png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633525" y="466725"/>
          <a:ext cx="7113502" cy="1502812"/>
        </a:xfrm>
        <a:prstGeom prst="rect">
          <a:avLst/>
        </a:prstGeom>
      </xdr:spPr>
    </xdr:pic>
    <xdr:clientData/>
  </xdr:oneCellAnchor>
  <xdr:twoCellAnchor>
    <xdr:from>
      <xdr:col>37</xdr:col>
      <xdr:colOff>163426</xdr:colOff>
      <xdr:row>1</xdr:row>
      <xdr:rowOff>187374</xdr:rowOff>
    </xdr:from>
    <xdr:to>
      <xdr:col>48</xdr:col>
      <xdr:colOff>149678</xdr:colOff>
      <xdr:row>1</xdr:row>
      <xdr:rowOff>1455964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39796951" y="654099"/>
          <a:ext cx="6691852" cy="12685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en-US" sz="2100" b="1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Program Participation &amp; Cost Report</a:t>
          </a:r>
          <a:endParaRPr lang="en-CA" sz="2100" b="1">
            <a:solidFill>
              <a:schemeClr val="bg1"/>
            </a:solidFill>
            <a:latin typeface="Tahoma" pitchFamily="34" charset="0"/>
            <a:ea typeface="Tahoma" pitchFamily="34" charset="0"/>
            <a:cs typeface="Tahoma" pitchFamily="34" charset="0"/>
          </a:endParaRPr>
        </a:p>
        <a:p>
          <a:r>
            <a:rPr lang="en-US" sz="1500" b="1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Prescriptive Input Assumptions</a:t>
          </a:r>
          <a:endParaRPr lang="en-US" sz="1500" b="1" baseline="0">
            <a:solidFill>
              <a:schemeClr val="bg1"/>
            </a:solidFill>
            <a:latin typeface="Tahoma" pitchFamily="34" charset="0"/>
            <a:ea typeface="Tahoma" pitchFamily="34" charset="0"/>
            <a:cs typeface="Tahoma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filesrv\NEW%20Conservation$\Projects\IESO%20and%20OPA\1730%20IESO%20peaksaverPLUS%202014\Cost-effectiveness\Modified%20Data\Cost-effectiveness%20Model%20-%2007082015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filesrv\NEW%20Conservation$\Projects\Ontario%20Power%20Authority\2013-2014\2013-2014%20Commercial\Analysis\2014\Audit%20Funding\2014_Cost%20Effectiveness%20Calculator_OPA_Audit_v1_withNV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filesrv\NEW%20Conservation$\PROGRAMS\Portfolio%20of%20Programs%20-%20Consolidated%20View\Reports\CFF%20Reporting\CFF%20LDC%20Reports\2016%2004\LDC%20Data%20and%20Reporting%20-%20Horizon%20Utilities%20-%20May%2015%202016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PROGRAMS\Portfolio%20of%20Programs%20-%20Consolidated%20View\Reports\LDC%20Quarterly%20Report%20Template\Results%20by%20LD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filesrv\NEW%20Conservation$\PROGRAMS\Portfolio%20of%20Programs%20-%20Consolidated%20View\Reports\CFF%20Reporting\CFF%20LDC%20Reports\LDC%20Data%20and%20Reporting%20Template%20v2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file:///\\pafilesrv\NEW%20Conservation$\PROGRAMS\Portfolio%20of%20Programs%20-%20Consolidated%20View\Reports\Final%202014%20Results\Data%20Returned%20from%20Evaluators%20-%20FINAL\01%20Appliance%20Retirement\01%20Raw%20data\2014%20Appliance%20Retirement%20Analysis%20v1.2.xlsx?D10E3BF8" TargetMode="External"/><Relationship Id="rId1" Type="http://schemas.openxmlformats.org/officeDocument/2006/relationships/externalLinkPath" Target="file:///\\D10E3BF8\2014%20Appliance%20Retirement%20Analysis%20v1.2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microsoft.com/office/2019/04/relationships/externalLinkLongPath" Target="file:///\\pafilesrv\NEW%20Conservation$\PROGRAMS\Portfolio%20of%20Programs%20-%20Consolidated%20View\Reports\CFF%20Reporting\CFF%20LDC%20Reports\2016%2009\QAQC\Second%20Combination%20Tool%20Run\2016%2008\Original\14%20-%20LDC%20Data%20and%20Reporting%20Template%20-%20PowerStream%20-%202016%20August.xlsm?0C3B97C3" TargetMode="External"/><Relationship Id="rId1" Type="http://schemas.openxmlformats.org/officeDocument/2006/relationships/externalLinkPath" Target="file:///\\0C3B97C3\14%20-%20LDC%20Data%20and%20Reporting%20Template%20-%20PowerStream%20-%202016%20August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filesrv\NEW%20Conservation$\Users\Blake\Derek%20IESO\2011-2012%20Final%20Reporting%20Impact%20Results%20True%20Ups%2015062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filesrv\Projects\Ontario%20Power%20Authority\2011-2012\2011-2012%20Business%20CC%20Eval\Databases\%23projects%20by%20LDC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filesrv\NEW%20Conservation$\OPERATIONS\Conservation%20Historical%20Data%20HUB\%23%20Reporting%20Tools\Project%20Lists%20Macro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filesrv\NEW%20Conservation$\Conservation\New%20Conservation%20G%20Drive\Reporting\CFF%20MONTHLY%20COST%20SUBMISSIONS%20TO%20IESO\6%20March%202016\LDC%20Data%20and%20Reporting%20Template%20v2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data\evaluation\Users\mchamelin\Dropbox\2014%20Econoler%20OPA\Horizon-REM-0035%20Savings%20Assessm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Inputs"/>
      <sheetName val="Custom Impacts"/>
      <sheetName val="Default Impacts, all programs"/>
      <sheetName val="Results"/>
      <sheetName val="Detailed Output"/>
      <sheetName val="CB_DATA_"/>
      <sheetName val="Program Library"/>
      <sheetName val="Impact inputs"/>
      <sheetName val="Default Values, all programs"/>
      <sheetName val="Allocation-prices"/>
      <sheetName val="Population Graphs"/>
      <sheetName val="Impacts"/>
      <sheetName val="ELCC Analysis"/>
      <sheetName val="Load Helper"/>
    </sheetNames>
    <sheetDataSet>
      <sheetData sheetId="0" refreshError="1"/>
      <sheetData sheetId="1">
        <row r="14">
          <cell r="C14">
            <v>13</v>
          </cell>
        </row>
        <row r="17">
          <cell r="C17">
            <v>6.25E-2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 Costs"/>
      <sheetName val="Input Program Names"/>
      <sheetName val="Program Summary by program"/>
      <sheetName val="Program Summary by year"/>
      <sheetName val="Measure Inputs"/>
      <sheetName val="Other Inputs"/>
      <sheetName val="Load Profiles"/>
      <sheetName val="Avoided Energy Cost"/>
      <sheetName val="Avoided Capacity Cost"/>
      <sheetName val="Avoided Nat Gas Cost"/>
      <sheetName val="No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6">
          <cell r="C6">
            <v>6.0799999999999965E-2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trofit Instructions"/>
      <sheetName val="HAP Instructions"/>
      <sheetName val="Program Activity Information"/>
      <sheetName val="Program Activity Measures EE"/>
      <sheetName val="Program Administration Costs"/>
      <sheetName val="LDC Settlement Summary"/>
      <sheetName val="Data Dictionary"/>
      <sheetName val="Lookup"/>
      <sheetName val="App Status Ref"/>
      <sheetName val="Measure Table"/>
      <sheetName val="HAP Measures"/>
      <sheetName val="JUNK Data"/>
      <sheetName val="LDC Settlement Summary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L1" t="str">
            <v>Adaptive_Thermostat_Program</v>
          </cell>
          <cell r="M1" t="str">
            <v>Audit_Funding_Program</v>
          </cell>
          <cell r="N1" t="str">
            <v>Business_Refrigeration_Program</v>
          </cell>
          <cell r="O1" t="str">
            <v>Coupon_Program</v>
          </cell>
          <cell r="P1" t="str">
            <v>Coupon (Bi-Annual)</v>
          </cell>
          <cell r="Q1" t="str">
            <v>Social Benchmarking</v>
          </cell>
          <cell r="R1" t="str">
            <v>Energy_Manager_Program</v>
          </cell>
          <cell r="S1" t="str">
            <v>Existing_Building_Commissioning</v>
          </cell>
          <cell r="T1" t="str">
            <v>First_Nations_Conservation_Program</v>
          </cell>
          <cell r="U1" t="str">
            <v>Heating_and_Cooling_Program</v>
          </cell>
          <cell r="V1" t="str">
            <v>High_Performance_New_Construction</v>
          </cell>
          <cell r="W1" t="str">
            <v>Home_Assistance_Program</v>
          </cell>
          <cell r="X1" t="str">
            <v>Home_Energy_Report_Program</v>
          </cell>
          <cell r="Y1" t="str">
            <v>Monitoring_and_Targeting_Program</v>
          </cell>
          <cell r="Z1" t="str">
            <v>New_Construction_Program</v>
          </cell>
          <cell r="AA1" t="str">
            <v>Process_and_Systems_Upgrades_Program</v>
          </cell>
          <cell r="AB1" t="str">
            <v>Process_and_Systems_Upgrades_Program_P4P</v>
          </cell>
          <cell r="AC1" t="str">
            <v>Retrofit</v>
          </cell>
          <cell r="AD1" t="str">
            <v>Small_Business_Lighting</v>
          </cell>
          <cell r="AE1" t="str">
            <v>Social_Benchmarking_Program</v>
          </cell>
          <cell r="AF1" t="str">
            <v>Whole_Home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"/>
      <sheetName val="C3"/>
      <sheetName val="C6"/>
      <sheetName val="B17"/>
      <sheetName val="LDC Targets"/>
      <sheetName val="Notes"/>
      <sheetName val="All Programs"/>
      <sheetName val="Savings Calculation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A3" t="str">
            <v xml:space="preserve">Algoma Power Inc.   </v>
          </cell>
          <cell r="B3">
            <v>1</v>
          </cell>
          <cell r="C3">
            <v>1.28</v>
          </cell>
          <cell r="D3">
            <v>7.37</v>
          </cell>
        </row>
        <row r="4">
          <cell r="A4" t="str">
            <v xml:space="preserve">Atikokan Hydro Inc.   </v>
          </cell>
          <cell r="B4">
            <v>2</v>
          </cell>
          <cell r="C4">
            <v>0.2</v>
          </cell>
          <cell r="D4">
            <v>1.1599999999999999</v>
          </cell>
        </row>
        <row r="5">
          <cell r="A5" t="str">
            <v xml:space="preserve">Attawapiskat Power Corporation   </v>
          </cell>
          <cell r="B5">
            <v>3</v>
          </cell>
          <cell r="C5">
            <v>7.0000000000000007E-2</v>
          </cell>
          <cell r="D5">
            <v>0.28999999999999998</v>
          </cell>
        </row>
        <row r="6">
          <cell r="A6" t="str">
            <v xml:space="preserve">Bluewater Power Distribution Corporation  </v>
          </cell>
          <cell r="B6">
            <v>4</v>
          </cell>
          <cell r="C6">
            <v>10.65</v>
          </cell>
          <cell r="D6">
            <v>53.73</v>
          </cell>
        </row>
        <row r="7">
          <cell r="A7" t="str">
            <v xml:space="preserve">Brant County Power Inc.  </v>
          </cell>
          <cell r="B7">
            <v>5</v>
          </cell>
          <cell r="C7">
            <v>3.3</v>
          </cell>
          <cell r="D7">
            <v>9.85</v>
          </cell>
        </row>
        <row r="8">
          <cell r="A8" t="str">
            <v xml:space="preserve">Brantford Power Inc.   </v>
          </cell>
          <cell r="B8">
            <v>6</v>
          </cell>
          <cell r="C8">
            <v>11.38</v>
          </cell>
          <cell r="D8">
            <v>48.92</v>
          </cell>
        </row>
        <row r="9">
          <cell r="A9" t="str">
            <v xml:space="preserve">Burlington Hydro Inc.   </v>
          </cell>
          <cell r="B9">
            <v>7</v>
          </cell>
          <cell r="C9">
            <v>21.95</v>
          </cell>
          <cell r="D9">
            <v>82.37</v>
          </cell>
        </row>
        <row r="10">
          <cell r="A10" t="str">
            <v xml:space="preserve">COLLUS Power Corporation   </v>
          </cell>
          <cell r="B10">
            <v>8</v>
          </cell>
          <cell r="C10">
            <v>3.14</v>
          </cell>
          <cell r="D10">
            <v>14.97</v>
          </cell>
        </row>
        <row r="11">
          <cell r="A11" t="str">
            <v>Cambridge and North Dumfries Hydro Inc.</v>
          </cell>
          <cell r="B11">
            <v>9</v>
          </cell>
          <cell r="C11">
            <v>17.68</v>
          </cell>
          <cell r="D11">
            <v>73.66</v>
          </cell>
        </row>
        <row r="12">
          <cell r="A12" t="str">
            <v xml:space="preserve">Canadian Niagara Power Inc.  </v>
          </cell>
          <cell r="B12">
            <v>10</v>
          </cell>
          <cell r="C12">
            <v>4.07</v>
          </cell>
          <cell r="D12">
            <v>15.81</v>
          </cell>
        </row>
        <row r="13">
          <cell r="A13" t="str">
            <v xml:space="preserve">Centre Wellington Hydro Ltd.  </v>
          </cell>
          <cell r="B13">
            <v>11</v>
          </cell>
          <cell r="C13">
            <v>1.64</v>
          </cell>
          <cell r="D13">
            <v>7.81</v>
          </cell>
        </row>
        <row r="14">
          <cell r="A14" t="str">
            <v xml:space="preserve">Chapleau Public Utilities Corporation  </v>
          </cell>
          <cell r="B14">
            <v>12</v>
          </cell>
          <cell r="C14">
            <v>0.17</v>
          </cell>
          <cell r="D14">
            <v>1.21</v>
          </cell>
        </row>
        <row r="15">
          <cell r="A15" t="str">
            <v xml:space="preserve">Chatham-Kent Hydro Inc.   </v>
          </cell>
          <cell r="B15">
            <v>13</v>
          </cell>
          <cell r="C15">
            <v>9.67</v>
          </cell>
          <cell r="D15">
            <v>37.28</v>
          </cell>
        </row>
        <row r="16">
          <cell r="A16" t="str">
            <v xml:space="preserve">Clinton Power Corporation   </v>
          </cell>
          <cell r="B16">
            <v>14</v>
          </cell>
          <cell r="C16">
            <v>0.32</v>
          </cell>
          <cell r="D16">
            <v>1.38</v>
          </cell>
        </row>
        <row r="17">
          <cell r="A17" t="str">
            <v xml:space="preserve">Cooperative Hydro Embrun Inc.  </v>
          </cell>
          <cell r="B17">
            <v>15</v>
          </cell>
          <cell r="C17">
            <v>0.34</v>
          </cell>
          <cell r="D17">
            <v>1.1200000000000001</v>
          </cell>
        </row>
        <row r="18">
          <cell r="A18" t="str">
            <v xml:space="preserve">E.L.K. Energy Inc.   </v>
          </cell>
          <cell r="B18">
            <v>16</v>
          </cell>
          <cell r="C18">
            <v>2.69</v>
          </cell>
          <cell r="D18">
            <v>8.25</v>
          </cell>
        </row>
        <row r="19">
          <cell r="A19" t="str">
            <v xml:space="preserve">ENWIN Utilities Ltd.   </v>
          </cell>
          <cell r="B19">
            <v>17</v>
          </cell>
          <cell r="C19">
            <v>26.81</v>
          </cell>
          <cell r="D19">
            <v>117.89</v>
          </cell>
        </row>
        <row r="20">
          <cell r="A20" t="str">
            <v xml:space="preserve">Enersource Hydro Mississauga Inc.  </v>
          </cell>
          <cell r="B20">
            <v>18</v>
          </cell>
          <cell r="C20">
            <v>92.98</v>
          </cell>
          <cell r="D20">
            <v>417.22</v>
          </cell>
        </row>
        <row r="21">
          <cell r="A21" t="str">
            <v xml:space="preserve">Erie Thames Powerlines Corporation  </v>
          </cell>
          <cell r="B21">
            <v>19</v>
          </cell>
          <cell r="C21">
            <v>4.28</v>
          </cell>
          <cell r="D21">
            <v>18.600000000000001</v>
          </cell>
        </row>
        <row r="22">
          <cell r="A22" t="str">
            <v xml:space="preserve">Espanola Regional Hydro Distribution Corporation </v>
          </cell>
          <cell r="B22">
            <v>20</v>
          </cell>
          <cell r="C22">
            <v>0.52</v>
          </cell>
          <cell r="D22">
            <v>2.76</v>
          </cell>
        </row>
        <row r="23">
          <cell r="A23" t="str">
            <v xml:space="preserve">Essex Powerlines Corporation   </v>
          </cell>
          <cell r="B23">
            <v>21</v>
          </cell>
          <cell r="C23">
            <v>7.19</v>
          </cell>
          <cell r="D23">
            <v>21.54</v>
          </cell>
        </row>
        <row r="24">
          <cell r="A24" t="str">
            <v xml:space="preserve">Festival Hydro Inc.   </v>
          </cell>
          <cell r="B24">
            <v>22</v>
          </cell>
          <cell r="C24">
            <v>6.23</v>
          </cell>
          <cell r="D24">
            <v>29.25</v>
          </cell>
        </row>
        <row r="25">
          <cell r="A25" t="str">
            <v xml:space="preserve">Fort Albany Power Corporation  </v>
          </cell>
          <cell r="B25">
            <v>23</v>
          </cell>
          <cell r="C25">
            <v>0.05</v>
          </cell>
          <cell r="D25">
            <v>0.24</v>
          </cell>
        </row>
        <row r="26">
          <cell r="A26" t="str">
            <v xml:space="preserve">Fort Frances Power Corporation  </v>
          </cell>
          <cell r="B26">
            <v>24</v>
          </cell>
          <cell r="C26">
            <v>0.61</v>
          </cell>
          <cell r="D26">
            <v>3.64</v>
          </cell>
        </row>
        <row r="27">
          <cell r="A27" t="str">
            <v xml:space="preserve">Greater Sudbury Hydro Inc.  </v>
          </cell>
          <cell r="B27">
            <v>25</v>
          </cell>
          <cell r="C27">
            <v>8.2200000000000006</v>
          </cell>
          <cell r="D27">
            <v>43.71</v>
          </cell>
        </row>
        <row r="28">
          <cell r="A28" t="str">
            <v xml:space="preserve">Grimsby Power Inc.   </v>
          </cell>
          <cell r="B28">
            <v>26</v>
          </cell>
          <cell r="C28">
            <v>2.06</v>
          </cell>
          <cell r="D28">
            <v>7.76</v>
          </cell>
        </row>
        <row r="29">
          <cell r="A29" t="str">
            <v xml:space="preserve">Guelph Hydro Electric Systems Inc. </v>
          </cell>
          <cell r="B29">
            <v>27</v>
          </cell>
          <cell r="C29">
            <v>16.71</v>
          </cell>
          <cell r="D29">
            <v>79.53</v>
          </cell>
        </row>
        <row r="30">
          <cell r="A30" t="str">
            <v xml:space="preserve">Haldimand County Hydro Inc.  </v>
          </cell>
          <cell r="B30">
            <v>28</v>
          </cell>
          <cell r="C30">
            <v>2.85</v>
          </cell>
          <cell r="D30">
            <v>13.3</v>
          </cell>
        </row>
        <row r="31">
          <cell r="A31" t="str">
            <v xml:space="preserve">Halton Hills Hydro Inc.  </v>
          </cell>
          <cell r="B31">
            <v>29</v>
          </cell>
          <cell r="C31">
            <v>6.15</v>
          </cell>
          <cell r="D31">
            <v>22.48</v>
          </cell>
        </row>
        <row r="32">
          <cell r="A32" t="str">
            <v xml:space="preserve">Hearst Power Distribution Company Limited </v>
          </cell>
          <cell r="B32">
            <v>30</v>
          </cell>
          <cell r="C32">
            <v>0.68</v>
          </cell>
          <cell r="D32">
            <v>3.91</v>
          </cell>
        </row>
        <row r="33">
          <cell r="A33" t="str">
            <v xml:space="preserve">Horizon Utilities Corporation   </v>
          </cell>
          <cell r="B33">
            <v>31</v>
          </cell>
          <cell r="C33">
            <v>60.36</v>
          </cell>
          <cell r="D33">
            <v>281.42</v>
          </cell>
        </row>
        <row r="34">
          <cell r="A34" t="str">
            <v xml:space="preserve">Hydro 2000 Inc.   </v>
          </cell>
          <cell r="B34">
            <v>32</v>
          </cell>
          <cell r="C34">
            <v>0.19</v>
          </cell>
          <cell r="D34">
            <v>1.04</v>
          </cell>
        </row>
        <row r="35">
          <cell r="A35" t="str">
            <v xml:space="preserve">Hydro Hawkesbury Inc.   </v>
          </cell>
          <cell r="B35">
            <v>33</v>
          </cell>
          <cell r="C35">
            <v>1.82</v>
          </cell>
          <cell r="D35">
            <v>9.2799999999999994</v>
          </cell>
        </row>
        <row r="36">
          <cell r="A36" t="str">
            <v xml:space="preserve">Hydro One Brampton Networks Inc. </v>
          </cell>
          <cell r="B36">
            <v>34</v>
          </cell>
          <cell r="C36">
            <v>45.61</v>
          </cell>
          <cell r="D36">
            <v>189.54</v>
          </cell>
        </row>
        <row r="37">
          <cell r="A37" t="str">
            <v xml:space="preserve">Hydro One Networks Inc.  </v>
          </cell>
          <cell r="B37">
            <v>35</v>
          </cell>
          <cell r="C37">
            <v>213.66</v>
          </cell>
          <cell r="D37">
            <v>1130.21</v>
          </cell>
        </row>
        <row r="38">
          <cell r="A38" t="str">
            <v xml:space="preserve">Hydro Ottawa Limited   </v>
          </cell>
          <cell r="B38">
            <v>36</v>
          </cell>
          <cell r="C38">
            <v>85.26</v>
          </cell>
          <cell r="D38">
            <v>374.73</v>
          </cell>
        </row>
        <row r="39">
          <cell r="A39" t="str">
            <v xml:space="preserve">Innisfil Hydro Distribution Systems Limited </v>
          </cell>
          <cell r="B39">
            <v>37</v>
          </cell>
          <cell r="C39">
            <v>2.5</v>
          </cell>
          <cell r="D39">
            <v>9.1999999999999993</v>
          </cell>
        </row>
        <row r="40">
          <cell r="A40" t="str">
            <v xml:space="preserve">Kashechewan Power Corporation   </v>
          </cell>
          <cell r="B40">
            <v>38</v>
          </cell>
          <cell r="C40">
            <v>7.0000000000000007E-2</v>
          </cell>
          <cell r="D40">
            <v>0.33</v>
          </cell>
        </row>
        <row r="41">
          <cell r="A41" t="str">
            <v xml:space="preserve">Kenora Hydro Electric Corporation Ltd. </v>
          </cell>
          <cell r="B41">
            <v>39</v>
          </cell>
          <cell r="C41">
            <v>0.86</v>
          </cell>
          <cell r="D41">
            <v>5.22</v>
          </cell>
        </row>
        <row r="42">
          <cell r="A42" t="str">
            <v xml:space="preserve">Kingston Hydro Corporation   </v>
          </cell>
          <cell r="B42">
            <v>40</v>
          </cell>
          <cell r="C42">
            <v>6.63</v>
          </cell>
          <cell r="D42">
            <v>37.159999999999997</v>
          </cell>
        </row>
        <row r="43">
          <cell r="A43" t="str">
            <v xml:space="preserve">Kitchener-Wilmot Hydro Inc.   </v>
          </cell>
          <cell r="B43">
            <v>41</v>
          </cell>
          <cell r="C43">
            <v>21.56</v>
          </cell>
          <cell r="D43">
            <v>90.29</v>
          </cell>
        </row>
        <row r="44">
          <cell r="A44" t="str">
            <v xml:space="preserve">Lakefront Utilities Inc.   </v>
          </cell>
          <cell r="B44">
            <v>42</v>
          </cell>
          <cell r="C44">
            <v>2.77</v>
          </cell>
          <cell r="D44">
            <v>13.59</v>
          </cell>
        </row>
        <row r="45">
          <cell r="A45" t="str">
            <v xml:space="preserve">Lakeland Power Distribution Ltd.  </v>
          </cell>
          <cell r="B45">
            <v>43</v>
          </cell>
          <cell r="C45">
            <v>2.3199999999999998</v>
          </cell>
          <cell r="D45">
            <v>10.18</v>
          </cell>
        </row>
        <row r="46">
          <cell r="A46" t="str">
            <v xml:space="preserve">London Hydro Inc.   </v>
          </cell>
          <cell r="B46">
            <v>44</v>
          </cell>
          <cell r="C46">
            <v>41.44</v>
          </cell>
          <cell r="D46">
            <v>156.63999999999999</v>
          </cell>
        </row>
        <row r="47">
          <cell r="A47" t="str">
            <v xml:space="preserve">Middlesex Power Distribution Corporation  </v>
          </cell>
          <cell r="B47">
            <v>45</v>
          </cell>
          <cell r="C47">
            <v>2.4500000000000002</v>
          </cell>
          <cell r="D47">
            <v>9.25</v>
          </cell>
        </row>
        <row r="48">
          <cell r="A48" t="str">
            <v xml:space="preserve">Midland Power Utility Corporation  </v>
          </cell>
          <cell r="B48">
            <v>46</v>
          </cell>
          <cell r="C48">
            <v>2.39</v>
          </cell>
          <cell r="D48">
            <v>10.82</v>
          </cell>
        </row>
        <row r="49">
          <cell r="A49" t="str">
            <v xml:space="preserve">Milton Hydro Distribution Inc.  </v>
          </cell>
          <cell r="B49">
            <v>47</v>
          </cell>
          <cell r="C49">
            <v>8.0500000000000007</v>
          </cell>
          <cell r="D49">
            <v>33.5</v>
          </cell>
        </row>
        <row r="50">
          <cell r="A50" t="str">
            <v>Newmarket - Tay Power Distribution Ltd.</v>
          </cell>
          <cell r="B50">
            <v>48</v>
          </cell>
          <cell r="C50">
            <v>8.76</v>
          </cell>
          <cell r="D50">
            <v>33.049999999999997</v>
          </cell>
        </row>
        <row r="51">
          <cell r="A51" t="str">
            <v xml:space="preserve">Niagara Peninsula Energy Inc.  </v>
          </cell>
          <cell r="B51">
            <v>49</v>
          </cell>
          <cell r="C51">
            <v>15.49</v>
          </cell>
          <cell r="D51">
            <v>58.04</v>
          </cell>
        </row>
        <row r="52">
          <cell r="A52" t="str">
            <v xml:space="preserve">Niagara-on-the-Lake Hydro Inc.   </v>
          </cell>
          <cell r="B52">
            <v>50</v>
          </cell>
          <cell r="C52">
            <v>2.42</v>
          </cell>
          <cell r="D52">
            <v>8.27</v>
          </cell>
        </row>
        <row r="53">
          <cell r="A53" t="str">
            <v xml:space="preserve">Norfolk Power Distribution Inc.  </v>
          </cell>
          <cell r="B53">
            <v>51</v>
          </cell>
          <cell r="C53">
            <v>4.25</v>
          </cell>
          <cell r="D53">
            <v>15.68</v>
          </cell>
        </row>
        <row r="54">
          <cell r="A54" t="str">
            <v xml:space="preserve">North Bay Hydro Distribution Limited </v>
          </cell>
          <cell r="B54">
            <v>52</v>
          </cell>
          <cell r="C54">
            <v>5.05</v>
          </cell>
          <cell r="D54">
            <v>26.1</v>
          </cell>
        </row>
        <row r="55">
          <cell r="A55" t="str">
            <v xml:space="preserve">Northern Ontario Wires Inc.  </v>
          </cell>
          <cell r="B55">
            <v>53</v>
          </cell>
          <cell r="C55">
            <v>1.06</v>
          </cell>
          <cell r="D55">
            <v>5.88</v>
          </cell>
        </row>
        <row r="56">
          <cell r="A56" t="str">
            <v xml:space="preserve">Oakville Hydro Electricity Distribution Inc. </v>
          </cell>
          <cell r="B56">
            <v>54</v>
          </cell>
          <cell r="C56">
            <v>20.7</v>
          </cell>
          <cell r="D56">
            <v>74.06</v>
          </cell>
        </row>
        <row r="57">
          <cell r="A57" t="str">
            <v xml:space="preserve">Orangeville Hydro Limited   </v>
          </cell>
          <cell r="B57">
            <v>55</v>
          </cell>
          <cell r="C57">
            <v>2.78</v>
          </cell>
          <cell r="D57">
            <v>11.82</v>
          </cell>
        </row>
        <row r="58">
          <cell r="A58" t="str">
            <v xml:space="preserve">Orillia Power Distribution Corporation  </v>
          </cell>
          <cell r="B58">
            <v>56</v>
          </cell>
          <cell r="C58">
            <v>3.07</v>
          </cell>
          <cell r="D58">
            <v>15.05</v>
          </cell>
        </row>
        <row r="59">
          <cell r="A59" t="str">
            <v xml:space="preserve">Oshawa PUC Networks Inc.  </v>
          </cell>
          <cell r="B59">
            <v>57</v>
          </cell>
          <cell r="C59">
            <v>12.52</v>
          </cell>
          <cell r="D59">
            <v>52.24</v>
          </cell>
        </row>
        <row r="60">
          <cell r="A60" t="str">
            <v xml:space="preserve">Ottawa River Power Corporation  </v>
          </cell>
          <cell r="B60">
            <v>58</v>
          </cell>
          <cell r="C60">
            <v>1.61</v>
          </cell>
          <cell r="D60">
            <v>8.9700000000000006</v>
          </cell>
        </row>
        <row r="61">
          <cell r="A61" t="str">
            <v xml:space="preserve">PUC Distribution Inc.   </v>
          </cell>
          <cell r="B61">
            <v>59</v>
          </cell>
          <cell r="C61">
            <v>5.58</v>
          </cell>
          <cell r="D61">
            <v>30.83</v>
          </cell>
        </row>
        <row r="62">
          <cell r="A62" t="str">
            <v xml:space="preserve">Parry Sound Power Corporation  </v>
          </cell>
          <cell r="B62">
            <v>60</v>
          </cell>
          <cell r="C62">
            <v>0.74</v>
          </cell>
          <cell r="D62">
            <v>4.16</v>
          </cell>
        </row>
        <row r="63">
          <cell r="A63" t="str">
            <v xml:space="preserve">Peterborough Distribution Incorporated   </v>
          </cell>
          <cell r="B63">
            <v>61</v>
          </cell>
          <cell r="C63">
            <v>8.7200000000000006</v>
          </cell>
          <cell r="D63">
            <v>38.450000000000003</v>
          </cell>
        </row>
        <row r="64">
          <cell r="A64" t="str">
            <v xml:space="preserve">Port Colborne Hydro Inc.  </v>
          </cell>
          <cell r="B64">
            <v>62</v>
          </cell>
          <cell r="C64">
            <v>2.33</v>
          </cell>
          <cell r="D64">
            <v>9.27</v>
          </cell>
        </row>
        <row r="65">
          <cell r="A65" t="str">
            <v xml:space="preserve">PowerStream Inc.    </v>
          </cell>
          <cell r="B65">
            <v>63</v>
          </cell>
          <cell r="C65">
            <v>95.57</v>
          </cell>
          <cell r="D65">
            <v>407.34</v>
          </cell>
        </row>
        <row r="66">
          <cell r="A66" t="str">
            <v xml:space="preserve">Renfrew Hydro Inc.   </v>
          </cell>
          <cell r="B66">
            <v>64</v>
          </cell>
          <cell r="C66">
            <v>1.05</v>
          </cell>
          <cell r="D66">
            <v>4.8600000000000003</v>
          </cell>
        </row>
        <row r="67">
          <cell r="A67" t="str">
            <v xml:space="preserve">Rideau St. Lawrence Distribution Inc. </v>
          </cell>
          <cell r="B67">
            <v>65</v>
          </cell>
          <cell r="C67">
            <v>1.22</v>
          </cell>
          <cell r="D67">
            <v>5.0999999999999996</v>
          </cell>
        </row>
        <row r="68">
          <cell r="A68" t="str">
            <v xml:space="preserve">Sioux Lookout Hydro Inc.  </v>
          </cell>
          <cell r="B68">
            <v>66</v>
          </cell>
          <cell r="C68">
            <v>0.51</v>
          </cell>
          <cell r="D68">
            <v>3.32</v>
          </cell>
        </row>
        <row r="69">
          <cell r="A69" t="str">
            <v xml:space="preserve">St. Thomas Energy Inc.  </v>
          </cell>
          <cell r="B69">
            <v>67</v>
          </cell>
          <cell r="C69">
            <v>3.94</v>
          </cell>
          <cell r="D69">
            <v>14.92</v>
          </cell>
        </row>
        <row r="70">
          <cell r="A70" t="str">
            <v>Thunder Bay Hydro Electricity Distribution Inc.</v>
          </cell>
          <cell r="B70">
            <v>68</v>
          </cell>
          <cell r="C70">
            <v>8.48</v>
          </cell>
          <cell r="D70">
            <v>47.38</v>
          </cell>
        </row>
        <row r="71">
          <cell r="A71" t="str">
            <v xml:space="preserve">Tillsonburg Hydro Inc.   </v>
          </cell>
          <cell r="B71">
            <v>69</v>
          </cell>
          <cell r="C71">
            <v>2.29</v>
          </cell>
          <cell r="D71">
            <v>10.25</v>
          </cell>
        </row>
        <row r="72">
          <cell r="A72" t="str">
            <v xml:space="preserve">Toronto Hydro-Electric System Limited  </v>
          </cell>
          <cell r="B72">
            <v>70</v>
          </cell>
          <cell r="C72">
            <v>286.27</v>
          </cell>
          <cell r="D72">
            <v>1303.99</v>
          </cell>
        </row>
        <row r="73">
          <cell r="A73" t="str">
            <v xml:space="preserve">Veridian Connections Inc.   </v>
          </cell>
          <cell r="B73">
            <v>71</v>
          </cell>
          <cell r="C73">
            <v>29.05</v>
          </cell>
          <cell r="D73">
            <v>115.74</v>
          </cell>
        </row>
        <row r="74">
          <cell r="A74" t="str">
            <v xml:space="preserve">Wasaga Distribution Inc.   </v>
          </cell>
          <cell r="B74">
            <v>72</v>
          </cell>
          <cell r="C74">
            <v>1.34</v>
          </cell>
          <cell r="D74">
            <v>4.01</v>
          </cell>
        </row>
        <row r="75">
          <cell r="A75" t="str">
            <v xml:space="preserve">Waterloo North Hydro Inc.  </v>
          </cell>
          <cell r="B75">
            <v>73</v>
          </cell>
          <cell r="C75">
            <v>15.79</v>
          </cell>
          <cell r="D75">
            <v>66.489999999999995</v>
          </cell>
        </row>
        <row r="76">
          <cell r="A76" t="str">
            <v xml:space="preserve">Welland Hydro-Electric System Corp.  </v>
          </cell>
          <cell r="B76">
            <v>74</v>
          </cell>
          <cell r="C76">
            <v>5.56</v>
          </cell>
          <cell r="D76">
            <v>20.6</v>
          </cell>
        </row>
        <row r="77">
          <cell r="A77" t="str">
            <v xml:space="preserve">Wellington North Power Inc.  </v>
          </cell>
          <cell r="B77">
            <v>75</v>
          </cell>
          <cell r="C77">
            <v>0.93</v>
          </cell>
          <cell r="D77">
            <v>4.5199999999999996</v>
          </cell>
        </row>
        <row r="78">
          <cell r="A78" t="str">
            <v xml:space="preserve">West Coast Huron Energy Inc. </v>
          </cell>
          <cell r="B78">
            <v>76</v>
          </cell>
          <cell r="C78">
            <v>0.88</v>
          </cell>
          <cell r="D78">
            <v>8.2799999999999994</v>
          </cell>
        </row>
        <row r="79">
          <cell r="A79" t="str">
            <v xml:space="preserve">West Perth Power Inc.  </v>
          </cell>
          <cell r="B79">
            <v>77</v>
          </cell>
          <cell r="C79">
            <v>0.62</v>
          </cell>
          <cell r="D79">
            <v>2.99</v>
          </cell>
        </row>
        <row r="80">
          <cell r="A80" t="str">
            <v xml:space="preserve">Westario Power Inc.   </v>
          </cell>
          <cell r="B80">
            <v>78</v>
          </cell>
          <cell r="C80">
            <v>4.24</v>
          </cell>
          <cell r="D80">
            <v>20.95</v>
          </cell>
        </row>
        <row r="81">
          <cell r="A81" t="str">
            <v xml:space="preserve">Whitby Hydro Electric Corporation  </v>
          </cell>
          <cell r="B81">
            <v>79</v>
          </cell>
          <cell r="C81">
            <v>10.9</v>
          </cell>
          <cell r="D81">
            <v>39.07</v>
          </cell>
        </row>
        <row r="82">
          <cell r="A82" t="str">
            <v xml:space="preserve">Woodstock Hydro Services Inc.  </v>
          </cell>
          <cell r="B82">
            <v>80</v>
          </cell>
          <cell r="C82">
            <v>4.49</v>
          </cell>
          <cell r="D82">
            <v>18.88</v>
          </cell>
        </row>
        <row r="83">
          <cell r="B83" t="str">
            <v>Total</v>
          </cell>
          <cell r="C83">
            <v>1330.04</v>
          </cell>
          <cell r="D83">
            <v>5999.9699999999984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trofit Instructions"/>
      <sheetName val="HAP Instructions"/>
      <sheetName val="Program Activity Information"/>
      <sheetName val="Program Activity Measures EE"/>
      <sheetName val="Program Administration Costs"/>
      <sheetName val="App Status Ref"/>
      <sheetName val="JUNK Data"/>
      <sheetName val="Lookup"/>
      <sheetName val="Measure Table"/>
      <sheetName val="Data Dictionary"/>
      <sheetName val="{7011CDC1-F31D-E211-9419-00155D"/>
      <sheetName val="HAP Measu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AD1" t="str">
            <v>Single Family</v>
          </cell>
        </row>
        <row r="2">
          <cell r="A2" t="str">
            <v>Algoma Power Inc.</v>
          </cell>
          <cell r="F2" t="str">
            <v>PSUI - Preliminary Engineering Study</v>
          </cell>
          <cell r="AB2" t="str">
            <v>Contractor</v>
          </cell>
          <cell r="AD2" t="str">
            <v>Row House</v>
          </cell>
        </row>
        <row r="3">
          <cell r="A3" t="str">
            <v>Atikokan Hydro Inc.</v>
          </cell>
          <cell r="F3" t="str">
            <v>PSUI - Detailed Engineering Study</v>
          </cell>
          <cell r="AB3" t="str">
            <v>Other</v>
          </cell>
          <cell r="AD3" t="str">
            <v>MURB High Rise</v>
          </cell>
        </row>
        <row r="4">
          <cell r="A4" t="str">
            <v>Attawapiskat Power Corporation</v>
          </cell>
          <cell r="F4" t="str">
            <v>PSUI - Project Incentive</v>
          </cell>
          <cell r="AB4" t="str">
            <v>Event Promotion</v>
          </cell>
          <cell r="AD4" t="str">
            <v>MURB Low Rise</v>
          </cell>
        </row>
        <row r="5">
          <cell r="A5" t="str">
            <v>Bluewater Power Distribution Corporation</v>
          </cell>
          <cell r="F5" t="str">
            <v>Building Commissioning - Scoping Study</v>
          </cell>
          <cell r="AB5" t="str">
            <v>Utility Representative</v>
          </cell>
          <cell r="AD5" t="str">
            <v>Other</v>
          </cell>
        </row>
        <row r="6">
          <cell r="A6" t="str">
            <v>Brant County Power Inc.</v>
          </cell>
          <cell r="F6" t="str">
            <v>Building Commissioning - Investigation Phase</v>
          </cell>
          <cell r="AB6" t="str">
            <v>Friend/Neighbour</v>
          </cell>
          <cell r="AD6" t="str">
            <v>Food Retail</v>
          </cell>
        </row>
        <row r="7">
          <cell r="A7" t="str">
            <v>Brantford Power Inc.</v>
          </cell>
          <cell r="F7" t="str">
            <v>Building Commissioning - Implementation Phase</v>
          </cell>
          <cell r="AB7" t="str">
            <v>Retail Store</v>
          </cell>
          <cell r="AD7" t="str">
            <v>Hospital</v>
          </cell>
        </row>
        <row r="8">
          <cell r="A8" t="str">
            <v>Burlington Hydro Inc.</v>
          </cell>
          <cell r="F8" t="str">
            <v>Building Commissioning - Hand Off Completion Phase</v>
          </cell>
          <cell r="AB8" t="str">
            <v>Direct Mail Piece</v>
          </cell>
          <cell r="AD8" t="str">
            <v>Hotel Other</v>
          </cell>
        </row>
        <row r="9">
          <cell r="A9" t="str">
            <v>Cambridge and North Dumfries Hydro Inc.</v>
          </cell>
          <cell r="F9" t="str">
            <v>HPNC - Modeling Phase</v>
          </cell>
          <cell r="AB9" t="str">
            <v>Bill Insert</v>
          </cell>
          <cell r="AD9" t="str">
            <v>Large Hotel</v>
          </cell>
        </row>
        <row r="10">
          <cell r="A10" t="str">
            <v>Canadian Niagara Power Inc.</v>
          </cell>
          <cell r="F10" t="str">
            <v>HPNC - Design Decision</v>
          </cell>
          <cell r="AB10" t="str">
            <v>Web Site</v>
          </cell>
          <cell r="AD10" t="str">
            <v>Large Office</v>
          </cell>
        </row>
        <row r="11">
          <cell r="A11" t="str">
            <v>Centre Wellington Hydro Ltd.</v>
          </cell>
          <cell r="F11" t="str">
            <v>HPNC - Project Implementation</v>
          </cell>
          <cell r="AB11" t="str">
            <v>Television Advertising</v>
          </cell>
          <cell r="AD11" t="str">
            <v>Large Retail (non food)</v>
          </cell>
        </row>
        <row r="12">
          <cell r="A12" t="str">
            <v>Chapleau Public Utilities Corporation</v>
          </cell>
          <cell r="AB12" t="str">
            <v>Radio Advertisement</v>
          </cell>
          <cell r="AD12" t="str">
            <v>Nursing Home</v>
          </cell>
        </row>
        <row r="13">
          <cell r="A13" t="str">
            <v>COLLUS PowerStream Corp.</v>
          </cell>
          <cell r="AB13" t="str">
            <v>Community Events</v>
          </cell>
          <cell r="AD13" t="str">
            <v xml:space="preserve">Office Other </v>
          </cell>
        </row>
        <row r="14">
          <cell r="A14" t="str">
            <v>Cooperative Hydro Embrun Inc.</v>
          </cell>
          <cell r="AB14" t="str">
            <v>Outdoor Advertising/ Billboard</v>
          </cell>
          <cell r="AD14" t="str">
            <v>Restaurant</v>
          </cell>
        </row>
        <row r="15">
          <cell r="A15" t="str">
            <v>E.L.K. Energy Inc.</v>
          </cell>
          <cell r="AB15" t="str">
            <v>Transit Advertising</v>
          </cell>
          <cell r="AD15" t="str">
            <v>Retail Other (non food)</v>
          </cell>
        </row>
        <row r="16">
          <cell r="A16" t="str">
            <v>Enersource Hydro Mississauga Inc.</v>
          </cell>
          <cell r="AB16" t="str">
            <v>Local Municipality/Waste Management Office</v>
          </cell>
          <cell r="AD16" t="str">
            <v>Schools</v>
          </cell>
        </row>
        <row r="17">
          <cell r="A17" t="str">
            <v>Entegrus Powerlines Inc.</v>
          </cell>
          <cell r="AD17" t="str">
            <v>University Colleges</v>
          </cell>
        </row>
        <row r="18">
          <cell r="A18" t="str">
            <v>EnWin Utilities Ltd.</v>
          </cell>
          <cell r="AD18" t="str">
            <v>Warehouse Wholesale</v>
          </cell>
        </row>
        <row r="19">
          <cell r="A19" t="str">
            <v>Erie Thames Powerlines Corporation</v>
          </cell>
          <cell r="AD19" t="str">
            <v>Agriculture</v>
          </cell>
        </row>
        <row r="20">
          <cell r="A20" t="str">
            <v>Espanola Regional Hydro Distribution Corporation</v>
          </cell>
          <cell r="AD20" t="str">
            <v>Chemical Mfg</v>
          </cell>
        </row>
        <row r="21">
          <cell r="A21" t="str">
            <v>Essex Powerlines Corporation</v>
          </cell>
          <cell r="AD21" t="str">
            <v>Fabricated Metals</v>
          </cell>
        </row>
        <row r="22">
          <cell r="A22" t="str">
            <v>Festival Hydro Inc.</v>
          </cell>
          <cell r="AD22" t="str">
            <v>Large Food And Beverage</v>
          </cell>
        </row>
        <row r="23">
          <cell r="A23" t="str">
            <v>Fort Albany Power Corporation</v>
          </cell>
          <cell r="AD23" t="str">
            <v>Large Mining</v>
          </cell>
        </row>
        <row r="24">
          <cell r="A24" t="str">
            <v>Fort Frances Power Corporation</v>
          </cell>
          <cell r="AD24" t="str">
            <v>Large Transportation And Mach</v>
          </cell>
        </row>
        <row r="25">
          <cell r="A25" t="str">
            <v>Greater Sudbury Hydro Inc.</v>
          </cell>
          <cell r="AD25" t="str">
            <v>Miscellaneous Industrial</v>
          </cell>
        </row>
        <row r="26">
          <cell r="A26" t="str">
            <v>Grimsby Power Incorporated</v>
          </cell>
          <cell r="AD26" t="str">
            <v>Non Metallic Minerals</v>
          </cell>
        </row>
        <row r="27">
          <cell r="A27" t="str">
            <v>Guelph Hydro Electric Systems Inc.</v>
          </cell>
          <cell r="AD27" t="str">
            <v>Other Food And Beverage</v>
          </cell>
        </row>
        <row r="28">
          <cell r="A28" t="str">
            <v>Haldimand County Hydro Inc.</v>
          </cell>
          <cell r="AD28" t="str">
            <v>Other Mining</v>
          </cell>
        </row>
        <row r="29">
          <cell r="A29" t="str">
            <v>Halton Hills Hydro Inc.</v>
          </cell>
          <cell r="AD29" t="str">
            <v>Other Transportation And Mach</v>
          </cell>
        </row>
        <row r="30">
          <cell r="A30" t="str">
            <v>Hearst Power Distribution Company Limited</v>
          </cell>
          <cell r="AD30" t="str">
            <v>Paper Mfg</v>
          </cell>
        </row>
        <row r="31">
          <cell r="A31" t="str">
            <v>Horizon Utilities Corporation</v>
          </cell>
          <cell r="AD31" t="str">
            <v>Petroleum Refineries</v>
          </cell>
        </row>
        <row r="32">
          <cell r="A32" t="str">
            <v>Hydro 2000 Inc.</v>
          </cell>
          <cell r="AD32" t="str">
            <v>Plastic And Rubber Mfg</v>
          </cell>
        </row>
        <row r="33">
          <cell r="A33" t="str">
            <v>Hydro Hawkesbury Inc.</v>
          </cell>
          <cell r="AD33" t="str">
            <v>Primary Metals</v>
          </cell>
        </row>
        <row r="34">
          <cell r="A34" t="str">
            <v>Hydro One Brampton Networks Inc.</v>
          </cell>
          <cell r="AD34" t="str">
            <v>Wood Products</v>
          </cell>
        </row>
        <row r="35">
          <cell r="A35" t="str">
            <v>Hydro One Networks Inc.</v>
          </cell>
        </row>
        <row r="36">
          <cell r="A36" t="str">
            <v>Hydro Ottawa Limited</v>
          </cell>
        </row>
        <row r="37">
          <cell r="A37" t="str">
            <v>Innisfil Hydro Distribution Systems Limited</v>
          </cell>
        </row>
        <row r="38">
          <cell r="A38" t="str">
            <v>Kashechewan Power Corporation</v>
          </cell>
        </row>
        <row r="39">
          <cell r="A39" t="str">
            <v>Kenora Hydro Electric Corporation Ltd.</v>
          </cell>
        </row>
        <row r="40">
          <cell r="A40" t="str">
            <v>Kingston Hydro Corporation</v>
          </cell>
        </row>
        <row r="41">
          <cell r="A41" t="str">
            <v>Kitchener-Wilmot Hydro Inc.</v>
          </cell>
        </row>
        <row r="42">
          <cell r="A42" t="str">
            <v>Lakefront Utilities Inc.</v>
          </cell>
        </row>
        <row r="43">
          <cell r="A43" t="str">
            <v>Lakeland Power Distribution Ltd.</v>
          </cell>
        </row>
        <row r="44">
          <cell r="A44" t="str">
            <v>London Hydro Inc.</v>
          </cell>
        </row>
        <row r="45">
          <cell r="A45" t="str">
            <v>Midland Power Utility Corporation</v>
          </cell>
        </row>
        <row r="46">
          <cell r="A46" t="str">
            <v>Milton Hydro Distribution Inc.</v>
          </cell>
        </row>
        <row r="47">
          <cell r="A47" t="str">
            <v>Newmarket-Tay Power Distribution Ltd.</v>
          </cell>
        </row>
        <row r="48">
          <cell r="A48" t="str">
            <v>Niagara Peninsula Energy Inc.</v>
          </cell>
        </row>
        <row r="49">
          <cell r="A49" t="str">
            <v>Niagara-on-the-Lake Hydro Inc.</v>
          </cell>
        </row>
        <row r="50">
          <cell r="A50" t="str">
            <v>Norfolk Power Distribution Inc.</v>
          </cell>
        </row>
        <row r="51">
          <cell r="A51" t="str">
            <v>North Bay Hydro Distribution Limited</v>
          </cell>
        </row>
        <row r="52">
          <cell r="A52" t="str">
            <v>Northern Ontario Wires Inc.</v>
          </cell>
        </row>
        <row r="53">
          <cell r="A53" t="str">
            <v>Oakville Hydro Electricity Distribution Inc.</v>
          </cell>
        </row>
        <row r="54">
          <cell r="A54" t="str">
            <v>Orangeville Hydro Limited</v>
          </cell>
        </row>
        <row r="55">
          <cell r="A55" t="str">
            <v>Orillia Power Distribution Corporation</v>
          </cell>
        </row>
        <row r="56">
          <cell r="A56" t="str">
            <v>Oshawa PUC Networks Inc.</v>
          </cell>
        </row>
        <row r="57">
          <cell r="A57" t="str">
            <v>Ottawa River Power Corporation</v>
          </cell>
        </row>
        <row r="58">
          <cell r="A58" t="str">
            <v>Parry Sound Power Corporation</v>
          </cell>
        </row>
        <row r="59">
          <cell r="A59" t="str">
            <v>Peterborough Distribution Incorporated</v>
          </cell>
        </row>
        <row r="60">
          <cell r="A60" t="str">
            <v>PowerStream Inc.</v>
          </cell>
        </row>
        <row r="61">
          <cell r="A61" t="str">
            <v>PUC Distribution Inc.</v>
          </cell>
        </row>
        <row r="62">
          <cell r="A62" t="str">
            <v>Renfrew Hydro Inc.</v>
          </cell>
        </row>
        <row r="63">
          <cell r="A63" t="str">
            <v>Rideau St. Lawrence Distribution Inc.</v>
          </cell>
        </row>
        <row r="64">
          <cell r="A64" t="str">
            <v>Sioux Lookout Hydro Inc.</v>
          </cell>
        </row>
        <row r="65">
          <cell r="A65" t="str">
            <v>St. Thomas Energy Inc.</v>
          </cell>
        </row>
        <row r="66">
          <cell r="A66" t="str">
            <v>Thunder Bay Hydro Electricity Distribution Inc.</v>
          </cell>
        </row>
        <row r="67">
          <cell r="A67" t="str">
            <v>Tillsonburg Hydro Inc.</v>
          </cell>
        </row>
        <row r="68">
          <cell r="A68" t="str">
            <v>Toronto Hydro-Electric System Limited</v>
          </cell>
        </row>
        <row r="69">
          <cell r="A69" t="str">
            <v>Veridian Connections Inc.</v>
          </cell>
        </row>
        <row r="70">
          <cell r="A70" t="str">
            <v>Wasaga Distribution Inc.</v>
          </cell>
        </row>
        <row r="71">
          <cell r="A71" t="str">
            <v>Waterloo North Hydro Inc.</v>
          </cell>
        </row>
        <row r="72">
          <cell r="A72" t="str">
            <v>Welland Hydro-Electric System Corp.</v>
          </cell>
        </row>
        <row r="73">
          <cell r="A73" t="str">
            <v>Wellington North Power Inc.</v>
          </cell>
        </row>
        <row r="74">
          <cell r="A74" t="str">
            <v>West Coast Huron Energy Inc.</v>
          </cell>
        </row>
        <row r="75">
          <cell r="A75" t="str">
            <v>Westario Power Inc.</v>
          </cell>
        </row>
        <row r="76">
          <cell r="A76" t="str">
            <v>Whitby Hydro Electric Corporation</v>
          </cell>
        </row>
        <row r="77">
          <cell r="A77" t="str">
            <v>Woodstock Hydro Services Inc.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row formulas"/>
      <sheetName val="Appliance Retirement Pickup Dat"/>
      <sheetName val="DataSummary&amp;Assumptions2014 "/>
      <sheetName val="Analysis"/>
      <sheetName val="Inputs"/>
      <sheetName val="Lookups"/>
      <sheetName val="High Level Findings"/>
      <sheetName val="Project Activity"/>
      <sheetName val="Summary by LDC"/>
      <sheetName val="Costs and Cost-Effectiveness"/>
      <sheetName val="Sheet4"/>
      <sheetName val="LDC Allocations"/>
    </sheetNames>
    <sheetDataSet>
      <sheetData sheetId="0"/>
      <sheetData sheetId="1">
        <row r="6">
          <cell r="E6" t="str">
            <v>504145-1</v>
          </cell>
        </row>
      </sheetData>
      <sheetData sheetId="2"/>
      <sheetData sheetId="3"/>
      <sheetData sheetId="4">
        <row r="3">
          <cell r="A3">
            <v>2014</v>
          </cell>
        </row>
      </sheetData>
      <sheetData sheetId="5">
        <row r="2">
          <cell r="AA2" t="str">
            <v>Appliance Type</v>
          </cell>
          <cell r="AB2" t="str">
            <v>Per Unit Incremental Equipment Cost</v>
          </cell>
        </row>
        <row r="3">
          <cell r="B3" t="str">
            <v>&lt;10</v>
          </cell>
          <cell r="C3">
            <v>9</v>
          </cell>
          <cell r="F3" t="str">
            <v>CFZ</v>
          </cell>
          <cell r="G3">
            <v>15.378025751072961</v>
          </cell>
          <cell r="I3">
            <v>16</v>
          </cell>
          <cell r="J3">
            <v>16</v>
          </cell>
          <cell r="M3" t="str">
            <v>CFZ</v>
          </cell>
          <cell r="N3">
            <v>29.417167851284855</v>
          </cell>
          <cell r="P3" t="str">
            <v>Freezer</v>
          </cell>
          <cell r="Q3">
            <v>11</v>
          </cell>
          <cell r="R3">
            <v>4</v>
          </cell>
          <cell r="T3" t="str">
            <v>Freezer</v>
          </cell>
          <cell r="U3">
            <v>0.13359335002669051</v>
          </cell>
          <cell r="V3">
            <v>1040.6264850287016</v>
          </cell>
          <cell r="W3">
            <v>0.55147058823529405</v>
          </cell>
          <cell r="X3">
            <v>3.5999999999999997E-2</v>
          </cell>
          <cell r="Y3">
            <v>0.48452941176470593</v>
          </cell>
          <cell r="AA3" t="str">
            <v>Freezer</v>
          </cell>
          <cell r="AB3">
            <v>1070.6264850287016</v>
          </cell>
        </row>
        <row r="4">
          <cell r="B4" t="str">
            <v>&gt;27</v>
          </cell>
          <cell r="C4">
            <v>28</v>
          </cell>
          <cell r="F4" t="str">
            <v>TFF</v>
          </cell>
          <cell r="G4">
            <v>16.510442188776107</v>
          </cell>
          <cell r="I4">
            <v>25</v>
          </cell>
          <cell r="J4">
            <v>25</v>
          </cell>
          <cell r="M4" t="str">
            <v>TFF</v>
          </cell>
          <cell r="N4">
            <v>25.085812072184194</v>
          </cell>
          <cell r="P4" t="str">
            <v>Refrigerator</v>
          </cell>
          <cell r="Q4">
            <v>14</v>
          </cell>
          <cell r="R4">
            <v>5</v>
          </cell>
          <cell r="T4" t="str">
            <v>Refrigerator</v>
          </cell>
          <cell r="U4">
            <v>0.1304044172587025</v>
          </cell>
          <cell r="V4">
            <v>877.16350560741421</v>
          </cell>
          <cell r="W4">
            <v>0.57063034747686403</v>
          </cell>
          <cell r="X4">
            <v>3.5999999999999997E-2</v>
          </cell>
          <cell r="Y4">
            <v>0.46536965252313595</v>
          </cell>
          <cell r="AA4" t="str">
            <v>Refrigerator</v>
          </cell>
          <cell r="AB4">
            <v>910.16350560741421</v>
          </cell>
        </row>
        <row r="5">
          <cell r="B5" t="str">
            <v>10-14</v>
          </cell>
          <cell r="C5">
            <v>11</v>
          </cell>
          <cell r="F5" t="str">
            <v>WAC</v>
          </cell>
          <cell r="G5">
            <v>14.1</v>
          </cell>
          <cell r="I5">
            <v>40</v>
          </cell>
          <cell r="J5">
            <v>40</v>
          </cell>
          <cell r="M5" t="str">
            <v>WAC</v>
          </cell>
          <cell r="N5">
            <v>23.77741935483871</v>
          </cell>
          <cell r="P5" t="str">
            <v>Air Conditioner</v>
          </cell>
          <cell r="Q5">
            <v>9</v>
          </cell>
          <cell r="R5">
            <v>3</v>
          </cell>
          <cell r="T5" t="str">
            <v>Air Conditioner</v>
          </cell>
          <cell r="U5">
            <v>0.27342889723984398</v>
          </cell>
          <cell r="V5">
            <v>267.58500000000004</v>
          </cell>
          <cell r="W5">
            <v>0.65277777777777779</v>
          </cell>
          <cell r="X5">
            <v>3.5999999999999997E-2</v>
          </cell>
          <cell r="Y5">
            <v>0.38322222222222219</v>
          </cell>
          <cell r="AA5" t="str">
            <v>Air Conditioner</v>
          </cell>
          <cell r="AB5">
            <v>307.58500000000004</v>
          </cell>
        </row>
        <row r="6">
          <cell r="B6" t="str">
            <v>15-19</v>
          </cell>
          <cell r="C6">
            <v>17</v>
          </cell>
          <cell r="F6" t="str">
            <v>WDH</v>
          </cell>
          <cell r="G6">
            <v>14.730483271375464</v>
          </cell>
          <cell r="I6" t="str">
            <v>&gt;16</v>
          </cell>
          <cell r="J6">
            <v>16</v>
          </cell>
          <cell r="M6" t="str">
            <v>WDH</v>
          </cell>
          <cell r="N6">
            <v>23.961813842482101</v>
          </cell>
          <cell r="P6" t="str">
            <v>Dehumidifier</v>
          </cell>
          <cell r="Q6">
            <v>12</v>
          </cell>
          <cell r="R6">
            <v>4</v>
          </cell>
          <cell r="T6" t="str">
            <v>Dehumidifier</v>
          </cell>
          <cell r="U6">
            <v>0.4417438305466343</v>
          </cell>
          <cell r="V6">
            <v>823.50080422112387</v>
          </cell>
          <cell r="W6">
            <v>0.65277777777777779</v>
          </cell>
          <cell r="X6">
            <v>3.5999999999999997E-2</v>
          </cell>
          <cell r="Y6">
            <v>0.38322222222222219</v>
          </cell>
          <cell r="AA6" t="str">
            <v>Dehumidifier</v>
          </cell>
          <cell r="AB6">
            <v>863.50080422112387</v>
          </cell>
        </row>
        <row r="7">
          <cell r="B7" t="str">
            <v>20-24</v>
          </cell>
          <cell r="C7">
            <v>22</v>
          </cell>
          <cell r="F7" t="str">
            <v>SDF</v>
          </cell>
          <cell r="G7">
            <v>15.255744996293551</v>
          </cell>
          <cell r="I7" t="str">
            <v>10-14</v>
          </cell>
          <cell r="J7">
            <v>12</v>
          </cell>
          <cell r="M7" t="str">
            <v>SDF</v>
          </cell>
          <cell r="N7">
            <v>28.831081081081081</v>
          </cell>
        </row>
        <row r="8">
          <cell r="B8" t="str">
            <v>25-27</v>
          </cell>
          <cell r="C8">
            <v>26</v>
          </cell>
          <cell r="F8" t="str">
            <v>SSF</v>
          </cell>
          <cell r="G8">
            <v>18.837209302325583</v>
          </cell>
          <cell r="I8" t="str">
            <v>15-19</v>
          </cell>
          <cell r="J8">
            <v>17</v>
          </cell>
          <cell r="M8" t="str">
            <v>SSF</v>
          </cell>
          <cell r="N8">
            <v>24.239487516425754</v>
          </cell>
        </row>
        <row r="9">
          <cell r="F9" t="str">
            <v>UFZ</v>
          </cell>
          <cell r="G9">
            <v>15.843918191603874</v>
          </cell>
          <cell r="I9" t="str">
            <v>15-20</v>
          </cell>
          <cell r="J9">
            <v>17.5</v>
          </cell>
          <cell r="M9" t="str">
            <v>UFZ</v>
          </cell>
          <cell r="N9">
            <v>28.428325688073393</v>
          </cell>
        </row>
        <row r="10">
          <cell r="F10" t="str">
            <v>BFF</v>
          </cell>
          <cell r="G10">
            <v>19.008032128514056</v>
          </cell>
          <cell r="I10" t="str">
            <v>20-24</v>
          </cell>
          <cell r="J10">
            <v>22</v>
          </cell>
          <cell r="M10" t="str">
            <v>BFF</v>
          </cell>
          <cell r="N10">
            <v>22.376569037656903</v>
          </cell>
        </row>
        <row r="11">
          <cell r="I11" t="str">
            <v>20-25</v>
          </cell>
          <cell r="J11">
            <v>22.5</v>
          </cell>
        </row>
        <row r="12">
          <cell r="I12" t="str">
            <v>25-29</v>
          </cell>
          <cell r="J12">
            <v>27</v>
          </cell>
        </row>
        <row r="13">
          <cell r="I13" t="str">
            <v>30-34</v>
          </cell>
          <cell r="J13">
            <v>32</v>
          </cell>
        </row>
        <row r="14">
          <cell r="I14" t="str">
            <v>35-39</v>
          </cell>
          <cell r="J14">
            <v>37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trofit Instructions"/>
      <sheetName val="HAP Instructions"/>
      <sheetName val="Measure Table"/>
      <sheetName val="Program Activity Information"/>
      <sheetName val="Program Activity Measures EE"/>
      <sheetName val="Program Administration Costs"/>
      <sheetName val="LDC Settlement Summary"/>
      <sheetName val="Data Dictionary"/>
      <sheetName val="Lookup"/>
      <sheetName val="App Status Ref"/>
      <sheetName val="HAP Measures"/>
      <sheetName val="JUNK Data"/>
      <sheetName val="LDC Settlement Summary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L1" t="str">
            <v>Adaptive_Thermostat_Program</v>
          </cell>
        </row>
        <row r="2">
          <cell r="D2" t="str">
            <v>Full Cost Recovery</v>
          </cell>
          <cell r="AE2" t="str">
            <v>Residential</v>
          </cell>
        </row>
        <row r="3">
          <cell r="D3" t="str">
            <v>Pay For Performance</v>
          </cell>
          <cell r="AE3" t="str">
            <v>General Service (&lt;50 kW)</v>
          </cell>
        </row>
        <row r="4">
          <cell r="AE4" t="str">
            <v>General Service (50-4999 kW)</v>
          </cell>
        </row>
        <row r="5">
          <cell r="AE5" t="str">
            <v>Large User (&gt;5000 kW)</v>
          </cell>
        </row>
        <row r="6">
          <cell r="AE6" t="str">
            <v>Sub Transmission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List"/>
      <sheetName val="Activity 2"/>
      <sheetName val="Lookup Tables"/>
      <sheetName val="Assumptions 2"/>
    </sheetNames>
    <sheetDataSet>
      <sheetData sheetId="0"/>
      <sheetData sheetId="1"/>
      <sheetData sheetId="2">
        <row r="1">
          <cell r="A1" t="str">
            <v>Program</v>
          </cell>
          <cell r="E1" t="str">
            <v>Activity 2 Initiatives</v>
          </cell>
        </row>
        <row r="2">
          <cell r="A2" t="str">
            <v>Aboriginal</v>
          </cell>
          <cell r="E2" t="str">
            <v>Residential New Construction</v>
          </cell>
        </row>
        <row r="3">
          <cell r="A3" t="str">
            <v>Consumer</v>
          </cell>
          <cell r="E3" t="str">
            <v>Retrofit</v>
          </cell>
        </row>
        <row r="4">
          <cell r="A4" t="str">
            <v>Business</v>
          </cell>
          <cell r="E4" t="str">
            <v>Direct Install Lighting</v>
          </cell>
        </row>
        <row r="5">
          <cell r="A5" t="str">
            <v>Industrial</v>
          </cell>
          <cell r="E5" t="str">
            <v>Building Commissioning</v>
          </cell>
        </row>
        <row r="6">
          <cell r="A6" t="str">
            <v>Low Income</v>
          </cell>
          <cell r="E6" t="str">
            <v>New Construction</v>
          </cell>
        </row>
        <row r="7">
          <cell r="A7" t="str">
            <v>Pre-2011</v>
          </cell>
          <cell r="E7" t="str">
            <v>Energy Audit</v>
          </cell>
        </row>
        <row r="8">
          <cell r="A8" t="str">
            <v>NonLDCDR</v>
          </cell>
          <cell r="E8" t="str">
            <v>Small Commercial Demand Response</v>
          </cell>
        </row>
        <row r="9">
          <cell r="A9" t="str">
            <v>IAP</v>
          </cell>
          <cell r="E9" t="str">
            <v>Process &amp; System Upgrades</v>
          </cell>
        </row>
        <row r="10">
          <cell r="E10" t="str">
            <v>Monitoring &amp; Targeting</v>
          </cell>
        </row>
        <row r="11">
          <cell r="E11" t="str">
            <v>Energy Manager</v>
          </cell>
        </row>
        <row r="12">
          <cell r="E12" t="str">
            <v>Retrofit</v>
          </cell>
        </row>
        <row r="13">
          <cell r="E13" t="str">
            <v>Electricity Retrofit Incentive Program</v>
          </cell>
        </row>
        <row r="14">
          <cell r="E14" t="str">
            <v>High Performance New Construction</v>
          </cell>
        </row>
        <row r="15">
          <cell r="E15" t="str">
            <v>Toronto Comprehensive</v>
          </cell>
        </row>
        <row r="16">
          <cell r="E16" t="str">
            <v>Multifamily Energy Efficiency Rebates</v>
          </cell>
        </row>
        <row r="17">
          <cell r="E17" t="str">
            <v>LDC Custom Programs</v>
          </cell>
        </row>
        <row r="18">
          <cell r="E18" t="str">
            <v>Home Assistance Program</v>
          </cell>
        </row>
      </sheetData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For Reporting"/>
      <sheetName val="Unique Projects to OPA"/>
      <sheetName val="Lookup"/>
    </sheetNames>
    <sheetDataSet>
      <sheetData sheetId="0">
        <row r="12190">
          <cell r="BI12190">
            <v>1</v>
          </cell>
          <cell r="BW12190" t="str">
            <v>Halton Hills Hydro Inc.</v>
          </cell>
        </row>
        <row r="12191">
          <cell r="BI12191">
            <v>1</v>
          </cell>
          <cell r="BW12191" t="str">
            <v>Hydro One Networks Inc.</v>
          </cell>
        </row>
        <row r="12192">
          <cell r="BI12192" t="str">
            <v/>
          </cell>
          <cell r="BW12192" t="str">
            <v>Hydro One Networks Inc.</v>
          </cell>
        </row>
        <row r="12193">
          <cell r="BI12193" t="str">
            <v/>
          </cell>
          <cell r="BW12193" t="str">
            <v>Hydro One Networks Inc.</v>
          </cell>
        </row>
        <row r="12194">
          <cell r="BI12194">
            <v>1</v>
          </cell>
          <cell r="BW12194" t="str">
            <v>Kingston Hydro Corporation</v>
          </cell>
        </row>
        <row r="12195">
          <cell r="BI12195" t="str">
            <v/>
          </cell>
          <cell r="BW12195" t="str">
            <v>Kingston Hydro Corporation</v>
          </cell>
        </row>
        <row r="12196">
          <cell r="BI12196">
            <v>1</v>
          </cell>
          <cell r="BW12196" t="str">
            <v>Toronto Hydro-Electric System Limited</v>
          </cell>
        </row>
        <row r="12197">
          <cell r="BI12197">
            <v>1</v>
          </cell>
          <cell r="BW12197" t="str">
            <v>Kingston Hydro Corporation</v>
          </cell>
        </row>
        <row r="12198">
          <cell r="BI12198" t="str">
            <v/>
          </cell>
          <cell r="BW12198" t="str">
            <v>Kingston Hydro Corporation</v>
          </cell>
        </row>
        <row r="12199">
          <cell r="BI12199">
            <v>1</v>
          </cell>
          <cell r="BW12199" t="str">
            <v>PowerStream Inc.</v>
          </cell>
        </row>
        <row r="12200">
          <cell r="BI12200" t="str">
            <v/>
          </cell>
          <cell r="BW12200" t="str">
            <v>PowerStream Inc.</v>
          </cell>
        </row>
        <row r="12201">
          <cell r="BI12201" t="str">
            <v/>
          </cell>
          <cell r="BW12201" t="str">
            <v>PowerStream Inc.</v>
          </cell>
        </row>
        <row r="12202">
          <cell r="BI12202">
            <v>1</v>
          </cell>
          <cell r="BW12202" t="str">
            <v>Kingston Hydro Corporation</v>
          </cell>
        </row>
        <row r="12203">
          <cell r="BI12203" t="str">
            <v/>
          </cell>
          <cell r="BW12203" t="str">
            <v>Kingston Hydro Corporation</v>
          </cell>
        </row>
        <row r="12204">
          <cell r="BI12204" t="str">
            <v/>
          </cell>
          <cell r="BW12204" t="str">
            <v>Kingston Hydro Corporation</v>
          </cell>
        </row>
        <row r="12205">
          <cell r="BI12205">
            <v>1</v>
          </cell>
          <cell r="BW12205" t="str">
            <v>Enersource Hydro Mississauga Inc.</v>
          </cell>
        </row>
        <row r="12206">
          <cell r="BI12206" t="str">
            <v/>
          </cell>
          <cell r="BW12206" t="str">
            <v>Enersource Hydro Mississauga Inc.</v>
          </cell>
        </row>
        <row r="12207">
          <cell r="BI12207" t="str">
            <v/>
          </cell>
          <cell r="BW12207" t="str">
            <v>Enersource Hydro Mississauga Inc.</v>
          </cell>
        </row>
        <row r="12208">
          <cell r="BI12208" t="str">
            <v/>
          </cell>
          <cell r="BW12208" t="str">
            <v>Enersource Hydro Mississauga Inc.</v>
          </cell>
        </row>
        <row r="12209">
          <cell r="BI12209">
            <v>1</v>
          </cell>
          <cell r="BW12209" t="str">
            <v>PowerStream Inc.</v>
          </cell>
        </row>
        <row r="12210">
          <cell r="BI12210" t="str">
            <v/>
          </cell>
          <cell r="BW12210" t="str">
            <v>PowerStream Inc.</v>
          </cell>
        </row>
        <row r="12211">
          <cell r="BI12211">
            <v>1</v>
          </cell>
          <cell r="BW12211" t="str">
            <v>PowerStream Inc.</v>
          </cell>
        </row>
        <row r="12212">
          <cell r="BI12212">
            <v>1</v>
          </cell>
          <cell r="BW12212" t="str">
            <v>Toronto Hydro-Electric System Limited</v>
          </cell>
        </row>
        <row r="12213">
          <cell r="BI12213" t="str">
            <v/>
          </cell>
          <cell r="BW12213" t="str">
            <v>Toronto Hydro-Electric System Limited</v>
          </cell>
        </row>
        <row r="12214">
          <cell r="BI12214" t="str">
            <v/>
          </cell>
          <cell r="BW12214" t="str">
            <v>Toronto Hydro-Electric System Limited</v>
          </cell>
        </row>
        <row r="12215">
          <cell r="BI12215" t="str">
            <v/>
          </cell>
          <cell r="BW12215" t="str">
            <v>Toronto Hydro-Electric System Limited</v>
          </cell>
        </row>
        <row r="12216">
          <cell r="BI12216" t="str">
            <v/>
          </cell>
          <cell r="BW12216" t="str">
            <v>Toronto Hydro-Electric System Limited</v>
          </cell>
        </row>
        <row r="12217">
          <cell r="BI12217" t="str">
            <v/>
          </cell>
          <cell r="BW12217" t="str">
            <v>Toronto Hydro-Electric System Limited</v>
          </cell>
        </row>
        <row r="12218">
          <cell r="BI12218" t="str">
            <v/>
          </cell>
          <cell r="BW12218" t="str">
            <v>Toronto Hydro-Electric System Limited</v>
          </cell>
        </row>
        <row r="12219">
          <cell r="BI12219" t="str">
            <v/>
          </cell>
          <cell r="BW12219" t="str">
            <v>Toronto Hydro-Electric System Limited</v>
          </cell>
        </row>
        <row r="12220">
          <cell r="BI12220">
            <v>1</v>
          </cell>
          <cell r="BW12220" t="str">
            <v>PowerStream Inc.</v>
          </cell>
        </row>
        <row r="12221">
          <cell r="BI12221">
            <v>1</v>
          </cell>
          <cell r="BW12221" t="str">
            <v>London Hydro Inc.</v>
          </cell>
        </row>
        <row r="12222">
          <cell r="BI12222">
            <v>1</v>
          </cell>
          <cell r="BW12222" t="str">
            <v>Hydro Ottawa Limited</v>
          </cell>
        </row>
        <row r="12223">
          <cell r="BI12223">
            <v>1</v>
          </cell>
          <cell r="BW12223" t="str">
            <v>North Bay Hydro Distribution Limited</v>
          </cell>
        </row>
        <row r="12224">
          <cell r="BI12224">
            <v>1</v>
          </cell>
          <cell r="BW12224" t="str">
            <v>Toronto Hydro-Electric System Limited</v>
          </cell>
        </row>
        <row r="12225">
          <cell r="BI12225" t="str">
            <v/>
          </cell>
          <cell r="BW12225" t="str">
            <v>Toronto Hydro-Electric System Limited</v>
          </cell>
        </row>
        <row r="12226">
          <cell r="BI12226">
            <v>1</v>
          </cell>
          <cell r="BW12226" t="str">
            <v>Newmarket - Tay Power Distribution Ltd.</v>
          </cell>
        </row>
        <row r="12227">
          <cell r="BI12227" t="str">
            <v/>
          </cell>
          <cell r="BW12227" t="str">
            <v>Newmarket - Tay Power Distribution Ltd.</v>
          </cell>
        </row>
        <row r="12228">
          <cell r="BI12228" t="str">
            <v/>
          </cell>
          <cell r="BW12228" t="str">
            <v>Newmarket - Tay Power Distribution Ltd.</v>
          </cell>
        </row>
        <row r="12229">
          <cell r="BI12229" t="str">
            <v/>
          </cell>
          <cell r="BW12229" t="str">
            <v>Newmarket - Tay Power Distribution Ltd.</v>
          </cell>
        </row>
        <row r="12230">
          <cell r="BI12230" t="str">
            <v/>
          </cell>
          <cell r="BW12230" t="str">
            <v>Newmarket - Tay Power Distribution Ltd.</v>
          </cell>
        </row>
        <row r="12231">
          <cell r="BI12231">
            <v>1</v>
          </cell>
          <cell r="BW12231" t="str">
            <v>Hydro One Networks Inc.</v>
          </cell>
        </row>
        <row r="12232">
          <cell r="BI12232">
            <v>1</v>
          </cell>
          <cell r="BW12232" t="str">
            <v>Toronto Hydro-Electric System Limited</v>
          </cell>
        </row>
        <row r="12233">
          <cell r="BI12233" t="str">
            <v/>
          </cell>
          <cell r="BW12233" t="str">
            <v>Toronto Hydro-Electric System Limited</v>
          </cell>
        </row>
        <row r="12234">
          <cell r="BI12234" t="str">
            <v/>
          </cell>
          <cell r="BW12234" t="str">
            <v>Toronto Hydro-Electric System Limited</v>
          </cell>
        </row>
        <row r="12235">
          <cell r="BI12235" t="str">
            <v/>
          </cell>
          <cell r="BW12235" t="str">
            <v>Toronto Hydro-Electric System Limited</v>
          </cell>
        </row>
        <row r="12236">
          <cell r="BI12236">
            <v>1</v>
          </cell>
          <cell r="BW12236" t="str">
            <v>PowerStream Inc.</v>
          </cell>
        </row>
        <row r="12237">
          <cell r="BI12237" t="str">
            <v/>
          </cell>
          <cell r="BW12237" t="str">
            <v>PowerStream Inc.</v>
          </cell>
        </row>
        <row r="12238">
          <cell r="BI12238" t="str">
            <v/>
          </cell>
          <cell r="BW12238" t="str">
            <v>PowerStream Inc.</v>
          </cell>
        </row>
        <row r="12239">
          <cell r="BI12239" t="str">
            <v/>
          </cell>
          <cell r="BW12239" t="str">
            <v>PowerStream Inc.</v>
          </cell>
        </row>
        <row r="12240">
          <cell r="BI12240" t="str">
            <v/>
          </cell>
          <cell r="BW12240" t="str">
            <v>PowerStream Inc.</v>
          </cell>
        </row>
        <row r="12241">
          <cell r="BI12241">
            <v>1</v>
          </cell>
          <cell r="BW12241" t="str">
            <v>Hydro One Brampton Networks Inc.</v>
          </cell>
        </row>
        <row r="12242">
          <cell r="BI12242">
            <v>1</v>
          </cell>
          <cell r="BW12242" t="str">
            <v>Hydro Ottawa Limited</v>
          </cell>
        </row>
        <row r="12243">
          <cell r="BI12243" t="str">
            <v/>
          </cell>
          <cell r="BW12243" t="str">
            <v>Hydro Ottawa Limited</v>
          </cell>
        </row>
        <row r="12244">
          <cell r="BI12244">
            <v>1</v>
          </cell>
          <cell r="BW12244" t="str">
            <v>Toronto Hydro-Electric System Limited</v>
          </cell>
        </row>
        <row r="12245">
          <cell r="BI12245">
            <v>1</v>
          </cell>
          <cell r="BW12245" t="str">
            <v>Toronto Hydro-Electric System Limited</v>
          </cell>
        </row>
        <row r="12246">
          <cell r="BI12246" t="str">
            <v/>
          </cell>
          <cell r="BW12246" t="str">
            <v>Toronto Hydro-Electric System Limited</v>
          </cell>
        </row>
        <row r="12247">
          <cell r="BI12247" t="str">
            <v/>
          </cell>
          <cell r="BW12247" t="str">
            <v>Toronto Hydro-Electric System Limited</v>
          </cell>
        </row>
        <row r="12248">
          <cell r="BI12248">
            <v>1</v>
          </cell>
          <cell r="BW12248" t="str">
            <v>Toronto Hydro-Electric System Limited</v>
          </cell>
        </row>
        <row r="12249">
          <cell r="BI12249">
            <v>1</v>
          </cell>
          <cell r="BW12249" t="str">
            <v>Toronto Hydro-Electric System Limited</v>
          </cell>
        </row>
        <row r="12250">
          <cell r="BI12250">
            <v>1</v>
          </cell>
          <cell r="BW12250" t="str">
            <v>Toronto Hydro-Electric System Limited</v>
          </cell>
        </row>
        <row r="12251">
          <cell r="BI12251">
            <v>1</v>
          </cell>
          <cell r="BW12251" t="str">
            <v>Hydro One Networks Inc.</v>
          </cell>
        </row>
        <row r="12252">
          <cell r="BI12252" t="str">
            <v/>
          </cell>
          <cell r="BW12252" t="str">
            <v>Hydro One Networks Inc.</v>
          </cell>
        </row>
        <row r="12253">
          <cell r="BI12253" t="str">
            <v/>
          </cell>
          <cell r="BW12253" t="str">
            <v>Hydro One Networks Inc.</v>
          </cell>
        </row>
        <row r="12254">
          <cell r="BI12254" t="str">
            <v/>
          </cell>
          <cell r="BW12254" t="str">
            <v>Hydro One Networks Inc.</v>
          </cell>
        </row>
        <row r="12255">
          <cell r="BI12255">
            <v>1</v>
          </cell>
          <cell r="BW12255" t="str">
            <v>Hydro Ottawa Limited</v>
          </cell>
        </row>
        <row r="12256">
          <cell r="BI12256">
            <v>1</v>
          </cell>
          <cell r="BW12256" t="str">
            <v>Toronto Hydro-Electric System Limited</v>
          </cell>
        </row>
        <row r="12257">
          <cell r="BI12257">
            <v>1</v>
          </cell>
          <cell r="BW12257" t="str">
            <v>Chatham-Kent Hydro Inc.</v>
          </cell>
        </row>
        <row r="12258">
          <cell r="BI12258">
            <v>1</v>
          </cell>
          <cell r="BW12258" t="str">
            <v>Peterborough Distribution Incorporated</v>
          </cell>
        </row>
        <row r="12259">
          <cell r="BI12259" t="str">
            <v/>
          </cell>
          <cell r="BW12259" t="str">
            <v>Peterborough Distribution Incorporated</v>
          </cell>
        </row>
        <row r="12260">
          <cell r="BI12260" t="str">
            <v/>
          </cell>
          <cell r="BW12260" t="str">
            <v>Peterborough Distribution Incorporated</v>
          </cell>
        </row>
        <row r="12261">
          <cell r="BI12261">
            <v>1</v>
          </cell>
          <cell r="BW12261" t="str">
            <v>Hydro One Brampton Networks Inc.</v>
          </cell>
        </row>
        <row r="12262">
          <cell r="BI12262" t="str">
            <v/>
          </cell>
          <cell r="BW12262" t="str">
            <v>Hydro One Brampton Networks Inc.</v>
          </cell>
        </row>
        <row r="12263">
          <cell r="BI12263">
            <v>1</v>
          </cell>
          <cell r="BW12263" t="str">
            <v>Toronto Hydro-Electric System Limited</v>
          </cell>
        </row>
        <row r="12264">
          <cell r="BI12264">
            <v>1</v>
          </cell>
          <cell r="BW12264" t="str">
            <v>Toronto Hydro-Electric System Limited</v>
          </cell>
        </row>
        <row r="12265">
          <cell r="BI12265" t="str">
            <v/>
          </cell>
          <cell r="BW12265" t="str">
            <v>Toronto Hydro-Electric System Limited</v>
          </cell>
        </row>
        <row r="12266">
          <cell r="BI12266">
            <v>1</v>
          </cell>
          <cell r="BW12266" t="str">
            <v>Toronto Hydro-Electric System Limited</v>
          </cell>
        </row>
        <row r="12267">
          <cell r="BI12267">
            <v>1</v>
          </cell>
          <cell r="BW12267" t="str">
            <v>Toronto Hydro-Electric System Limited</v>
          </cell>
        </row>
        <row r="12268">
          <cell r="BI12268">
            <v>1</v>
          </cell>
          <cell r="BW12268" t="str">
            <v>PowerStream Inc.</v>
          </cell>
        </row>
        <row r="12269">
          <cell r="BI12269" t="str">
            <v/>
          </cell>
          <cell r="BW12269" t="str">
            <v>PowerStream Inc.</v>
          </cell>
        </row>
        <row r="12270">
          <cell r="BI12270" t="str">
            <v/>
          </cell>
          <cell r="BW12270" t="str">
            <v>PowerStream Inc.</v>
          </cell>
        </row>
        <row r="12271">
          <cell r="BI12271">
            <v>1</v>
          </cell>
          <cell r="BW12271" t="str">
            <v>Toronto Hydro-Electric System Limited</v>
          </cell>
        </row>
        <row r="12272">
          <cell r="BI12272">
            <v>1</v>
          </cell>
          <cell r="BW12272" t="str">
            <v>Toronto Hydro-Electric System Limited</v>
          </cell>
        </row>
        <row r="12273">
          <cell r="BI12273" t="str">
            <v/>
          </cell>
          <cell r="BW12273" t="str">
            <v>Toronto Hydro-Electric System Limited</v>
          </cell>
        </row>
        <row r="12274">
          <cell r="BI12274">
            <v>1</v>
          </cell>
          <cell r="BW12274" t="str">
            <v>Toronto Hydro-Electric System Limited</v>
          </cell>
        </row>
        <row r="12275">
          <cell r="BI12275" t="str">
            <v/>
          </cell>
          <cell r="BW12275" t="str">
            <v>Toronto Hydro-Electric System Limited</v>
          </cell>
        </row>
        <row r="12276">
          <cell r="BI12276" t="str">
            <v/>
          </cell>
          <cell r="BW12276" t="str">
            <v>Toronto Hydro-Electric System Limited</v>
          </cell>
        </row>
        <row r="12277">
          <cell r="BI12277" t="str">
            <v/>
          </cell>
          <cell r="BW12277" t="str">
            <v>Toronto Hydro-Electric System Limited</v>
          </cell>
        </row>
        <row r="12278">
          <cell r="BI12278" t="str">
            <v/>
          </cell>
          <cell r="BW12278" t="str">
            <v>Toronto Hydro-Electric System Limited</v>
          </cell>
        </row>
        <row r="12279">
          <cell r="BI12279" t="str">
            <v/>
          </cell>
          <cell r="BW12279" t="str">
            <v>Toronto Hydro-Electric System Limited</v>
          </cell>
        </row>
        <row r="12280">
          <cell r="BI12280">
            <v>1</v>
          </cell>
          <cell r="BW12280" t="str">
            <v>Toronto Hydro-Electric System Limited</v>
          </cell>
        </row>
        <row r="12281">
          <cell r="BI12281">
            <v>1</v>
          </cell>
          <cell r="BW12281" t="str">
            <v>Hydro Ottawa Limited</v>
          </cell>
        </row>
        <row r="12282">
          <cell r="BI12282" t="str">
            <v/>
          </cell>
          <cell r="BW12282" t="str">
            <v>Hydro Ottawa Limited</v>
          </cell>
        </row>
        <row r="12283">
          <cell r="BI12283">
            <v>1</v>
          </cell>
          <cell r="BW12283" t="str">
            <v>Hydro Ottawa Limited</v>
          </cell>
        </row>
        <row r="12284">
          <cell r="BI12284" t="str">
            <v/>
          </cell>
          <cell r="BW12284" t="str">
            <v>Hydro Ottawa Limited</v>
          </cell>
        </row>
        <row r="12285">
          <cell r="BI12285" t="str">
            <v/>
          </cell>
          <cell r="BW12285" t="str">
            <v>Hydro Ottawa Limited</v>
          </cell>
        </row>
        <row r="12286">
          <cell r="BI12286">
            <v>1</v>
          </cell>
          <cell r="BW12286" t="str">
            <v>Toronto Hydro-Electric System Limited</v>
          </cell>
        </row>
        <row r="12287">
          <cell r="BI12287">
            <v>1</v>
          </cell>
          <cell r="BW12287" t="str">
            <v>Enersource Hydro Mississauga Inc.</v>
          </cell>
        </row>
        <row r="12288">
          <cell r="BI12288">
            <v>1</v>
          </cell>
          <cell r="BW12288" t="str">
            <v>Toronto Hydro-Electric System Limited</v>
          </cell>
        </row>
        <row r="12289">
          <cell r="BI12289" t="str">
            <v/>
          </cell>
          <cell r="BW12289" t="str">
            <v>Toronto Hydro-Electric System Limited</v>
          </cell>
        </row>
        <row r="12290">
          <cell r="BI12290" t="str">
            <v/>
          </cell>
          <cell r="BW12290" t="str">
            <v>Toronto Hydro-Electric System Limited</v>
          </cell>
        </row>
        <row r="12291">
          <cell r="BI12291" t="str">
            <v/>
          </cell>
          <cell r="BW12291" t="str">
            <v>Toronto Hydro-Electric System Limited</v>
          </cell>
        </row>
        <row r="12292">
          <cell r="BI12292" t="str">
            <v/>
          </cell>
          <cell r="BW12292" t="str">
            <v>Toronto Hydro-Electric System Limited</v>
          </cell>
        </row>
        <row r="12293">
          <cell r="BI12293" t="str">
            <v/>
          </cell>
          <cell r="BW12293" t="str">
            <v>Toronto Hydro-Electric System Limited</v>
          </cell>
        </row>
        <row r="12294">
          <cell r="BI12294" t="str">
            <v/>
          </cell>
          <cell r="BW12294" t="str">
            <v>Toronto Hydro-Electric System Limited</v>
          </cell>
        </row>
        <row r="12295">
          <cell r="BI12295" t="str">
            <v/>
          </cell>
          <cell r="BW12295" t="str">
            <v>Toronto Hydro-Electric System Limited</v>
          </cell>
        </row>
        <row r="12296">
          <cell r="BI12296" t="str">
            <v/>
          </cell>
          <cell r="BW12296" t="str">
            <v>Toronto Hydro-Electric System Limited</v>
          </cell>
        </row>
        <row r="12297">
          <cell r="BI12297" t="str">
            <v/>
          </cell>
          <cell r="BW12297" t="str">
            <v>Toronto Hydro-Electric System Limited</v>
          </cell>
        </row>
        <row r="12298">
          <cell r="BI12298">
            <v>1</v>
          </cell>
          <cell r="BW12298" t="str">
            <v>PowerStream Inc.</v>
          </cell>
        </row>
        <row r="12299">
          <cell r="BI12299" t="str">
            <v/>
          </cell>
          <cell r="BW12299" t="str">
            <v>PowerStream Inc.</v>
          </cell>
        </row>
        <row r="12300">
          <cell r="BI12300">
            <v>1</v>
          </cell>
          <cell r="BW12300" t="str">
            <v>PowerStream Inc.</v>
          </cell>
        </row>
        <row r="12301">
          <cell r="BI12301" t="str">
            <v/>
          </cell>
          <cell r="BW12301" t="str">
            <v>PowerStream Inc.</v>
          </cell>
        </row>
        <row r="12302">
          <cell r="BI12302">
            <v>1</v>
          </cell>
          <cell r="BW12302" t="str">
            <v>Toronto Hydro-Electric System Limited</v>
          </cell>
        </row>
        <row r="12303">
          <cell r="BI12303" t="str">
            <v/>
          </cell>
          <cell r="BW12303" t="str">
            <v>Toronto Hydro-Electric System Limited</v>
          </cell>
        </row>
        <row r="12304">
          <cell r="BI12304" t="str">
            <v/>
          </cell>
          <cell r="BW12304" t="str">
            <v>Toronto Hydro-Electric System Limited</v>
          </cell>
        </row>
        <row r="12305">
          <cell r="BI12305" t="str">
            <v/>
          </cell>
          <cell r="BW12305" t="str">
            <v>Toronto Hydro-Electric System Limited</v>
          </cell>
        </row>
        <row r="12306">
          <cell r="BI12306">
            <v>1</v>
          </cell>
          <cell r="BW12306" t="str">
            <v>Toronto Hydro-Electric System Limited</v>
          </cell>
        </row>
        <row r="12307">
          <cell r="BI12307">
            <v>1</v>
          </cell>
          <cell r="BW12307" t="str">
            <v>Cambridge and North Dumfries Hydro Inc.</v>
          </cell>
        </row>
        <row r="12308">
          <cell r="BI12308" t="str">
            <v/>
          </cell>
          <cell r="BW12308" t="str">
            <v>Cambridge and North Dumfries Hydro Inc.</v>
          </cell>
        </row>
        <row r="12309">
          <cell r="BI12309">
            <v>1</v>
          </cell>
          <cell r="BW12309" t="str">
            <v>London Hydro Inc.</v>
          </cell>
        </row>
        <row r="12310">
          <cell r="BI12310">
            <v>1</v>
          </cell>
          <cell r="BW12310" t="str">
            <v>Toronto Hydro-Electric System Limited</v>
          </cell>
        </row>
        <row r="12311">
          <cell r="BI12311">
            <v>1</v>
          </cell>
          <cell r="BW12311" t="str">
            <v>Chatham-Kent Hydro Inc.</v>
          </cell>
        </row>
        <row r="12312">
          <cell r="BI12312">
            <v>1</v>
          </cell>
          <cell r="BW12312" t="str">
            <v>Toronto Hydro-Electric System Limited</v>
          </cell>
        </row>
        <row r="12313">
          <cell r="BI12313" t="str">
            <v/>
          </cell>
          <cell r="BW12313" t="str">
            <v>Toronto Hydro-Electric System Limited</v>
          </cell>
        </row>
        <row r="12314">
          <cell r="BI12314">
            <v>1</v>
          </cell>
          <cell r="BW12314" t="str">
            <v>Hydro One Networks Inc.</v>
          </cell>
        </row>
        <row r="12315">
          <cell r="BI12315">
            <v>1</v>
          </cell>
          <cell r="BW12315" t="str">
            <v>Toronto Hydro-Electric System Limited</v>
          </cell>
        </row>
        <row r="12316">
          <cell r="BI12316" t="str">
            <v/>
          </cell>
          <cell r="BW12316" t="str">
            <v>Toronto Hydro-Electric System Limited</v>
          </cell>
        </row>
        <row r="12317">
          <cell r="BI12317" t="str">
            <v/>
          </cell>
          <cell r="BW12317" t="str">
            <v>Toronto Hydro-Electric System Limited</v>
          </cell>
        </row>
        <row r="12318">
          <cell r="BI12318">
            <v>1</v>
          </cell>
          <cell r="BW12318" t="str">
            <v>Kitchener-Wilmot Hydro Inc.</v>
          </cell>
        </row>
        <row r="12319">
          <cell r="BI12319" t="str">
            <v/>
          </cell>
          <cell r="BW12319" t="str">
            <v>Kitchener-Wilmot Hydro Inc.</v>
          </cell>
        </row>
        <row r="12320">
          <cell r="BI12320" t="str">
            <v/>
          </cell>
          <cell r="BW12320" t="str">
            <v>Kitchener-Wilmot Hydro Inc.</v>
          </cell>
        </row>
        <row r="12321">
          <cell r="BI12321" t="str">
            <v/>
          </cell>
          <cell r="BW12321" t="str">
            <v>Kitchener-Wilmot Hydro Inc.</v>
          </cell>
        </row>
        <row r="12322">
          <cell r="BI12322">
            <v>1</v>
          </cell>
          <cell r="BW12322" t="str">
            <v>Hydro Ottawa Limited</v>
          </cell>
        </row>
        <row r="12323">
          <cell r="BI12323">
            <v>1</v>
          </cell>
          <cell r="BW12323" t="str">
            <v>Kitchener-Wilmot Hydro Inc.</v>
          </cell>
        </row>
        <row r="12324">
          <cell r="BI12324">
            <v>1</v>
          </cell>
          <cell r="BW12324" t="str">
            <v>Halton Hills Hydro Inc.</v>
          </cell>
        </row>
        <row r="12325">
          <cell r="BI12325" t="str">
            <v/>
          </cell>
          <cell r="BW12325" t="str">
            <v>Halton Hills Hydro Inc.</v>
          </cell>
        </row>
        <row r="12326">
          <cell r="BI12326" t="str">
            <v/>
          </cell>
          <cell r="BW12326" t="str">
            <v>Halton Hills Hydro Inc.</v>
          </cell>
        </row>
        <row r="12327">
          <cell r="BI12327">
            <v>1</v>
          </cell>
          <cell r="BW12327" t="str">
            <v>Toronto Hydro-Electric System Limited</v>
          </cell>
        </row>
        <row r="12328">
          <cell r="BI12328" t="str">
            <v/>
          </cell>
          <cell r="BW12328" t="str">
            <v>Toronto Hydro-Electric System Limited</v>
          </cell>
        </row>
        <row r="12329">
          <cell r="BI12329">
            <v>1</v>
          </cell>
          <cell r="BW12329" t="str">
            <v>Toronto Hydro-Electric System Limited</v>
          </cell>
        </row>
        <row r="12330">
          <cell r="BI12330">
            <v>1</v>
          </cell>
          <cell r="BW12330" t="str">
            <v>Hydro Ottawa Limited</v>
          </cell>
        </row>
        <row r="12331">
          <cell r="BI12331">
            <v>1</v>
          </cell>
          <cell r="BW12331" t="str">
            <v>Toronto Hydro-Electric System Limited</v>
          </cell>
        </row>
        <row r="12332">
          <cell r="BI12332" t="str">
            <v/>
          </cell>
          <cell r="BW12332" t="str">
            <v>Toronto Hydro-Electric System Limited</v>
          </cell>
        </row>
        <row r="12333">
          <cell r="BI12333">
            <v>1</v>
          </cell>
          <cell r="BW12333" t="str">
            <v>Toronto Hydro-Electric System Limited</v>
          </cell>
        </row>
        <row r="12334">
          <cell r="BI12334">
            <v>1</v>
          </cell>
          <cell r="BW12334" t="str">
            <v>St. Thomas Energy Inc.</v>
          </cell>
        </row>
        <row r="12335">
          <cell r="BI12335">
            <v>1</v>
          </cell>
          <cell r="BW12335" t="str">
            <v>Hydro One Brampton Networks Inc.</v>
          </cell>
        </row>
        <row r="12336">
          <cell r="BI12336" t="str">
            <v/>
          </cell>
          <cell r="BW12336" t="str">
            <v>Hydro One Brampton Networks Inc.</v>
          </cell>
        </row>
        <row r="12337">
          <cell r="BI12337" t="str">
            <v/>
          </cell>
          <cell r="BW12337" t="str">
            <v>Hydro One Brampton Networks Inc.</v>
          </cell>
        </row>
        <row r="12338">
          <cell r="BI12338" t="str">
            <v/>
          </cell>
          <cell r="BW12338" t="str">
            <v>Hydro One Brampton Networks Inc.</v>
          </cell>
        </row>
        <row r="12339">
          <cell r="BI12339" t="str">
            <v/>
          </cell>
          <cell r="BW12339" t="str">
            <v>Hydro One Brampton Networks Inc.</v>
          </cell>
        </row>
        <row r="12340">
          <cell r="BI12340">
            <v>1</v>
          </cell>
          <cell r="BW12340" t="str">
            <v>Hydro One Networks Inc.</v>
          </cell>
        </row>
        <row r="12341">
          <cell r="BI12341" t="str">
            <v/>
          </cell>
          <cell r="BW12341" t="str">
            <v>Hydro One Networks Inc.</v>
          </cell>
        </row>
        <row r="12342">
          <cell r="BI12342" t="str">
            <v/>
          </cell>
          <cell r="BW12342" t="str">
            <v>Hydro One Networks Inc.</v>
          </cell>
        </row>
        <row r="12343">
          <cell r="BI12343" t="str">
            <v/>
          </cell>
          <cell r="BW12343" t="str">
            <v>Hydro One Networks Inc.</v>
          </cell>
        </row>
        <row r="12344">
          <cell r="BI12344" t="str">
            <v/>
          </cell>
          <cell r="BW12344" t="str">
            <v>Hydro One Networks Inc.</v>
          </cell>
        </row>
        <row r="12345">
          <cell r="BI12345" t="str">
            <v/>
          </cell>
          <cell r="BW12345" t="str">
            <v>Hydro One Networks Inc.</v>
          </cell>
        </row>
        <row r="12346">
          <cell r="BI12346" t="str">
            <v/>
          </cell>
          <cell r="BW12346" t="str">
            <v>Hydro One Networks Inc.</v>
          </cell>
        </row>
        <row r="12347">
          <cell r="BI12347" t="str">
            <v/>
          </cell>
          <cell r="BW12347" t="str">
            <v>Hydro One Networks Inc.</v>
          </cell>
        </row>
        <row r="12348">
          <cell r="BI12348" t="str">
            <v/>
          </cell>
          <cell r="BW12348" t="str">
            <v>Hydro One Networks Inc.</v>
          </cell>
        </row>
        <row r="12349">
          <cell r="BI12349" t="str">
            <v/>
          </cell>
          <cell r="BW12349" t="str">
            <v>Hydro One Networks Inc.</v>
          </cell>
        </row>
        <row r="12350">
          <cell r="BI12350" t="str">
            <v/>
          </cell>
          <cell r="BW12350" t="str">
            <v>Hydro One Networks Inc.</v>
          </cell>
        </row>
        <row r="12351">
          <cell r="BI12351">
            <v>1</v>
          </cell>
          <cell r="BW12351" t="str">
            <v>North Bay Hydro Distribution Limited</v>
          </cell>
        </row>
        <row r="12352">
          <cell r="BI12352">
            <v>1</v>
          </cell>
          <cell r="BW12352" t="str">
            <v>Hydro One Networks Inc.</v>
          </cell>
        </row>
        <row r="12353">
          <cell r="BI12353">
            <v>1</v>
          </cell>
          <cell r="BW12353" t="str">
            <v>Lakeland Power Distribution Ltd.</v>
          </cell>
        </row>
        <row r="12354">
          <cell r="BI12354">
            <v>1</v>
          </cell>
          <cell r="BW12354" t="str">
            <v>EnWin Utilities Ltd.</v>
          </cell>
        </row>
        <row r="12355">
          <cell r="BI12355" t="str">
            <v/>
          </cell>
          <cell r="BW12355" t="str">
            <v>EnWin Utilities Ltd.</v>
          </cell>
        </row>
        <row r="12356">
          <cell r="BI12356">
            <v>1</v>
          </cell>
          <cell r="BW12356" t="str">
            <v>Toronto Hydro-Electric System Limited</v>
          </cell>
        </row>
        <row r="12357">
          <cell r="BI12357">
            <v>1</v>
          </cell>
          <cell r="BW12357" t="str">
            <v>Hydro Ottawa Limited</v>
          </cell>
        </row>
        <row r="12358">
          <cell r="BI12358" t="str">
            <v/>
          </cell>
          <cell r="BW12358" t="str">
            <v>Hydro Ottawa Limited</v>
          </cell>
        </row>
        <row r="12359">
          <cell r="BI12359" t="str">
            <v/>
          </cell>
          <cell r="BW12359" t="str">
            <v>Hydro Ottawa Limited</v>
          </cell>
        </row>
        <row r="12360">
          <cell r="BI12360" t="str">
            <v/>
          </cell>
          <cell r="BW12360" t="str">
            <v>Hydro Ottawa Limited</v>
          </cell>
        </row>
        <row r="12361">
          <cell r="BI12361">
            <v>1</v>
          </cell>
          <cell r="BW12361" t="str">
            <v>Kitchener-Wilmot Hydro Inc.</v>
          </cell>
        </row>
        <row r="12362">
          <cell r="BI12362">
            <v>1</v>
          </cell>
          <cell r="BW12362" t="str">
            <v>Hydro One Brampton Networks Inc.</v>
          </cell>
        </row>
        <row r="12363">
          <cell r="BI12363" t="str">
            <v/>
          </cell>
          <cell r="BW12363" t="str">
            <v>Hydro One Brampton Networks Inc.</v>
          </cell>
        </row>
        <row r="12364">
          <cell r="BI12364" t="str">
            <v/>
          </cell>
          <cell r="BW12364" t="str">
            <v>Hydro One Brampton Networks Inc.</v>
          </cell>
        </row>
        <row r="12365">
          <cell r="BI12365">
            <v>1</v>
          </cell>
          <cell r="BW12365" t="str">
            <v>Hydro One Brampton Networks Inc.</v>
          </cell>
        </row>
        <row r="12366">
          <cell r="BI12366" t="str">
            <v/>
          </cell>
          <cell r="BW12366" t="str">
            <v>Hydro One Brampton Networks Inc.</v>
          </cell>
        </row>
        <row r="12367">
          <cell r="BI12367" t="str">
            <v/>
          </cell>
          <cell r="BW12367" t="str">
            <v>Hydro One Brampton Networks Inc.</v>
          </cell>
        </row>
        <row r="12368">
          <cell r="BI12368" t="str">
            <v/>
          </cell>
          <cell r="BW12368" t="str">
            <v>Hydro One Brampton Networks Inc.</v>
          </cell>
        </row>
        <row r="12369">
          <cell r="BI12369">
            <v>1</v>
          </cell>
          <cell r="BW12369" t="str">
            <v>Whitby Hydro Electric Corporation</v>
          </cell>
        </row>
        <row r="12370">
          <cell r="BI12370" t="str">
            <v/>
          </cell>
          <cell r="BW12370" t="str">
            <v>Whitby Hydro Electric Corporation</v>
          </cell>
        </row>
        <row r="12371">
          <cell r="BI12371" t="str">
            <v/>
          </cell>
          <cell r="BW12371" t="str">
            <v>Whitby Hydro Electric Corporation</v>
          </cell>
        </row>
        <row r="12372">
          <cell r="BI12372" t="str">
            <v/>
          </cell>
          <cell r="BW12372" t="str">
            <v>Whitby Hydro Electric Corporation</v>
          </cell>
        </row>
        <row r="12373">
          <cell r="BI12373">
            <v>1</v>
          </cell>
          <cell r="BW12373" t="str">
            <v>Toronto Hydro-Electric System Limited</v>
          </cell>
        </row>
        <row r="12374">
          <cell r="BI12374" t="str">
            <v/>
          </cell>
          <cell r="BW12374" t="str">
            <v>Toronto Hydro-Electric System Limited</v>
          </cell>
        </row>
        <row r="12375">
          <cell r="BI12375">
            <v>1</v>
          </cell>
          <cell r="BW12375" t="str">
            <v>Toronto Hydro-Electric System Limited</v>
          </cell>
        </row>
        <row r="12376">
          <cell r="BI12376" t="str">
            <v/>
          </cell>
          <cell r="BW12376" t="str">
            <v>Toronto Hydro-Electric System Limited</v>
          </cell>
        </row>
        <row r="12377">
          <cell r="BI12377" t="str">
            <v/>
          </cell>
          <cell r="BW12377" t="str">
            <v>Toronto Hydro-Electric System Limited</v>
          </cell>
        </row>
        <row r="12378">
          <cell r="BI12378">
            <v>1</v>
          </cell>
          <cell r="BW12378" t="str">
            <v>Hydro One Networks Inc.</v>
          </cell>
        </row>
        <row r="12379">
          <cell r="BI12379">
            <v>1</v>
          </cell>
          <cell r="BW12379" t="str">
            <v>PowerStream Inc.</v>
          </cell>
        </row>
        <row r="12380">
          <cell r="BI12380" t="str">
            <v/>
          </cell>
          <cell r="BW12380" t="str">
            <v>PowerStream Inc.</v>
          </cell>
        </row>
        <row r="12381">
          <cell r="BI12381">
            <v>1</v>
          </cell>
          <cell r="BW12381" t="str">
            <v>Horizon Utilities Corporation</v>
          </cell>
        </row>
        <row r="12382">
          <cell r="BI12382" t="str">
            <v/>
          </cell>
          <cell r="BW12382" t="str">
            <v>Horizon Utilities Corporation</v>
          </cell>
        </row>
        <row r="12383">
          <cell r="BI12383" t="str">
            <v/>
          </cell>
          <cell r="BW12383" t="str">
            <v>Horizon Utilities Corporation</v>
          </cell>
        </row>
        <row r="12384">
          <cell r="BI12384" t="str">
            <v/>
          </cell>
          <cell r="BW12384" t="str">
            <v>Horizon Utilities Corporation</v>
          </cell>
        </row>
        <row r="12385">
          <cell r="BI12385">
            <v>1</v>
          </cell>
          <cell r="BW12385" t="str">
            <v>Hydro Ottawa Limited</v>
          </cell>
        </row>
        <row r="12386">
          <cell r="BI12386" t="str">
            <v/>
          </cell>
          <cell r="BW12386" t="str">
            <v>Hydro Ottawa Limited</v>
          </cell>
        </row>
        <row r="12387">
          <cell r="BI12387">
            <v>1</v>
          </cell>
          <cell r="BW12387" t="str">
            <v>Hydro Ottawa Limited</v>
          </cell>
        </row>
        <row r="12388">
          <cell r="BI12388">
            <v>1</v>
          </cell>
          <cell r="BW12388" t="str">
            <v>Veridian Connections Inc.</v>
          </cell>
        </row>
        <row r="12389">
          <cell r="BI12389" t="str">
            <v/>
          </cell>
          <cell r="BW12389" t="str">
            <v>Veridian Connections Inc.</v>
          </cell>
        </row>
        <row r="12390">
          <cell r="BI12390" t="str">
            <v/>
          </cell>
          <cell r="BW12390" t="str">
            <v>Veridian Connections Inc.</v>
          </cell>
        </row>
        <row r="12391">
          <cell r="BI12391" t="str">
            <v/>
          </cell>
          <cell r="BW12391" t="str">
            <v>Veridian Connections Inc.</v>
          </cell>
        </row>
        <row r="12392">
          <cell r="BI12392" t="str">
            <v/>
          </cell>
          <cell r="BW12392" t="str">
            <v>Veridian Connections Inc.</v>
          </cell>
        </row>
        <row r="12393">
          <cell r="BI12393" t="str">
            <v/>
          </cell>
          <cell r="BW12393" t="str">
            <v>Veridian Connections Inc.</v>
          </cell>
        </row>
        <row r="12394">
          <cell r="BI12394">
            <v>1</v>
          </cell>
          <cell r="BW12394" t="str">
            <v>PowerStream Inc.</v>
          </cell>
        </row>
        <row r="12395">
          <cell r="BI12395" t="str">
            <v/>
          </cell>
          <cell r="BW12395" t="str">
            <v>PowerStream Inc.</v>
          </cell>
        </row>
        <row r="12396">
          <cell r="BI12396" t="str">
            <v/>
          </cell>
          <cell r="BW12396" t="str">
            <v>PowerStream Inc.</v>
          </cell>
        </row>
        <row r="12397">
          <cell r="BI12397" t="str">
            <v/>
          </cell>
          <cell r="BW12397" t="str">
            <v>PowerStream Inc.</v>
          </cell>
        </row>
        <row r="12398">
          <cell r="BI12398">
            <v>1</v>
          </cell>
          <cell r="BW12398" t="str">
            <v>Thunder Bay Hydro Electricity Distribution Inc.</v>
          </cell>
        </row>
        <row r="12399">
          <cell r="BI12399" t="str">
            <v/>
          </cell>
          <cell r="BW12399" t="str">
            <v>Thunder Bay Hydro Electricity Distribution Inc.</v>
          </cell>
        </row>
        <row r="12400">
          <cell r="BI12400" t="str">
            <v/>
          </cell>
          <cell r="BW12400" t="str">
            <v>Thunder Bay Hydro Electricity Distribution Inc.</v>
          </cell>
        </row>
        <row r="12401">
          <cell r="BI12401">
            <v>1</v>
          </cell>
          <cell r="BW12401" t="str">
            <v>PowerStream Inc.</v>
          </cell>
        </row>
        <row r="12402">
          <cell r="BI12402">
            <v>1</v>
          </cell>
          <cell r="BW12402" t="str">
            <v>Whitby Hydro Electric Corporation</v>
          </cell>
        </row>
        <row r="12403">
          <cell r="BI12403">
            <v>1</v>
          </cell>
          <cell r="BW12403" t="str">
            <v>Thunder Bay Hydro Electricity Distribution Inc.</v>
          </cell>
        </row>
        <row r="12404">
          <cell r="BI12404">
            <v>1</v>
          </cell>
          <cell r="BW12404" t="str">
            <v>London Hydro Inc.</v>
          </cell>
        </row>
        <row r="12405">
          <cell r="BI12405" t="str">
            <v/>
          </cell>
          <cell r="BW12405" t="str">
            <v>London Hydro Inc.</v>
          </cell>
        </row>
        <row r="12406">
          <cell r="BI12406" t="str">
            <v/>
          </cell>
          <cell r="BW12406" t="str">
            <v>London Hydro Inc.</v>
          </cell>
        </row>
        <row r="12407">
          <cell r="BI12407" t="str">
            <v/>
          </cell>
          <cell r="BW12407" t="str">
            <v>London Hydro Inc.</v>
          </cell>
        </row>
        <row r="12408">
          <cell r="BI12408" t="str">
            <v/>
          </cell>
          <cell r="BW12408" t="str">
            <v>London Hydro Inc.</v>
          </cell>
        </row>
        <row r="12409">
          <cell r="BI12409">
            <v>1</v>
          </cell>
          <cell r="BW12409" t="str">
            <v>Hydro One Networks Inc.</v>
          </cell>
        </row>
        <row r="12410">
          <cell r="BI12410" t="str">
            <v/>
          </cell>
          <cell r="BW12410" t="str">
            <v>Hydro One Networks Inc.</v>
          </cell>
        </row>
        <row r="12411">
          <cell r="BI12411">
            <v>1</v>
          </cell>
          <cell r="BW12411" t="str">
            <v>Oakville Hydro Electricity Distribution Inc.</v>
          </cell>
        </row>
        <row r="12412">
          <cell r="BI12412">
            <v>1</v>
          </cell>
          <cell r="BW12412" t="str">
            <v>EnWin Utilities Ltd.</v>
          </cell>
        </row>
        <row r="12413">
          <cell r="BI12413" t="str">
            <v/>
          </cell>
          <cell r="BW12413" t="str">
            <v>EnWin Utilities Ltd.</v>
          </cell>
        </row>
        <row r="12414">
          <cell r="BI12414" t="str">
            <v/>
          </cell>
          <cell r="BW12414" t="str">
            <v>EnWin Utilities Ltd.</v>
          </cell>
        </row>
        <row r="12415">
          <cell r="BI12415">
            <v>1</v>
          </cell>
          <cell r="BW12415" t="str">
            <v>Woodstock Hydro Services Inc.</v>
          </cell>
        </row>
        <row r="12416">
          <cell r="BI12416">
            <v>1</v>
          </cell>
          <cell r="BW12416" t="str">
            <v>Newmarket - Tay Power Distribution Ltd.</v>
          </cell>
        </row>
        <row r="12417">
          <cell r="BI12417">
            <v>1</v>
          </cell>
          <cell r="BW12417" t="str">
            <v>Toronto Hydro-Electric System Limited</v>
          </cell>
        </row>
        <row r="12418">
          <cell r="BI12418">
            <v>1</v>
          </cell>
          <cell r="BW12418" t="str">
            <v>Horizon Utilities Corporation</v>
          </cell>
        </row>
        <row r="12419">
          <cell r="BI12419">
            <v>1</v>
          </cell>
          <cell r="BW12419" t="str">
            <v>Thunder Bay Hydro Electricity Distribution Inc.</v>
          </cell>
        </row>
        <row r="12420">
          <cell r="BI12420" t="str">
            <v/>
          </cell>
          <cell r="BW12420" t="str">
            <v>Thunder Bay Hydro Electricity Distribution Inc.</v>
          </cell>
        </row>
        <row r="12421">
          <cell r="BI12421">
            <v>1</v>
          </cell>
          <cell r="BW12421" t="str">
            <v>Enersource Hydro Mississauga Inc.</v>
          </cell>
        </row>
        <row r="12422">
          <cell r="BI12422">
            <v>1</v>
          </cell>
          <cell r="BW12422" t="str">
            <v>Burlington Hydro Inc.</v>
          </cell>
        </row>
        <row r="12423">
          <cell r="BI12423" t="str">
            <v/>
          </cell>
          <cell r="BW12423" t="str">
            <v>Burlington Hydro Inc.</v>
          </cell>
        </row>
        <row r="12424">
          <cell r="BI12424">
            <v>1</v>
          </cell>
          <cell r="BW12424" t="str">
            <v>Cambridge and North Dumfries Hydro Inc.</v>
          </cell>
        </row>
        <row r="12425">
          <cell r="BI12425" t="str">
            <v/>
          </cell>
          <cell r="BW12425" t="str">
            <v>Cambridge and North Dumfries Hydro Inc.</v>
          </cell>
        </row>
        <row r="12426">
          <cell r="BI12426">
            <v>1</v>
          </cell>
          <cell r="BW12426" t="str">
            <v>Cambridge and North Dumfries Hydro Inc.</v>
          </cell>
        </row>
        <row r="12427">
          <cell r="BI12427" t="str">
            <v/>
          </cell>
          <cell r="BW12427" t="str">
            <v>Cambridge and North Dumfries Hydro Inc.</v>
          </cell>
        </row>
        <row r="12428">
          <cell r="BI12428">
            <v>1</v>
          </cell>
          <cell r="BW12428" t="str">
            <v>London Hydro Inc.</v>
          </cell>
        </row>
        <row r="12429">
          <cell r="BI12429" t="str">
            <v/>
          </cell>
          <cell r="BW12429" t="str">
            <v>London Hydro Inc.</v>
          </cell>
        </row>
        <row r="12430">
          <cell r="BI12430" t="str">
            <v/>
          </cell>
          <cell r="BW12430" t="str">
            <v>London Hydro Inc.</v>
          </cell>
        </row>
        <row r="12431">
          <cell r="BI12431" t="str">
            <v/>
          </cell>
          <cell r="BW12431" t="str">
            <v>London Hydro Inc.</v>
          </cell>
        </row>
        <row r="12432">
          <cell r="BI12432" t="str">
            <v/>
          </cell>
          <cell r="BW12432" t="str">
            <v>London Hydro Inc.</v>
          </cell>
        </row>
        <row r="12433">
          <cell r="BI12433">
            <v>1</v>
          </cell>
          <cell r="BW12433" t="str">
            <v>Toronto Hydro-Electric System Limited</v>
          </cell>
        </row>
        <row r="12434">
          <cell r="BI12434" t="str">
            <v/>
          </cell>
          <cell r="BW12434" t="str">
            <v>Toronto Hydro-Electric System Limited</v>
          </cell>
        </row>
        <row r="12435">
          <cell r="BI12435">
            <v>1</v>
          </cell>
          <cell r="BW12435" t="str">
            <v>Hydro Ottawa Limited</v>
          </cell>
        </row>
        <row r="12436">
          <cell r="BI12436">
            <v>1</v>
          </cell>
          <cell r="BW12436" t="str">
            <v>Veridian Connections Inc.</v>
          </cell>
        </row>
        <row r="12437">
          <cell r="BI12437" t="str">
            <v/>
          </cell>
          <cell r="BW12437" t="str">
            <v>Veridian Connections Inc.</v>
          </cell>
        </row>
        <row r="12438">
          <cell r="BI12438">
            <v>1</v>
          </cell>
          <cell r="BW12438" t="str">
            <v>Brantford Power Inc.</v>
          </cell>
        </row>
        <row r="12439">
          <cell r="BI12439">
            <v>1</v>
          </cell>
          <cell r="BW12439" t="str">
            <v>London Hydro Inc.</v>
          </cell>
        </row>
        <row r="12440">
          <cell r="BI12440">
            <v>1</v>
          </cell>
          <cell r="BW12440" t="str">
            <v>Veridian Connections Inc.</v>
          </cell>
        </row>
        <row r="12441">
          <cell r="BI12441" t="str">
            <v/>
          </cell>
          <cell r="BW12441" t="str">
            <v>Veridian Connections Inc.</v>
          </cell>
        </row>
        <row r="12442">
          <cell r="BI12442">
            <v>1</v>
          </cell>
          <cell r="BW12442" t="str">
            <v>Hydro Ottawa Limited</v>
          </cell>
        </row>
        <row r="12443">
          <cell r="BI12443">
            <v>1</v>
          </cell>
          <cell r="BW12443" t="str">
            <v>Hydro Ottawa Limited</v>
          </cell>
        </row>
        <row r="12444">
          <cell r="BI12444">
            <v>1</v>
          </cell>
          <cell r="BW12444" t="str">
            <v>Enersource Hydro Mississauga Inc.</v>
          </cell>
        </row>
        <row r="12445">
          <cell r="BI12445">
            <v>1</v>
          </cell>
          <cell r="BW12445" t="str">
            <v>PowerStream Inc.</v>
          </cell>
        </row>
        <row r="12446">
          <cell r="BI12446">
            <v>1</v>
          </cell>
          <cell r="BW12446" t="str">
            <v>Hydro Ottawa Limited</v>
          </cell>
        </row>
        <row r="12447">
          <cell r="BI12447">
            <v>1</v>
          </cell>
          <cell r="BW12447" t="str">
            <v>Horizon Utilities Corporation</v>
          </cell>
        </row>
        <row r="12448">
          <cell r="BI12448">
            <v>1</v>
          </cell>
          <cell r="BW12448" t="str">
            <v>Toronto Hydro-Electric System Limited</v>
          </cell>
        </row>
        <row r="12449">
          <cell r="BI12449">
            <v>1</v>
          </cell>
          <cell r="BW12449" t="str">
            <v>Enersource Hydro Mississauga Inc.</v>
          </cell>
        </row>
        <row r="12450">
          <cell r="BI12450">
            <v>1</v>
          </cell>
          <cell r="BW12450" t="str">
            <v>Thunder Bay Hydro Electricity Distribution Inc.</v>
          </cell>
        </row>
        <row r="12451">
          <cell r="BI12451" t="str">
            <v/>
          </cell>
          <cell r="BW12451" t="str">
            <v>Thunder Bay Hydro Electricity Distribution Inc.</v>
          </cell>
        </row>
        <row r="12452">
          <cell r="BI12452" t="str">
            <v/>
          </cell>
          <cell r="BW12452" t="str">
            <v>Thunder Bay Hydro Electricity Distribution Inc.</v>
          </cell>
        </row>
        <row r="12453">
          <cell r="BI12453">
            <v>1</v>
          </cell>
          <cell r="BW12453" t="str">
            <v>Toronto Hydro-Electric System Limited</v>
          </cell>
        </row>
        <row r="12454">
          <cell r="BI12454">
            <v>1</v>
          </cell>
          <cell r="BW12454" t="str">
            <v>Toronto Hydro-Electric System Limited</v>
          </cell>
        </row>
        <row r="12455">
          <cell r="BI12455">
            <v>1</v>
          </cell>
          <cell r="BW12455" t="str">
            <v>Hydro One Networks Inc.</v>
          </cell>
        </row>
        <row r="12456">
          <cell r="BI12456">
            <v>1</v>
          </cell>
          <cell r="BW12456" t="str">
            <v>Hydro One Networks Inc.</v>
          </cell>
        </row>
        <row r="12457">
          <cell r="BI12457" t="str">
            <v/>
          </cell>
          <cell r="BW12457" t="str">
            <v>Hydro One Networks Inc.</v>
          </cell>
        </row>
        <row r="12458">
          <cell r="BI12458" t="str">
            <v/>
          </cell>
          <cell r="BW12458" t="str">
            <v>Hydro One Networks Inc.</v>
          </cell>
        </row>
        <row r="12459">
          <cell r="BI12459">
            <v>1</v>
          </cell>
          <cell r="BW12459" t="str">
            <v>Toronto Hydro-Electric System Limited</v>
          </cell>
        </row>
        <row r="12460">
          <cell r="BI12460">
            <v>1</v>
          </cell>
          <cell r="BW12460" t="str">
            <v>Toronto Hydro-Electric System Limited</v>
          </cell>
        </row>
        <row r="12461">
          <cell r="BI12461">
            <v>1</v>
          </cell>
          <cell r="BW12461" t="str">
            <v>Cambridge and North Dumfries Hydro Inc.</v>
          </cell>
        </row>
        <row r="12462">
          <cell r="BI12462" t="str">
            <v/>
          </cell>
          <cell r="BW12462" t="str">
            <v>Cambridge and North Dumfries Hydro Inc.</v>
          </cell>
        </row>
        <row r="12463">
          <cell r="BI12463" t="str">
            <v/>
          </cell>
          <cell r="BW12463" t="str">
            <v>Cambridge and North Dumfries Hydro Inc.</v>
          </cell>
        </row>
        <row r="12464">
          <cell r="BI12464" t="str">
            <v/>
          </cell>
          <cell r="BW12464" t="str">
            <v>Cambridge and North Dumfries Hydro Inc.</v>
          </cell>
        </row>
        <row r="12465">
          <cell r="BI12465" t="str">
            <v/>
          </cell>
          <cell r="BW12465" t="str">
            <v>Cambridge and North Dumfries Hydro Inc.</v>
          </cell>
        </row>
        <row r="12466">
          <cell r="BI12466">
            <v>1</v>
          </cell>
          <cell r="BW12466" t="str">
            <v>PUC Distribution Inc.</v>
          </cell>
        </row>
        <row r="12467">
          <cell r="BI12467">
            <v>1</v>
          </cell>
          <cell r="BW12467" t="str">
            <v>Toronto Hydro-Electric System Limited</v>
          </cell>
        </row>
        <row r="12468">
          <cell r="BI12468">
            <v>1</v>
          </cell>
          <cell r="BW12468" t="str">
            <v>Milton Hydro Distribution Inc.</v>
          </cell>
        </row>
        <row r="12469">
          <cell r="BI12469">
            <v>1</v>
          </cell>
          <cell r="BW12469" t="str">
            <v>Thunder Bay Hydro Electricity Distribution Inc.</v>
          </cell>
        </row>
        <row r="12470">
          <cell r="BI12470" t="str">
            <v/>
          </cell>
          <cell r="BW12470" t="str">
            <v>Thunder Bay Hydro Electricity Distribution Inc.</v>
          </cell>
        </row>
        <row r="12471">
          <cell r="BI12471" t="str">
            <v/>
          </cell>
          <cell r="BW12471" t="str">
            <v>Thunder Bay Hydro Electricity Distribution Inc.</v>
          </cell>
        </row>
        <row r="12472">
          <cell r="BI12472" t="str">
            <v/>
          </cell>
          <cell r="BW12472" t="str">
            <v>Thunder Bay Hydro Electricity Distribution Inc.</v>
          </cell>
        </row>
        <row r="12473">
          <cell r="BI12473" t="str">
            <v/>
          </cell>
          <cell r="BW12473" t="str">
            <v>Thunder Bay Hydro Electricity Distribution Inc.</v>
          </cell>
        </row>
        <row r="12474">
          <cell r="BI12474">
            <v>1</v>
          </cell>
          <cell r="BW12474" t="str">
            <v>Toronto Hydro-Electric System Limited</v>
          </cell>
        </row>
        <row r="12475">
          <cell r="BI12475" t="str">
            <v/>
          </cell>
          <cell r="BW12475" t="str">
            <v>Toronto Hydro-Electric System Limited</v>
          </cell>
        </row>
        <row r="12476">
          <cell r="BI12476">
            <v>1</v>
          </cell>
          <cell r="BW12476" t="str">
            <v>Toronto Hydro-Electric System Limited</v>
          </cell>
        </row>
        <row r="12477">
          <cell r="BI12477">
            <v>1</v>
          </cell>
          <cell r="BW12477" t="str">
            <v>London Hydro Inc.</v>
          </cell>
        </row>
        <row r="12478">
          <cell r="BI12478" t="str">
            <v/>
          </cell>
          <cell r="BW12478" t="str">
            <v>London Hydro Inc.</v>
          </cell>
        </row>
        <row r="12479">
          <cell r="BI12479" t="str">
            <v/>
          </cell>
          <cell r="BW12479" t="str">
            <v>London Hydro Inc.</v>
          </cell>
        </row>
        <row r="12480">
          <cell r="BI12480">
            <v>1</v>
          </cell>
          <cell r="BW12480" t="str">
            <v>Innisfil Hydro Distribution Systems Limited</v>
          </cell>
        </row>
        <row r="12481">
          <cell r="BI12481">
            <v>1</v>
          </cell>
          <cell r="BW12481" t="str">
            <v>Enersource Hydro Mississauga Inc.</v>
          </cell>
        </row>
        <row r="12482">
          <cell r="BI12482">
            <v>1</v>
          </cell>
          <cell r="BW12482" t="str">
            <v>Cambridge and North Dumfries Hydro Inc.</v>
          </cell>
        </row>
        <row r="12483">
          <cell r="BI12483">
            <v>1</v>
          </cell>
          <cell r="BW12483" t="str">
            <v>Cambridge and North Dumfries Hydro Inc.</v>
          </cell>
        </row>
        <row r="12484">
          <cell r="BI12484">
            <v>1</v>
          </cell>
          <cell r="BW12484" t="str">
            <v>London Hydro Inc.</v>
          </cell>
        </row>
        <row r="12485">
          <cell r="BI12485">
            <v>1</v>
          </cell>
          <cell r="BW12485" t="str">
            <v>Toronto Hydro-Electric System Limited</v>
          </cell>
        </row>
        <row r="12486">
          <cell r="BI12486" t="str">
            <v/>
          </cell>
          <cell r="BW12486" t="str">
            <v>Toronto Hydro-Electric System Limited</v>
          </cell>
        </row>
        <row r="12487">
          <cell r="BI12487" t="str">
            <v/>
          </cell>
          <cell r="BW12487" t="str">
            <v>Toronto Hydro-Electric System Limited</v>
          </cell>
        </row>
        <row r="12488">
          <cell r="BI12488">
            <v>1</v>
          </cell>
          <cell r="BW12488" t="str">
            <v>Hydro Ottawa Limited</v>
          </cell>
        </row>
        <row r="12489">
          <cell r="BI12489">
            <v>1</v>
          </cell>
          <cell r="BW12489" t="str">
            <v>Kingston Hydro Corporation</v>
          </cell>
        </row>
        <row r="12490">
          <cell r="BI12490">
            <v>1</v>
          </cell>
          <cell r="BW12490" t="str">
            <v>Hydro One Networks Inc.</v>
          </cell>
        </row>
        <row r="12491">
          <cell r="BI12491">
            <v>1</v>
          </cell>
          <cell r="BW12491" t="str">
            <v>PowerStream Inc.</v>
          </cell>
        </row>
        <row r="12492">
          <cell r="BI12492" t="str">
            <v/>
          </cell>
          <cell r="BW12492" t="str">
            <v>PowerStream Inc.</v>
          </cell>
        </row>
        <row r="12493">
          <cell r="BI12493">
            <v>1</v>
          </cell>
          <cell r="BW12493" t="str">
            <v>St. Thomas Energy Inc.</v>
          </cell>
        </row>
        <row r="12494">
          <cell r="BI12494">
            <v>1</v>
          </cell>
          <cell r="BW12494" t="str">
            <v>Hydro Ottawa Limited</v>
          </cell>
        </row>
        <row r="12495">
          <cell r="BI12495">
            <v>1</v>
          </cell>
          <cell r="BW12495" t="str">
            <v>Atikokan Hydro Inc.</v>
          </cell>
        </row>
        <row r="12496">
          <cell r="BI12496">
            <v>1</v>
          </cell>
          <cell r="BW12496" t="str">
            <v>Hydro One Networks Inc.</v>
          </cell>
        </row>
        <row r="12497">
          <cell r="BI12497" t="str">
            <v/>
          </cell>
          <cell r="BW12497" t="str">
            <v>Hydro One Networks Inc.</v>
          </cell>
        </row>
        <row r="12498">
          <cell r="BI12498" t="str">
            <v/>
          </cell>
          <cell r="BW12498" t="str">
            <v>Hydro One Networks Inc.</v>
          </cell>
        </row>
        <row r="12499">
          <cell r="BI12499" t="str">
            <v/>
          </cell>
          <cell r="BW12499" t="str">
            <v>Hydro One Networks Inc.</v>
          </cell>
        </row>
        <row r="12500">
          <cell r="BI12500" t="str">
            <v/>
          </cell>
          <cell r="BW12500" t="str">
            <v>Hydro One Networks Inc.</v>
          </cell>
        </row>
        <row r="12501">
          <cell r="BI12501">
            <v>1</v>
          </cell>
          <cell r="BW12501" t="str">
            <v>Greater Sudbury Hydro Inc.</v>
          </cell>
        </row>
        <row r="12502">
          <cell r="BI12502">
            <v>1</v>
          </cell>
          <cell r="BW12502" t="str">
            <v>Toronto Hydro-Electric System Limited</v>
          </cell>
        </row>
        <row r="12503">
          <cell r="BI12503" t="str">
            <v/>
          </cell>
          <cell r="BW12503" t="str">
            <v>Toronto Hydro-Electric System Limited</v>
          </cell>
        </row>
        <row r="12504">
          <cell r="BI12504" t="str">
            <v/>
          </cell>
          <cell r="BW12504" t="str">
            <v>Toronto Hydro-Electric System Limited</v>
          </cell>
        </row>
        <row r="12505">
          <cell r="BI12505">
            <v>1</v>
          </cell>
          <cell r="BW12505" t="str">
            <v>Horizon Utilities Corporation</v>
          </cell>
        </row>
        <row r="12506">
          <cell r="BI12506">
            <v>1</v>
          </cell>
          <cell r="BW12506" t="str">
            <v>PowerStream Inc.</v>
          </cell>
        </row>
        <row r="12507">
          <cell r="BI12507" t="str">
            <v/>
          </cell>
          <cell r="BW12507" t="str">
            <v>PowerStream Inc.</v>
          </cell>
        </row>
        <row r="12508">
          <cell r="BI12508" t="str">
            <v/>
          </cell>
          <cell r="BW12508" t="str">
            <v>PowerStream Inc.</v>
          </cell>
        </row>
        <row r="12509">
          <cell r="BI12509" t="str">
            <v/>
          </cell>
          <cell r="BW12509" t="str">
            <v>PowerStream Inc.</v>
          </cell>
        </row>
        <row r="12510">
          <cell r="BI12510" t="str">
            <v/>
          </cell>
          <cell r="BW12510" t="str">
            <v>PowerStream Inc.</v>
          </cell>
        </row>
        <row r="12511">
          <cell r="BI12511" t="str">
            <v/>
          </cell>
          <cell r="BW12511" t="str">
            <v>PowerStream Inc.</v>
          </cell>
        </row>
        <row r="12512">
          <cell r="BI12512" t="str">
            <v/>
          </cell>
          <cell r="BW12512" t="str">
            <v>PowerStream Inc.</v>
          </cell>
        </row>
        <row r="12513">
          <cell r="BI12513" t="str">
            <v/>
          </cell>
          <cell r="BW12513" t="str">
            <v>PowerStream Inc.</v>
          </cell>
        </row>
        <row r="12514">
          <cell r="BI12514">
            <v>1</v>
          </cell>
          <cell r="BW12514" t="str">
            <v>Hydro Ottawa Limited</v>
          </cell>
        </row>
        <row r="12515">
          <cell r="BI12515">
            <v>1</v>
          </cell>
          <cell r="BW12515" t="str">
            <v>London Hydro Inc.</v>
          </cell>
        </row>
        <row r="12516">
          <cell r="BI12516">
            <v>1</v>
          </cell>
          <cell r="BW12516" t="str">
            <v>Enersource Hydro Mississauga Inc.</v>
          </cell>
        </row>
        <row r="12517">
          <cell r="BI12517">
            <v>1</v>
          </cell>
          <cell r="BW12517" t="str">
            <v>Toronto Hydro-Electric System Limited</v>
          </cell>
        </row>
        <row r="12518">
          <cell r="BI12518">
            <v>1</v>
          </cell>
          <cell r="BW12518" t="str">
            <v>Toronto Hydro-Electric System Limited</v>
          </cell>
        </row>
        <row r="12519">
          <cell r="BI12519">
            <v>1</v>
          </cell>
          <cell r="BW12519" t="str">
            <v>Peterborough Distribution Incorporated</v>
          </cell>
        </row>
        <row r="12520">
          <cell r="BI12520">
            <v>1</v>
          </cell>
          <cell r="BW12520" t="str">
            <v>London Hydro Inc.</v>
          </cell>
        </row>
        <row r="12521">
          <cell r="BI12521">
            <v>1</v>
          </cell>
          <cell r="BW12521" t="str">
            <v>Greater Sudbury Hydro Inc.</v>
          </cell>
        </row>
        <row r="12522">
          <cell r="BI12522">
            <v>1</v>
          </cell>
          <cell r="BW12522" t="str">
            <v>PowerStream Inc.</v>
          </cell>
        </row>
        <row r="12523">
          <cell r="BI12523">
            <v>1</v>
          </cell>
          <cell r="BW12523" t="str">
            <v>Kingston Hydro Corporation</v>
          </cell>
        </row>
        <row r="12524">
          <cell r="BI12524">
            <v>1</v>
          </cell>
          <cell r="BW12524" t="str">
            <v>London Hydro Inc.</v>
          </cell>
        </row>
        <row r="12525">
          <cell r="BI12525">
            <v>1</v>
          </cell>
          <cell r="BW12525" t="str">
            <v>Hydro Ottawa Limited</v>
          </cell>
        </row>
        <row r="12526">
          <cell r="BI12526">
            <v>1</v>
          </cell>
          <cell r="BW12526" t="str">
            <v>Enersource Hydro Mississauga Inc.</v>
          </cell>
        </row>
        <row r="12527">
          <cell r="BI12527">
            <v>1</v>
          </cell>
          <cell r="BW12527" t="str">
            <v>Hydro Ottawa Limited</v>
          </cell>
        </row>
        <row r="12528">
          <cell r="BI12528">
            <v>1</v>
          </cell>
          <cell r="BW12528" t="str">
            <v>Hydro Ottawa Limited</v>
          </cell>
        </row>
        <row r="12529">
          <cell r="BI12529">
            <v>1</v>
          </cell>
          <cell r="BW12529" t="str">
            <v>Toronto Hydro-Electric System Limited</v>
          </cell>
        </row>
        <row r="12530">
          <cell r="BI12530" t="str">
            <v/>
          </cell>
          <cell r="BW12530" t="str">
            <v>Toronto Hydro-Electric System Limited</v>
          </cell>
        </row>
        <row r="12531">
          <cell r="BI12531" t="str">
            <v/>
          </cell>
          <cell r="BW12531" t="str">
            <v>Toronto Hydro-Electric System Limited</v>
          </cell>
        </row>
        <row r="12532">
          <cell r="BI12532" t="str">
            <v/>
          </cell>
          <cell r="BW12532" t="str">
            <v>Toronto Hydro-Electric System Limited</v>
          </cell>
        </row>
        <row r="12533">
          <cell r="BI12533">
            <v>1</v>
          </cell>
          <cell r="BW12533" t="str">
            <v>PowerStream Inc.</v>
          </cell>
        </row>
        <row r="12534">
          <cell r="BI12534">
            <v>1</v>
          </cell>
          <cell r="BW12534" t="str">
            <v>Peterborough Distribution Incorporated</v>
          </cell>
        </row>
        <row r="12535">
          <cell r="BI12535">
            <v>1</v>
          </cell>
          <cell r="BW12535" t="str">
            <v>PowerStream Inc.</v>
          </cell>
        </row>
        <row r="12536">
          <cell r="BI12536" t="str">
            <v/>
          </cell>
          <cell r="BW12536" t="str">
            <v>PowerStream Inc.</v>
          </cell>
        </row>
        <row r="12537">
          <cell r="BI12537" t="str">
            <v/>
          </cell>
          <cell r="BW12537" t="str">
            <v>PowerStream Inc.</v>
          </cell>
        </row>
        <row r="12538">
          <cell r="BI12538" t="str">
            <v/>
          </cell>
          <cell r="BW12538" t="str">
            <v>PowerStream Inc.</v>
          </cell>
        </row>
        <row r="12539">
          <cell r="BI12539" t="str">
            <v/>
          </cell>
          <cell r="BW12539" t="str">
            <v>PowerStream Inc.</v>
          </cell>
        </row>
        <row r="12540">
          <cell r="BI12540">
            <v>1</v>
          </cell>
          <cell r="BW12540" t="str">
            <v>Hydro One Networks Inc.</v>
          </cell>
        </row>
        <row r="12541">
          <cell r="BI12541">
            <v>1</v>
          </cell>
          <cell r="BW12541" t="str">
            <v>Toronto Hydro-Electric System Limited</v>
          </cell>
        </row>
        <row r="12542">
          <cell r="BI12542">
            <v>1</v>
          </cell>
          <cell r="BW12542" t="str">
            <v>Hydro One Brampton Networks Inc.</v>
          </cell>
        </row>
        <row r="12543">
          <cell r="BI12543">
            <v>1</v>
          </cell>
          <cell r="BW12543" t="str">
            <v>Hydro One Networks Inc.</v>
          </cell>
        </row>
        <row r="12544">
          <cell r="BI12544" t="str">
            <v/>
          </cell>
          <cell r="BW12544" t="str">
            <v>Hydro One Networks Inc.</v>
          </cell>
        </row>
        <row r="12545">
          <cell r="BI12545" t="str">
            <v/>
          </cell>
          <cell r="BW12545" t="str">
            <v>Hydro One Networks Inc.</v>
          </cell>
        </row>
        <row r="12546">
          <cell r="BI12546">
            <v>1</v>
          </cell>
          <cell r="BW12546" t="str">
            <v>Toronto Hydro-Electric System Limited</v>
          </cell>
        </row>
        <row r="12547">
          <cell r="BI12547">
            <v>1</v>
          </cell>
          <cell r="BW12547" t="str">
            <v>Toronto Hydro-Electric System Limited</v>
          </cell>
        </row>
        <row r="12548">
          <cell r="BI12548">
            <v>1</v>
          </cell>
          <cell r="BW12548" t="str">
            <v>Toronto Hydro-Electric System Limited</v>
          </cell>
        </row>
        <row r="12549">
          <cell r="BI12549">
            <v>1</v>
          </cell>
          <cell r="BW12549" t="str">
            <v>Toronto Hydro-Electric System Limited</v>
          </cell>
        </row>
        <row r="12550">
          <cell r="BI12550">
            <v>1</v>
          </cell>
          <cell r="BW12550" t="str">
            <v>Toronto Hydro-Electric System Limited</v>
          </cell>
        </row>
        <row r="12551">
          <cell r="BI12551">
            <v>1</v>
          </cell>
          <cell r="BW12551" t="str">
            <v>London Hydro Inc.</v>
          </cell>
        </row>
        <row r="12552">
          <cell r="BI12552">
            <v>1</v>
          </cell>
          <cell r="BW12552" t="str">
            <v>Hydro Ottawa Limited</v>
          </cell>
        </row>
        <row r="12553">
          <cell r="BI12553">
            <v>1</v>
          </cell>
          <cell r="BW12553" t="str">
            <v>Veridian Connections Inc.</v>
          </cell>
        </row>
        <row r="12554">
          <cell r="BI12554" t="str">
            <v/>
          </cell>
          <cell r="BW12554" t="str">
            <v>Veridian Connections Inc.</v>
          </cell>
        </row>
        <row r="12555">
          <cell r="BI12555" t="str">
            <v/>
          </cell>
          <cell r="BW12555" t="str">
            <v>Veridian Connections Inc.</v>
          </cell>
        </row>
        <row r="12556">
          <cell r="BI12556">
            <v>1</v>
          </cell>
          <cell r="BW12556" t="str">
            <v>Hydro Ottawa Limited</v>
          </cell>
        </row>
        <row r="12557">
          <cell r="BI12557">
            <v>1</v>
          </cell>
          <cell r="BW12557" t="str">
            <v>Whitby Hydro Electric Corporation</v>
          </cell>
        </row>
        <row r="12558">
          <cell r="BI12558">
            <v>1</v>
          </cell>
          <cell r="BW12558" t="str">
            <v>Toronto Hydro-Electric System Limited</v>
          </cell>
        </row>
        <row r="12559">
          <cell r="BI12559">
            <v>1</v>
          </cell>
          <cell r="BW12559" t="str">
            <v>Toronto Hydro-Electric System Limited</v>
          </cell>
        </row>
        <row r="12560">
          <cell r="BI12560">
            <v>1</v>
          </cell>
          <cell r="BW12560" t="str">
            <v>Toronto Hydro-Electric System Limited</v>
          </cell>
        </row>
        <row r="12561">
          <cell r="BI12561">
            <v>1</v>
          </cell>
          <cell r="BW12561" t="str">
            <v>Chatham-Kent Hydro Inc.</v>
          </cell>
        </row>
        <row r="12562">
          <cell r="BI12562">
            <v>1</v>
          </cell>
          <cell r="BW12562" t="str">
            <v>Enersource Hydro Mississauga Inc.</v>
          </cell>
        </row>
        <row r="12563">
          <cell r="BI12563" t="str">
            <v/>
          </cell>
          <cell r="BW12563" t="str">
            <v>Enersource Hydro Mississauga Inc.</v>
          </cell>
        </row>
        <row r="12564">
          <cell r="BI12564" t="str">
            <v/>
          </cell>
          <cell r="BW12564" t="str">
            <v>Enersource Hydro Mississauga Inc.</v>
          </cell>
        </row>
        <row r="12565">
          <cell r="BI12565" t="str">
            <v/>
          </cell>
          <cell r="BW12565" t="str">
            <v>Enersource Hydro Mississauga Inc.</v>
          </cell>
        </row>
        <row r="12566">
          <cell r="BI12566">
            <v>1</v>
          </cell>
          <cell r="BW12566" t="str">
            <v>Ottawa River Power Corporation</v>
          </cell>
        </row>
        <row r="12567">
          <cell r="BI12567">
            <v>1</v>
          </cell>
          <cell r="BW12567" t="str">
            <v>PowerStream Inc.</v>
          </cell>
        </row>
        <row r="12568">
          <cell r="BI12568" t="str">
            <v/>
          </cell>
          <cell r="BW12568" t="str">
            <v>PowerStream Inc.</v>
          </cell>
        </row>
        <row r="12569">
          <cell r="BI12569" t="str">
            <v/>
          </cell>
          <cell r="BW12569" t="str">
            <v>PowerStream Inc.</v>
          </cell>
        </row>
        <row r="12570">
          <cell r="BI12570">
            <v>1</v>
          </cell>
          <cell r="BW12570" t="str">
            <v>Milton Hydro Distribution Inc.</v>
          </cell>
        </row>
        <row r="12571">
          <cell r="BI12571" t="str">
            <v/>
          </cell>
          <cell r="BW12571" t="str">
            <v>Milton Hydro Distribution Inc.</v>
          </cell>
        </row>
        <row r="12572">
          <cell r="BI12572" t="str">
            <v/>
          </cell>
          <cell r="BW12572" t="str">
            <v>Milton Hydro Distribution Inc.</v>
          </cell>
        </row>
        <row r="12573">
          <cell r="BI12573" t="str">
            <v/>
          </cell>
          <cell r="BW12573" t="str">
            <v>Milton Hydro Distribution Inc.</v>
          </cell>
        </row>
        <row r="12574">
          <cell r="BI12574" t="str">
            <v/>
          </cell>
          <cell r="BW12574" t="str">
            <v>Milton Hydro Distribution Inc.</v>
          </cell>
        </row>
        <row r="12575">
          <cell r="BI12575">
            <v>1</v>
          </cell>
          <cell r="BW12575" t="str">
            <v>Toronto Hydro-Electric System Limited</v>
          </cell>
        </row>
        <row r="12576">
          <cell r="BI12576">
            <v>1</v>
          </cell>
          <cell r="BW12576" t="str">
            <v>Cambridge and North Dumfries Hydro Inc.</v>
          </cell>
        </row>
        <row r="12577">
          <cell r="BI12577" t="str">
            <v/>
          </cell>
          <cell r="BW12577" t="str">
            <v>Cambridge and North Dumfries Hydro Inc.</v>
          </cell>
        </row>
        <row r="12578">
          <cell r="BI12578" t="str">
            <v/>
          </cell>
          <cell r="BW12578" t="str">
            <v>Cambridge and North Dumfries Hydro Inc.</v>
          </cell>
        </row>
        <row r="12579">
          <cell r="BI12579">
            <v>1</v>
          </cell>
          <cell r="BW12579" t="str">
            <v>London Hydro Inc.</v>
          </cell>
        </row>
        <row r="12580">
          <cell r="BI12580">
            <v>1</v>
          </cell>
          <cell r="BW12580" t="str">
            <v>Port Colborne Hydro Inc.</v>
          </cell>
        </row>
        <row r="12581">
          <cell r="BI12581">
            <v>1</v>
          </cell>
          <cell r="BW12581" t="str">
            <v>Toronto Hydro-Electric System Limited</v>
          </cell>
        </row>
        <row r="12582">
          <cell r="BI12582" t="str">
            <v/>
          </cell>
          <cell r="BW12582" t="str">
            <v>Toronto Hydro-Electric System Limited</v>
          </cell>
        </row>
        <row r="12583">
          <cell r="BI12583" t="str">
            <v/>
          </cell>
          <cell r="BW12583" t="str">
            <v>Toronto Hydro-Electric System Limited</v>
          </cell>
        </row>
        <row r="12584">
          <cell r="BI12584" t="str">
            <v/>
          </cell>
          <cell r="BW12584" t="str">
            <v>Toronto Hydro-Electric System Limited</v>
          </cell>
        </row>
        <row r="12585">
          <cell r="BI12585" t="str">
            <v/>
          </cell>
          <cell r="BW12585" t="str">
            <v>Toronto Hydro-Electric System Limited</v>
          </cell>
        </row>
        <row r="12586">
          <cell r="BI12586">
            <v>1</v>
          </cell>
          <cell r="BW12586" t="str">
            <v>PowerStream Inc.</v>
          </cell>
        </row>
        <row r="12587">
          <cell r="BI12587" t="str">
            <v/>
          </cell>
          <cell r="BW12587" t="str">
            <v>PowerStream Inc.</v>
          </cell>
        </row>
        <row r="12588">
          <cell r="BI12588">
            <v>1</v>
          </cell>
          <cell r="BW12588" t="str">
            <v>Westario Power Inc.</v>
          </cell>
        </row>
        <row r="12589">
          <cell r="BI12589" t="str">
            <v/>
          </cell>
          <cell r="BW12589" t="str">
            <v>Westario Power Inc.</v>
          </cell>
        </row>
        <row r="12590">
          <cell r="BI12590">
            <v>1</v>
          </cell>
          <cell r="BW12590" t="str">
            <v>London Hydro Inc.</v>
          </cell>
        </row>
        <row r="12591">
          <cell r="BI12591">
            <v>1</v>
          </cell>
          <cell r="BW12591" t="str">
            <v>Cambridge and North Dumfries Hydro Inc.</v>
          </cell>
        </row>
        <row r="12592">
          <cell r="BI12592" t="str">
            <v/>
          </cell>
          <cell r="BW12592" t="str">
            <v>Cambridge and North Dumfries Hydro Inc.</v>
          </cell>
        </row>
        <row r="12593">
          <cell r="BI12593" t="str">
            <v/>
          </cell>
          <cell r="BW12593" t="str">
            <v>Cambridge and North Dumfries Hydro Inc.</v>
          </cell>
        </row>
        <row r="12594">
          <cell r="BI12594">
            <v>1</v>
          </cell>
          <cell r="BW12594" t="str">
            <v>Essex Powerlines Corporation</v>
          </cell>
        </row>
        <row r="12595">
          <cell r="BI12595" t="str">
            <v/>
          </cell>
          <cell r="BW12595" t="str">
            <v>Essex Powerlines Corporation</v>
          </cell>
        </row>
        <row r="12596">
          <cell r="BI12596" t="str">
            <v/>
          </cell>
          <cell r="BW12596" t="str">
            <v>Essex Powerlines Corporation</v>
          </cell>
        </row>
        <row r="12597">
          <cell r="BI12597">
            <v>1</v>
          </cell>
          <cell r="BW12597" t="str">
            <v>Thunder Bay Hydro Electricity Distribution Inc.</v>
          </cell>
        </row>
        <row r="12598">
          <cell r="BI12598" t="str">
            <v/>
          </cell>
          <cell r="BW12598" t="str">
            <v>Thunder Bay Hydro Electricity Distribution Inc.</v>
          </cell>
        </row>
        <row r="12599">
          <cell r="BI12599">
            <v>1</v>
          </cell>
          <cell r="BW12599" t="str">
            <v>PowerStream Inc.</v>
          </cell>
        </row>
        <row r="12600">
          <cell r="BI12600">
            <v>1</v>
          </cell>
          <cell r="BW12600" t="str">
            <v>Newmarket - Tay Power Distribution Ltd.</v>
          </cell>
        </row>
        <row r="12601">
          <cell r="BI12601">
            <v>1</v>
          </cell>
          <cell r="BW12601" t="str">
            <v>Thunder Bay Hydro Electricity Distribution Inc.</v>
          </cell>
        </row>
        <row r="12602">
          <cell r="BI12602" t="str">
            <v/>
          </cell>
          <cell r="BW12602" t="str">
            <v>Thunder Bay Hydro Electricity Distribution Inc.</v>
          </cell>
        </row>
        <row r="12603">
          <cell r="BI12603" t="str">
            <v/>
          </cell>
          <cell r="BW12603" t="str">
            <v>Thunder Bay Hydro Electricity Distribution Inc.</v>
          </cell>
        </row>
        <row r="12604">
          <cell r="BI12604">
            <v>1</v>
          </cell>
          <cell r="BW12604" t="str">
            <v>Thunder Bay Hydro Electricity Distribution Inc.</v>
          </cell>
        </row>
        <row r="12605">
          <cell r="BI12605" t="str">
            <v/>
          </cell>
          <cell r="BW12605" t="str">
            <v>Thunder Bay Hydro Electricity Distribution Inc.</v>
          </cell>
        </row>
        <row r="12606">
          <cell r="BI12606" t="str">
            <v/>
          </cell>
          <cell r="BW12606" t="str">
            <v>Thunder Bay Hydro Electricity Distribution Inc.</v>
          </cell>
        </row>
        <row r="12607">
          <cell r="BI12607" t="str">
            <v/>
          </cell>
          <cell r="BW12607" t="str">
            <v>Thunder Bay Hydro Electricity Distribution Inc.</v>
          </cell>
        </row>
        <row r="12608">
          <cell r="BI12608">
            <v>1</v>
          </cell>
          <cell r="BW12608" t="str">
            <v>Toronto Hydro-Electric System Limited</v>
          </cell>
        </row>
        <row r="12609">
          <cell r="BI12609">
            <v>1</v>
          </cell>
          <cell r="BW12609" t="str">
            <v>Hydro Ottawa Limited</v>
          </cell>
        </row>
        <row r="12610">
          <cell r="BI12610" t="str">
            <v/>
          </cell>
          <cell r="BW12610" t="str">
            <v>Hydro Ottawa Limited</v>
          </cell>
        </row>
        <row r="12611">
          <cell r="BI12611" t="str">
            <v/>
          </cell>
          <cell r="BW12611" t="str">
            <v>Hydro Ottawa Limited</v>
          </cell>
        </row>
        <row r="12612">
          <cell r="BI12612" t="str">
            <v/>
          </cell>
          <cell r="BW12612" t="str">
            <v>Hydro Ottawa Limited</v>
          </cell>
        </row>
        <row r="12613">
          <cell r="BI12613" t="str">
            <v/>
          </cell>
          <cell r="BW12613" t="str">
            <v>Hydro Ottawa Limited</v>
          </cell>
        </row>
        <row r="12614">
          <cell r="BI12614" t="str">
            <v/>
          </cell>
          <cell r="BW12614" t="str">
            <v>Hydro Ottawa Limited</v>
          </cell>
        </row>
        <row r="12615">
          <cell r="BI12615" t="str">
            <v/>
          </cell>
          <cell r="BW12615" t="str">
            <v>Hydro Ottawa Limited</v>
          </cell>
        </row>
        <row r="12616">
          <cell r="BI12616" t="str">
            <v/>
          </cell>
          <cell r="BW12616" t="str">
            <v>Hydro Ottawa Limited</v>
          </cell>
        </row>
        <row r="12617">
          <cell r="BI12617" t="str">
            <v/>
          </cell>
          <cell r="BW12617" t="str">
            <v>Hydro Ottawa Limited</v>
          </cell>
        </row>
        <row r="12618">
          <cell r="BI12618" t="str">
            <v/>
          </cell>
          <cell r="BW12618" t="str">
            <v>Hydro Ottawa Limited</v>
          </cell>
        </row>
        <row r="12619">
          <cell r="BI12619">
            <v>1</v>
          </cell>
          <cell r="BW12619" t="str">
            <v>Toronto Hydro-Electric System Limited</v>
          </cell>
        </row>
        <row r="12620">
          <cell r="BI12620">
            <v>1</v>
          </cell>
          <cell r="BW12620" t="str">
            <v>Hydro Ottawa Limited</v>
          </cell>
        </row>
        <row r="12621">
          <cell r="BI12621" t="str">
            <v/>
          </cell>
          <cell r="BW12621" t="str">
            <v>Hydro Ottawa Limited</v>
          </cell>
        </row>
        <row r="12622">
          <cell r="BI12622" t="str">
            <v/>
          </cell>
          <cell r="BW12622" t="str">
            <v>Hydro Ottawa Limited</v>
          </cell>
        </row>
        <row r="12623">
          <cell r="BI12623">
            <v>1</v>
          </cell>
          <cell r="BW12623" t="str">
            <v>Greater Sudbury Hydro Inc.</v>
          </cell>
        </row>
        <row r="12624">
          <cell r="BI12624" t="str">
            <v/>
          </cell>
          <cell r="BW12624" t="str">
            <v>Greater Sudbury Hydro Inc.</v>
          </cell>
        </row>
        <row r="12625">
          <cell r="BI12625">
            <v>1</v>
          </cell>
          <cell r="BW12625" t="str">
            <v>Cambridge and North Dumfries Hydro Inc.</v>
          </cell>
        </row>
        <row r="12626">
          <cell r="BI12626">
            <v>1</v>
          </cell>
          <cell r="BW12626" t="str">
            <v>Hydro One Brampton Networks Inc.</v>
          </cell>
        </row>
        <row r="12627">
          <cell r="BI12627" t="str">
            <v/>
          </cell>
          <cell r="BW12627" t="str">
            <v>Hydro One Brampton Networks Inc.</v>
          </cell>
        </row>
        <row r="12628">
          <cell r="BI12628">
            <v>1</v>
          </cell>
          <cell r="BW12628" t="str">
            <v>PowerStream Inc.</v>
          </cell>
        </row>
        <row r="12629">
          <cell r="BI12629">
            <v>1</v>
          </cell>
          <cell r="BW12629" t="str">
            <v>Festival Hydro Inc.</v>
          </cell>
        </row>
        <row r="12630">
          <cell r="BI12630">
            <v>1</v>
          </cell>
          <cell r="BW12630" t="str">
            <v>Enersource Hydro Mississauga Inc.</v>
          </cell>
        </row>
        <row r="12631">
          <cell r="BI12631" t="str">
            <v/>
          </cell>
          <cell r="BW12631" t="str">
            <v>Enersource Hydro Mississauga Inc.</v>
          </cell>
        </row>
        <row r="12632">
          <cell r="BI12632" t="str">
            <v/>
          </cell>
          <cell r="BW12632" t="str">
            <v>Enersource Hydro Mississauga Inc.</v>
          </cell>
        </row>
        <row r="12633">
          <cell r="BI12633" t="str">
            <v/>
          </cell>
          <cell r="BW12633" t="str">
            <v>Enersource Hydro Mississauga Inc.</v>
          </cell>
        </row>
        <row r="12634">
          <cell r="BI12634" t="str">
            <v/>
          </cell>
          <cell r="BW12634" t="str">
            <v>Enersource Hydro Mississauga Inc.</v>
          </cell>
        </row>
        <row r="12635">
          <cell r="BI12635" t="str">
            <v/>
          </cell>
          <cell r="BW12635" t="str">
            <v>Enersource Hydro Mississauga Inc.</v>
          </cell>
        </row>
        <row r="12636">
          <cell r="BI12636">
            <v>1</v>
          </cell>
          <cell r="BW12636" t="str">
            <v>London Hydro Inc.</v>
          </cell>
        </row>
        <row r="12637">
          <cell r="BI12637">
            <v>1</v>
          </cell>
          <cell r="BW12637" t="str">
            <v>Bluewater Power Distribution Corporation</v>
          </cell>
        </row>
        <row r="12638">
          <cell r="BI12638" t="str">
            <v/>
          </cell>
          <cell r="BW12638" t="str">
            <v>Bluewater Power Distribution Corporation</v>
          </cell>
        </row>
        <row r="12639">
          <cell r="BI12639">
            <v>1</v>
          </cell>
          <cell r="BW12639" t="str">
            <v>EnWin Utilities Ltd.</v>
          </cell>
        </row>
        <row r="12640">
          <cell r="BI12640">
            <v>1</v>
          </cell>
          <cell r="BW12640" t="str">
            <v>Bluewater Power Distribution Corporation</v>
          </cell>
        </row>
        <row r="12641">
          <cell r="BI12641" t="str">
            <v/>
          </cell>
          <cell r="BW12641" t="str">
            <v>Bluewater Power Distribution Corporation</v>
          </cell>
        </row>
        <row r="12642">
          <cell r="BI12642">
            <v>1</v>
          </cell>
          <cell r="BW12642" t="str">
            <v>Cambridge and North Dumfries Hydro Inc.</v>
          </cell>
        </row>
        <row r="12643">
          <cell r="BI12643" t="str">
            <v/>
          </cell>
          <cell r="BW12643" t="str">
            <v>Cambridge and North Dumfries Hydro Inc.</v>
          </cell>
        </row>
        <row r="12644">
          <cell r="BI12644" t="str">
            <v/>
          </cell>
          <cell r="BW12644" t="str">
            <v>Cambridge and North Dumfries Hydro Inc.</v>
          </cell>
        </row>
        <row r="12645">
          <cell r="BI12645">
            <v>1</v>
          </cell>
          <cell r="BW12645" t="str">
            <v>Kingston Hydro Corporation</v>
          </cell>
        </row>
        <row r="12646">
          <cell r="BI12646" t="str">
            <v/>
          </cell>
          <cell r="BW12646" t="str">
            <v>Kingston Hydro Corporation</v>
          </cell>
        </row>
        <row r="12647">
          <cell r="BI12647" t="str">
            <v/>
          </cell>
          <cell r="BW12647" t="str">
            <v>Kingston Hydro Corporation</v>
          </cell>
        </row>
        <row r="12648">
          <cell r="BI12648">
            <v>1</v>
          </cell>
          <cell r="BW12648" t="str">
            <v>Hydro One Networks Inc.</v>
          </cell>
        </row>
        <row r="12649">
          <cell r="BI12649" t="str">
            <v/>
          </cell>
          <cell r="BW12649" t="str">
            <v>Hydro One Networks Inc.</v>
          </cell>
        </row>
        <row r="12650">
          <cell r="BI12650">
            <v>1</v>
          </cell>
          <cell r="BW12650" t="str">
            <v>Brantford Power Inc.</v>
          </cell>
        </row>
        <row r="12651">
          <cell r="BI12651" t="str">
            <v/>
          </cell>
          <cell r="BW12651" t="str">
            <v>Brantford Power Inc.</v>
          </cell>
        </row>
        <row r="12652">
          <cell r="BI12652">
            <v>1</v>
          </cell>
          <cell r="BW12652" t="str">
            <v>Brantford Power Inc.</v>
          </cell>
        </row>
        <row r="12653">
          <cell r="BI12653" t="str">
            <v/>
          </cell>
          <cell r="BW12653" t="str">
            <v>Brantford Power Inc.</v>
          </cell>
        </row>
        <row r="12654">
          <cell r="BI12654">
            <v>1</v>
          </cell>
          <cell r="BW12654" t="str">
            <v>Toronto Hydro-Electric System Limited</v>
          </cell>
        </row>
        <row r="12655">
          <cell r="BI12655" t="str">
            <v/>
          </cell>
          <cell r="BW12655" t="str">
            <v>Toronto Hydro-Electric System Limited</v>
          </cell>
        </row>
        <row r="12656">
          <cell r="BI12656" t="str">
            <v/>
          </cell>
          <cell r="BW12656" t="str">
            <v>Toronto Hydro-Electric System Limited</v>
          </cell>
        </row>
        <row r="12657">
          <cell r="BI12657">
            <v>1</v>
          </cell>
          <cell r="BW12657" t="str">
            <v>Bluewater Power Distribution Corporation</v>
          </cell>
        </row>
        <row r="12658">
          <cell r="BI12658" t="str">
            <v/>
          </cell>
          <cell r="BW12658" t="str">
            <v>Bluewater Power Distribution Corporation</v>
          </cell>
        </row>
        <row r="12659">
          <cell r="BI12659">
            <v>1</v>
          </cell>
          <cell r="BW12659" t="str">
            <v>Whitby Hydro Electric Corporation</v>
          </cell>
        </row>
        <row r="12660">
          <cell r="BI12660">
            <v>1</v>
          </cell>
          <cell r="BW12660" t="str">
            <v>Hydro One Networks Inc.</v>
          </cell>
        </row>
        <row r="12661">
          <cell r="BI12661" t="str">
            <v/>
          </cell>
          <cell r="BW12661" t="str">
            <v>Hydro One Networks Inc.</v>
          </cell>
        </row>
        <row r="12662">
          <cell r="BI12662" t="str">
            <v/>
          </cell>
          <cell r="BW12662" t="str">
            <v>Hydro One Networks Inc.</v>
          </cell>
        </row>
        <row r="12663">
          <cell r="BI12663">
            <v>1</v>
          </cell>
          <cell r="BW12663" t="str">
            <v>Enersource Hydro Mississauga Inc.</v>
          </cell>
        </row>
        <row r="12664">
          <cell r="BI12664">
            <v>1</v>
          </cell>
          <cell r="BW12664" t="str">
            <v>EnWin Utilities Ltd.</v>
          </cell>
        </row>
        <row r="12665">
          <cell r="BI12665" t="str">
            <v/>
          </cell>
          <cell r="BW12665" t="str">
            <v>EnWin Utilities Ltd.</v>
          </cell>
        </row>
        <row r="12666">
          <cell r="BI12666" t="str">
            <v/>
          </cell>
          <cell r="BW12666" t="str">
            <v>EnWin Utilities Ltd.</v>
          </cell>
        </row>
        <row r="12667">
          <cell r="BI12667" t="str">
            <v/>
          </cell>
          <cell r="BW12667" t="str">
            <v>EnWin Utilities Ltd.</v>
          </cell>
        </row>
        <row r="12668">
          <cell r="BI12668">
            <v>1</v>
          </cell>
          <cell r="BW12668" t="str">
            <v>Oakville Hydro Electricity Distribution Inc.</v>
          </cell>
        </row>
        <row r="12669">
          <cell r="BI12669" t="str">
            <v/>
          </cell>
          <cell r="BW12669" t="str">
            <v>Oakville Hydro Electricity Distribution Inc.</v>
          </cell>
        </row>
        <row r="12670">
          <cell r="BI12670">
            <v>1</v>
          </cell>
          <cell r="BW12670" t="str">
            <v>Oakville Hydro Electricity Distribution Inc.</v>
          </cell>
        </row>
        <row r="12671">
          <cell r="BI12671" t="str">
            <v/>
          </cell>
          <cell r="BW12671" t="str">
            <v>Oakville Hydro Electricity Distribution Inc.</v>
          </cell>
        </row>
        <row r="12672">
          <cell r="BI12672">
            <v>1</v>
          </cell>
          <cell r="BW12672" t="str">
            <v>Toronto Hydro-Electric System Limited</v>
          </cell>
        </row>
        <row r="12673">
          <cell r="BI12673">
            <v>1</v>
          </cell>
          <cell r="BW12673" t="str">
            <v>London Hydro Inc.</v>
          </cell>
        </row>
        <row r="12674">
          <cell r="BI12674" t="str">
            <v/>
          </cell>
          <cell r="BW12674" t="str">
            <v>London Hydro Inc.</v>
          </cell>
        </row>
        <row r="12675">
          <cell r="BI12675" t="str">
            <v/>
          </cell>
          <cell r="BW12675" t="str">
            <v>London Hydro Inc.</v>
          </cell>
        </row>
        <row r="12676">
          <cell r="BI12676" t="str">
            <v/>
          </cell>
          <cell r="BW12676" t="str">
            <v>London Hydro Inc.</v>
          </cell>
        </row>
        <row r="12677">
          <cell r="BI12677" t="str">
            <v/>
          </cell>
          <cell r="BW12677" t="str">
            <v>London Hydro Inc.</v>
          </cell>
        </row>
        <row r="12678">
          <cell r="BI12678" t="str">
            <v/>
          </cell>
          <cell r="BW12678" t="str">
            <v>London Hydro Inc.</v>
          </cell>
        </row>
        <row r="12679">
          <cell r="BI12679" t="str">
            <v/>
          </cell>
          <cell r="BW12679" t="str">
            <v>London Hydro Inc.</v>
          </cell>
        </row>
        <row r="12680">
          <cell r="BI12680" t="str">
            <v/>
          </cell>
          <cell r="BW12680" t="str">
            <v>London Hydro Inc.</v>
          </cell>
        </row>
        <row r="12681">
          <cell r="BI12681">
            <v>1</v>
          </cell>
          <cell r="BW12681" t="str">
            <v>London Hydro Inc.</v>
          </cell>
        </row>
        <row r="12682">
          <cell r="BI12682">
            <v>1</v>
          </cell>
          <cell r="BW12682" t="str">
            <v>Toronto Hydro-Electric System Limited</v>
          </cell>
        </row>
        <row r="12683">
          <cell r="BI12683" t="str">
            <v/>
          </cell>
          <cell r="BW12683" t="str">
            <v>Toronto Hydro-Electric System Limited</v>
          </cell>
        </row>
        <row r="12684">
          <cell r="BI12684" t="str">
            <v/>
          </cell>
          <cell r="BW12684" t="str">
            <v>Toronto Hydro-Electric System Limited</v>
          </cell>
        </row>
        <row r="12685">
          <cell r="BI12685" t="str">
            <v/>
          </cell>
          <cell r="BW12685" t="str">
            <v>Toronto Hydro-Electric System Limited</v>
          </cell>
        </row>
        <row r="12686">
          <cell r="BI12686" t="str">
            <v/>
          </cell>
          <cell r="BW12686" t="str">
            <v>Toronto Hydro-Electric System Limited</v>
          </cell>
        </row>
        <row r="12687">
          <cell r="BI12687">
            <v>1</v>
          </cell>
          <cell r="BW12687" t="str">
            <v>Peterborough Distribution Incorporated</v>
          </cell>
        </row>
        <row r="12688">
          <cell r="BI12688" t="str">
            <v/>
          </cell>
          <cell r="BW12688" t="str">
            <v>Peterborough Distribution Incorporated</v>
          </cell>
        </row>
        <row r="12689">
          <cell r="BI12689" t="str">
            <v/>
          </cell>
          <cell r="BW12689" t="str">
            <v>Peterborough Distribution Incorporated</v>
          </cell>
        </row>
        <row r="12690">
          <cell r="BI12690" t="str">
            <v/>
          </cell>
          <cell r="BW12690" t="str">
            <v>Peterborough Distribution Incorporated</v>
          </cell>
        </row>
        <row r="12691">
          <cell r="BI12691" t="str">
            <v/>
          </cell>
          <cell r="BW12691" t="str">
            <v>Peterborough Distribution Incorporated</v>
          </cell>
        </row>
        <row r="12692">
          <cell r="BI12692">
            <v>1</v>
          </cell>
          <cell r="BW12692" t="str">
            <v>Thunder Bay Hydro Electricity Distribution Inc.</v>
          </cell>
        </row>
        <row r="12693">
          <cell r="BI12693" t="str">
            <v/>
          </cell>
          <cell r="BW12693" t="str">
            <v>Thunder Bay Hydro Electricity Distribution Inc.</v>
          </cell>
        </row>
        <row r="12694">
          <cell r="BI12694">
            <v>1</v>
          </cell>
          <cell r="BW12694" t="str">
            <v>Burlington Hydro Inc.</v>
          </cell>
        </row>
        <row r="12695">
          <cell r="BI12695">
            <v>1</v>
          </cell>
          <cell r="BW12695" t="str">
            <v>Newmarket - Tay Power Distribution Ltd.</v>
          </cell>
        </row>
        <row r="12696">
          <cell r="BI12696">
            <v>1</v>
          </cell>
          <cell r="BW12696" t="str">
            <v>EnWin Utilities Ltd.</v>
          </cell>
        </row>
        <row r="12697">
          <cell r="BI12697" t="str">
            <v/>
          </cell>
          <cell r="BW12697" t="str">
            <v>EnWin Utilities Ltd.</v>
          </cell>
        </row>
        <row r="12698">
          <cell r="BI12698" t="str">
            <v/>
          </cell>
          <cell r="BW12698" t="str">
            <v>EnWin Utilities Ltd.</v>
          </cell>
        </row>
        <row r="12699">
          <cell r="BI12699" t="str">
            <v/>
          </cell>
          <cell r="BW12699" t="str">
            <v>EnWin Utilities Ltd.</v>
          </cell>
        </row>
        <row r="12700">
          <cell r="BI12700" t="str">
            <v/>
          </cell>
          <cell r="BW12700" t="str">
            <v>EnWin Utilities Ltd.</v>
          </cell>
        </row>
        <row r="12701">
          <cell r="BI12701" t="str">
            <v/>
          </cell>
          <cell r="BW12701" t="str">
            <v>EnWin Utilities Ltd.</v>
          </cell>
        </row>
        <row r="12702">
          <cell r="BI12702" t="str">
            <v/>
          </cell>
          <cell r="BW12702" t="str">
            <v>EnWin Utilities Ltd.</v>
          </cell>
        </row>
        <row r="12703">
          <cell r="BI12703" t="str">
            <v/>
          </cell>
          <cell r="BW12703" t="str">
            <v>EnWin Utilities Ltd.</v>
          </cell>
        </row>
        <row r="12704">
          <cell r="BI12704" t="str">
            <v/>
          </cell>
          <cell r="BW12704" t="str">
            <v>EnWin Utilities Ltd.</v>
          </cell>
        </row>
        <row r="12705">
          <cell r="BI12705">
            <v>1</v>
          </cell>
          <cell r="BW12705" t="str">
            <v>St. Thomas Energy Inc.</v>
          </cell>
        </row>
        <row r="12706">
          <cell r="BI12706" t="str">
            <v/>
          </cell>
          <cell r="BW12706" t="str">
            <v>St. Thomas Energy Inc.</v>
          </cell>
        </row>
        <row r="12707">
          <cell r="BI12707">
            <v>1</v>
          </cell>
          <cell r="BW12707" t="str">
            <v>Hydro Ottawa Limited</v>
          </cell>
        </row>
        <row r="12708">
          <cell r="BI12708" t="str">
            <v/>
          </cell>
          <cell r="BW12708" t="str">
            <v>Hydro Ottawa Limited</v>
          </cell>
        </row>
        <row r="12709">
          <cell r="BI12709" t="str">
            <v/>
          </cell>
          <cell r="BW12709" t="str">
            <v>Hydro Ottawa Limited</v>
          </cell>
        </row>
        <row r="12710">
          <cell r="BI12710" t="str">
            <v/>
          </cell>
          <cell r="BW12710" t="str">
            <v>Hydro Ottawa Limited</v>
          </cell>
        </row>
        <row r="12711">
          <cell r="BI12711" t="str">
            <v/>
          </cell>
          <cell r="BW12711" t="str">
            <v>Hydro Ottawa Limited</v>
          </cell>
        </row>
        <row r="12712">
          <cell r="BI12712" t="str">
            <v/>
          </cell>
          <cell r="BW12712" t="str">
            <v>Hydro Ottawa Limited</v>
          </cell>
        </row>
        <row r="12713">
          <cell r="BI12713" t="str">
            <v/>
          </cell>
          <cell r="BW12713" t="str">
            <v>Hydro Ottawa Limited</v>
          </cell>
        </row>
        <row r="12714">
          <cell r="BI12714">
            <v>1</v>
          </cell>
          <cell r="BW12714" t="str">
            <v>North Bay Hydro Distribution Limited</v>
          </cell>
        </row>
        <row r="12715">
          <cell r="BI12715">
            <v>1</v>
          </cell>
          <cell r="BW12715" t="str">
            <v>Erie Thames Powerlines Corporation</v>
          </cell>
        </row>
        <row r="12716">
          <cell r="BI12716" t="str">
            <v/>
          </cell>
          <cell r="BW12716" t="str">
            <v>Erie Thames Powerlines Corporation</v>
          </cell>
        </row>
        <row r="12717">
          <cell r="BI12717">
            <v>1</v>
          </cell>
          <cell r="BW12717" t="str">
            <v>EnWin Utilities Ltd.</v>
          </cell>
        </row>
        <row r="12718">
          <cell r="BI12718" t="str">
            <v/>
          </cell>
          <cell r="BW12718" t="str">
            <v>EnWin Utilities Ltd.</v>
          </cell>
        </row>
        <row r="12719">
          <cell r="BI12719" t="str">
            <v/>
          </cell>
          <cell r="BW12719" t="str">
            <v>EnWin Utilities Ltd.</v>
          </cell>
        </row>
        <row r="12720">
          <cell r="BI12720" t="str">
            <v/>
          </cell>
          <cell r="BW12720" t="str">
            <v>EnWin Utilities Ltd.</v>
          </cell>
        </row>
        <row r="12721">
          <cell r="BI12721" t="str">
            <v/>
          </cell>
          <cell r="BW12721" t="str">
            <v>EnWin Utilities Ltd.</v>
          </cell>
        </row>
        <row r="12722">
          <cell r="BI12722" t="str">
            <v/>
          </cell>
          <cell r="BW12722" t="str">
            <v>EnWin Utilities Ltd.</v>
          </cell>
        </row>
        <row r="12723">
          <cell r="BI12723" t="str">
            <v/>
          </cell>
          <cell r="BW12723" t="str">
            <v>EnWin Utilities Ltd.</v>
          </cell>
        </row>
        <row r="12724">
          <cell r="BI12724" t="str">
            <v/>
          </cell>
          <cell r="BW12724" t="str">
            <v>EnWin Utilities Ltd.</v>
          </cell>
        </row>
        <row r="12725">
          <cell r="BI12725">
            <v>1</v>
          </cell>
          <cell r="BW12725" t="str">
            <v>Thunder Bay Hydro Electricity Distribution Inc.</v>
          </cell>
        </row>
        <row r="12726">
          <cell r="BI12726">
            <v>1</v>
          </cell>
          <cell r="BW12726" t="str">
            <v>Horizon Utilities Corporation</v>
          </cell>
        </row>
        <row r="12727">
          <cell r="BI12727">
            <v>1</v>
          </cell>
          <cell r="BW12727" t="str">
            <v>Hydro Ottawa Limited</v>
          </cell>
        </row>
        <row r="12728">
          <cell r="BI12728">
            <v>1</v>
          </cell>
          <cell r="BW12728" t="str">
            <v>Thunder Bay Hydro Electricity Distribution Inc.</v>
          </cell>
        </row>
        <row r="12729">
          <cell r="BI12729" t="str">
            <v/>
          </cell>
          <cell r="BW12729" t="str">
            <v>Thunder Bay Hydro Electricity Distribution Inc.</v>
          </cell>
        </row>
        <row r="12730">
          <cell r="BI12730" t="str">
            <v/>
          </cell>
          <cell r="BW12730" t="str">
            <v>Thunder Bay Hydro Electricity Distribution Inc.</v>
          </cell>
        </row>
        <row r="12731">
          <cell r="BI12731">
            <v>1</v>
          </cell>
          <cell r="BW12731" t="str">
            <v>Veridian Connections Inc.</v>
          </cell>
        </row>
        <row r="12732">
          <cell r="BI12732" t="str">
            <v/>
          </cell>
          <cell r="BW12732" t="str">
            <v>Veridian Connections Inc.</v>
          </cell>
        </row>
        <row r="12733">
          <cell r="BI12733">
            <v>1</v>
          </cell>
          <cell r="BW12733" t="str">
            <v>Toronto Hydro-Electric System Limited</v>
          </cell>
        </row>
        <row r="12734">
          <cell r="BI12734">
            <v>1</v>
          </cell>
          <cell r="BW12734" t="str">
            <v>Toronto Hydro-Electric System Limited</v>
          </cell>
        </row>
        <row r="12735">
          <cell r="BI12735" t="str">
            <v/>
          </cell>
          <cell r="BW12735" t="str">
            <v>Toronto Hydro-Electric System Limited</v>
          </cell>
        </row>
        <row r="12736">
          <cell r="BI12736" t="str">
            <v/>
          </cell>
          <cell r="BW12736" t="str">
            <v>Toronto Hydro-Electric System Limited</v>
          </cell>
        </row>
        <row r="12737">
          <cell r="BI12737" t="str">
            <v/>
          </cell>
          <cell r="BW12737" t="str">
            <v>Toronto Hydro-Electric System Limited</v>
          </cell>
        </row>
        <row r="12738">
          <cell r="BI12738" t="str">
            <v/>
          </cell>
          <cell r="BW12738" t="str">
            <v>Toronto Hydro-Electric System Limited</v>
          </cell>
        </row>
        <row r="12739">
          <cell r="BI12739" t="str">
            <v/>
          </cell>
          <cell r="BW12739" t="str">
            <v>Toronto Hydro-Electric System Limited</v>
          </cell>
        </row>
        <row r="12740">
          <cell r="BI12740" t="str">
            <v/>
          </cell>
          <cell r="BW12740" t="str">
            <v>Toronto Hydro-Electric System Limited</v>
          </cell>
        </row>
        <row r="12741">
          <cell r="BI12741" t="str">
            <v/>
          </cell>
          <cell r="BW12741" t="str">
            <v>Toronto Hydro-Electric System Limited</v>
          </cell>
        </row>
        <row r="12742">
          <cell r="BI12742" t="str">
            <v/>
          </cell>
          <cell r="BW12742" t="str">
            <v>Toronto Hydro-Electric System Limited</v>
          </cell>
        </row>
        <row r="12743">
          <cell r="BI12743" t="str">
            <v/>
          </cell>
          <cell r="BW12743" t="str">
            <v>Toronto Hydro-Electric System Limited</v>
          </cell>
        </row>
        <row r="12744">
          <cell r="BI12744" t="str">
            <v/>
          </cell>
          <cell r="BW12744" t="str">
            <v>Toronto Hydro-Electric System Limited</v>
          </cell>
        </row>
        <row r="12745">
          <cell r="BI12745">
            <v>1</v>
          </cell>
          <cell r="BW12745" t="str">
            <v>Hydro Ottawa Limited</v>
          </cell>
        </row>
        <row r="12746">
          <cell r="BI12746" t="str">
            <v/>
          </cell>
          <cell r="BW12746" t="str">
            <v>Hydro Ottawa Limited</v>
          </cell>
        </row>
        <row r="12747">
          <cell r="BI12747" t="str">
            <v/>
          </cell>
          <cell r="BW12747" t="str">
            <v>Hydro Ottawa Limited</v>
          </cell>
        </row>
        <row r="12748">
          <cell r="BI12748" t="str">
            <v/>
          </cell>
          <cell r="BW12748" t="str">
            <v>Hydro Ottawa Limited</v>
          </cell>
        </row>
        <row r="12749">
          <cell r="BI12749">
            <v>1</v>
          </cell>
          <cell r="BW12749" t="str">
            <v>PowerStream Inc.</v>
          </cell>
        </row>
        <row r="12750">
          <cell r="BI12750">
            <v>1</v>
          </cell>
          <cell r="BW12750" t="str">
            <v>Toronto Hydro-Electric System Limited</v>
          </cell>
        </row>
        <row r="12751">
          <cell r="BI12751" t="str">
            <v/>
          </cell>
          <cell r="BW12751" t="str">
            <v>Toronto Hydro-Electric System Limited</v>
          </cell>
        </row>
        <row r="12752">
          <cell r="BI12752">
            <v>1</v>
          </cell>
          <cell r="BW12752" t="str">
            <v>London Hydro Inc.</v>
          </cell>
        </row>
        <row r="12753">
          <cell r="BI12753" t="str">
            <v/>
          </cell>
          <cell r="BW12753" t="str">
            <v>London Hydro Inc.</v>
          </cell>
        </row>
        <row r="12754">
          <cell r="BI12754" t="str">
            <v/>
          </cell>
          <cell r="BW12754" t="str">
            <v>London Hydro Inc.</v>
          </cell>
        </row>
        <row r="12755">
          <cell r="BI12755" t="str">
            <v/>
          </cell>
          <cell r="BW12755" t="str">
            <v>London Hydro Inc.</v>
          </cell>
        </row>
        <row r="12756">
          <cell r="BI12756" t="str">
            <v/>
          </cell>
          <cell r="BW12756" t="str">
            <v>London Hydro Inc.</v>
          </cell>
        </row>
        <row r="12757">
          <cell r="BI12757" t="str">
            <v/>
          </cell>
          <cell r="BW12757" t="str">
            <v>London Hydro Inc.</v>
          </cell>
        </row>
        <row r="12758">
          <cell r="BI12758">
            <v>1</v>
          </cell>
          <cell r="BW12758" t="str">
            <v>Horizon Utilities Corporation</v>
          </cell>
        </row>
        <row r="12759">
          <cell r="BI12759" t="str">
            <v/>
          </cell>
          <cell r="BW12759" t="str">
            <v>Horizon Utilities Corporation</v>
          </cell>
        </row>
        <row r="12760">
          <cell r="BI12760" t="str">
            <v/>
          </cell>
          <cell r="BW12760" t="str">
            <v>Horizon Utilities Corporation</v>
          </cell>
        </row>
        <row r="12761">
          <cell r="BI12761" t="str">
            <v/>
          </cell>
          <cell r="BW12761" t="str">
            <v>Horizon Utilities Corporation</v>
          </cell>
        </row>
        <row r="12762">
          <cell r="BI12762">
            <v>1</v>
          </cell>
          <cell r="BW12762" t="str">
            <v>Newmarket - Tay Power Distribution Ltd.</v>
          </cell>
        </row>
        <row r="12763">
          <cell r="BI12763" t="str">
            <v/>
          </cell>
          <cell r="BW12763" t="str">
            <v>Newmarket - Tay Power Distribution Ltd.</v>
          </cell>
        </row>
        <row r="12764">
          <cell r="BI12764" t="str">
            <v/>
          </cell>
          <cell r="BW12764" t="str">
            <v>Newmarket - Tay Power Distribution Ltd.</v>
          </cell>
        </row>
        <row r="12765">
          <cell r="BI12765">
            <v>1</v>
          </cell>
          <cell r="BW12765" t="str">
            <v>Oakville Hydro Electricity Distribution Inc.</v>
          </cell>
        </row>
        <row r="12766">
          <cell r="BI12766">
            <v>1</v>
          </cell>
          <cell r="BW12766" t="str">
            <v>Enersource Hydro Mississauga Inc.</v>
          </cell>
        </row>
        <row r="12767">
          <cell r="BI12767" t="str">
            <v/>
          </cell>
          <cell r="BW12767" t="str">
            <v>Enersource Hydro Mississauga Inc.</v>
          </cell>
        </row>
        <row r="12768">
          <cell r="BI12768" t="str">
            <v/>
          </cell>
          <cell r="BW12768" t="str">
            <v>Enersource Hydro Mississauga Inc.</v>
          </cell>
        </row>
        <row r="12769">
          <cell r="BI12769">
            <v>1</v>
          </cell>
          <cell r="BW12769" t="str">
            <v>Kitchener-Wilmot Hydro Inc.</v>
          </cell>
        </row>
        <row r="12770">
          <cell r="BI12770" t="str">
            <v/>
          </cell>
          <cell r="BW12770" t="str">
            <v>Kitchener-Wilmot Hydro Inc.</v>
          </cell>
        </row>
        <row r="12771">
          <cell r="BI12771" t="str">
            <v/>
          </cell>
          <cell r="BW12771" t="str">
            <v>Kitchener-Wilmot Hydro Inc.</v>
          </cell>
        </row>
        <row r="12772">
          <cell r="BI12772" t="str">
            <v/>
          </cell>
          <cell r="BW12772" t="str">
            <v>Kitchener-Wilmot Hydro Inc.</v>
          </cell>
        </row>
        <row r="12773">
          <cell r="BI12773">
            <v>1</v>
          </cell>
          <cell r="BW12773" t="str">
            <v>Enersource Hydro Mississauga Inc.</v>
          </cell>
        </row>
        <row r="12774">
          <cell r="BI12774">
            <v>1</v>
          </cell>
          <cell r="BW12774" t="str">
            <v>Hydro Ottawa Limited</v>
          </cell>
        </row>
        <row r="12775">
          <cell r="BI12775">
            <v>1</v>
          </cell>
          <cell r="BW12775" t="str">
            <v>PowerStream Inc.</v>
          </cell>
        </row>
        <row r="12776">
          <cell r="BI12776">
            <v>1</v>
          </cell>
          <cell r="BW12776" t="str">
            <v>Kingston Hydro Corporation</v>
          </cell>
        </row>
        <row r="12777">
          <cell r="BI12777">
            <v>1</v>
          </cell>
          <cell r="BW12777" t="str">
            <v>Hydro One Networks Inc.</v>
          </cell>
        </row>
        <row r="12778">
          <cell r="BI12778">
            <v>1</v>
          </cell>
          <cell r="BW12778" t="str">
            <v>Burlington Hydro Inc.</v>
          </cell>
        </row>
        <row r="12779">
          <cell r="BI12779">
            <v>1</v>
          </cell>
          <cell r="BW12779" t="str">
            <v>Thunder Bay Hydro Electricity Distribution Inc.</v>
          </cell>
        </row>
        <row r="12780">
          <cell r="BI12780" t="str">
            <v/>
          </cell>
          <cell r="BW12780" t="str">
            <v>Thunder Bay Hydro Electricity Distribution Inc.</v>
          </cell>
        </row>
        <row r="12781">
          <cell r="BI12781" t="str">
            <v/>
          </cell>
          <cell r="BW12781" t="str">
            <v>Thunder Bay Hydro Electricity Distribution Inc.</v>
          </cell>
        </row>
        <row r="12782">
          <cell r="BI12782" t="str">
            <v/>
          </cell>
          <cell r="BW12782" t="str">
            <v>Thunder Bay Hydro Electricity Distribution Inc.</v>
          </cell>
        </row>
        <row r="12783">
          <cell r="BI12783">
            <v>1</v>
          </cell>
          <cell r="BW12783" t="str">
            <v>Hydro Hawkesbury Inc.</v>
          </cell>
        </row>
        <row r="12784">
          <cell r="BI12784">
            <v>1</v>
          </cell>
          <cell r="BW12784" t="str">
            <v>Horizon Utilities Corporation</v>
          </cell>
        </row>
        <row r="12785">
          <cell r="BI12785">
            <v>1</v>
          </cell>
          <cell r="BW12785" t="str">
            <v>Horizon Utilities Corporation</v>
          </cell>
        </row>
        <row r="12786">
          <cell r="BI12786">
            <v>1</v>
          </cell>
          <cell r="BW12786" t="str">
            <v>Toronto Hydro-Electric System Limited</v>
          </cell>
        </row>
        <row r="12787">
          <cell r="BI12787">
            <v>1</v>
          </cell>
          <cell r="BW12787" t="str">
            <v>Hydro Ottawa Limited</v>
          </cell>
        </row>
        <row r="12788">
          <cell r="BI12788">
            <v>1</v>
          </cell>
          <cell r="BW12788" t="str">
            <v>Toronto Hydro-Electric System Limited</v>
          </cell>
        </row>
        <row r="12789">
          <cell r="BI12789" t="str">
            <v/>
          </cell>
          <cell r="BW12789" t="str">
            <v>Toronto Hydro-Electric System Limited</v>
          </cell>
        </row>
        <row r="12790">
          <cell r="BI12790" t="str">
            <v/>
          </cell>
          <cell r="BW12790" t="str">
            <v>Toronto Hydro-Electric System Limited</v>
          </cell>
        </row>
        <row r="12791">
          <cell r="BI12791" t="str">
            <v/>
          </cell>
          <cell r="BW12791" t="str">
            <v>Toronto Hydro-Electric System Limited</v>
          </cell>
        </row>
        <row r="12792">
          <cell r="BI12792" t="str">
            <v/>
          </cell>
          <cell r="BW12792" t="str">
            <v>Toronto Hydro-Electric System Limited</v>
          </cell>
        </row>
        <row r="12793">
          <cell r="BI12793" t="str">
            <v/>
          </cell>
          <cell r="BW12793" t="str">
            <v>Toronto Hydro-Electric System Limited</v>
          </cell>
        </row>
        <row r="12794">
          <cell r="BI12794">
            <v>1</v>
          </cell>
          <cell r="BW12794" t="str">
            <v>Veridian Connections Inc.</v>
          </cell>
        </row>
        <row r="12795">
          <cell r="BI12795">
            <v>1</v>
          </cell>
          <cell r="BW12795" t="str">
            <v>Hydro One Networks Inc.</v>
          </cell>
        </row>
        <row r="12796">
          <cell r="BI12796" t="str">
            <v/>
          </cell>
          <cell r="BW12796" t="str">
            <v>Hydro One Networks Inc.</v>
          </cell>
        </row>
        <row r="12797">
          <cell r="BI12797">
            <v>1</v>
          </cell>
          <cell r="BW12797" t="str">
            <v>Welland Hydro-Electric System Corp.</v>
          </cell>
        </row>
        <row r="12798">
          <cell r="BI12798" t="str">
            <v/>
          </cell>
          <cell r="BW12798" t="str">
            <v>Welland Hydro-Electric System Corp.</v>
          </cell>
        </row>
        <row r="12799">
          <cell r="BI12799" t="str">
            <v/>
          </cell>
          <cell r="BW12799" t="str">
            <v>Welland Hydro-Electric System Corp.</v>
          </cell>
        </row>
        <row r="12800">
          <cell r="BI12800" t="str">
            <v/>
          </cell>
          <cell r="BW12800" t="str">
            <v>Welland Hydro-Electric System Corp.</v>
          </cell>
        </row>
        <row r="12801">
          <cell r="BI12801">
            <v>1</v>
          </cell>
          <cell r="BW12801" t="str">
            <v>Horizon Utilities Corporation</v>
          </cell>
        </row>
        <row r="12802">
          <cell r="BI12802" t="str">
            <v/>
          </cell>
          <cell r="BW12802" t="str">
            <v>Horizon Utilities Corporation</v>
          </cell>
        </row>
        <row r="12803">
          <cell r="BI12803">
            <v>1</v>
          </cell>
          <cell r="BW12803" t="str">
            <v>Hydro Ottawa Limited</v>
          </cell>
        </row>
        <row r="12804">
          <cell r="BI12804">
            <v>1</v>
          </cell>
          <cell r="BW12804" t="str">
            <v>Hydro Ottawa Limited</v>
          </cell>
        </row>
        <row r="12805">
          <cell r="BI12805">
            <v>1</v>
          </cell>
          <cell r="BW12805" t="str">
            <v>Toronto Hydro-Electric System Limited</v>
          </cell>
        </row>
        <row r="12806">
          <cell r="BI12806" t="str">
            <v/>
          </cell>
          <cell r="BW12806" t="str">
            <v>Toronto Hydro-Electric System Limited</v>
          </cell>
        </row>
        <row r="12807">
          <cell r="BI12807">
            <v>1</v>
          </cell>
          <cell r="BW12807" t="str">
            <v>Toronto Hydro-Electric System Limited</v>
          </cell>
        </row>
        <row r="12808">
          <cell r="BI12808">
            <v>1</v>
          </cell>
          <cell r="BW12808" t="str">
            <v>Chatham-Kent Hydro Inc.</v>
          </cell>
        </row>
        <row r="12809">
          <cell r="BI12809" t="str">
            <v/>
          </cell>
          <cell r="BW12809" t="str">
            <v>Chatham-Kent Hydro Inc.</v>
          </cell>
        </row>
        <row r="12810">
          <cell r="BI12810" t="str">
            <v/>
          </cell>
          <cell r="BW12810" t="str">
            <v>Chatham-Kent Hydro Inc.</v>
          </cell>
        </row>
        <row r="12811">
          <cell r="BI12811">
            <v>1</v>
          </cell>
          <cell r="BW12811" t="str">
            <v>Kitchener-Wilmot Hydro Inc.</v>
          </cell>
        </row>
        <row r="12812">
          <cell r="BI12812" t="str">
            <v/>
          </cell>
          <cell r="BW12812" t="str">
            <v>Kitchener-Wilmot Hydro Inc.</v>
          </cell>
        </row>
        <row r="12813">
          <cell r="BI12813">
            <v>1</v>
          </cell>
          <cell r="BW12813" t="str">
            <v>Waterloo North Hydro Inc.</v>
          </cell>
        </row>
        <row r="12814">
          <cell r="BI12814" t="str">
            <v/>
          </cell>
          <cell r="BW12814" t="str">
            <v>Waterloo North Hydro Inc.</v>
          </cell>
        </row>
        <row r="12815">
          <cell r="BI12815" t="str">
            <v/>
          </cell>
          <cell r="BW12815" t="str">
            <v>Waterloo North Hydro Inc.</v>
          </cell>
        </row>
        <row r="12816">
          <cell r="BI12816" t="str">
            <v/>
          </cell>
          <cell r="BW12816" t="str">
            <v>Waterloo North Hydro Inc.</v>
          </cell>
        </row>
        <row r="12817">
          <cell r="BI12817" t="str">
            <v/>
          </cell>
          <cell r="BW12817" t="str">
            <v>Waterloo North Hydro Inc.</v>
          </cell>
        </row>
        <row r="12818">
          <cell r="BI12818">
            <v>1</v>
          </cell>
          <cell r="BW12818" t="str">
            <v>Kitchener-Wilmot Hydro Inc.</v>
          </cell>
        </row>
        <row r="12819">
          <cell r="BI12819" t="str">
            <v/>
          </cell>
          <cell r="BW12819" t="str">
            <v>Kitchener-Wilmot Hydro Inc.</v>
          </cell>
        </row>
        <row r="12820">
          <cell r="BI12820" t="str">
            <v/>
          </cell>
          <cell r="BW12820" t="str">
            <v>Kitchener-Wilmot Hydro Inc.</v>
          </cell>
        </row>
        <row r="12821">
          <cell r="BI12821" t="str">
            <v/>
          </cell>
          <cell r="BW12821" t="str">
            <v>Kitchener-Wilmot Hydro Inc.</v>
          </cell>
        </row>
        <row r="12822">
          <cell r="BI12822" t="str">
            <v/>
          </cell>
          <cell r="BW12822" t="str">
            <v>Kitchener-Wilmot Hydro Inc.</v>
          </cell>
        </row>
        <row r="12823">
          <cell r="BI12823" t="str">
            <v/>
          </cell>
          <cell r="BW12823" t="str">
            <v>Kitchener-Wilmot Hydro Inc.</v>
          </cell>
        </row>
        <row r="12824">
          <cell r="BI12824">
            <v>1</v>
          </cell>
          <cell r="BW12824" t="str">
            <v>West Perth Power Inc.</v>
          </cell>
        </row>
        <row r="12825">
          <cell r="BI12825">
            <v>1</v>
          </cell>
          <cell r="BW12825" t="str">
            <v>London Hydro Inc.</v>
          </cell>
        </row>
        <row r="12826">
          <cell r="BI12826">
            <v>1</v>
          </cell>
          <cell r="BW12826" t="str">
            <v>Toronto Hydro-Electric System Limited</v>
          </cell>
        </row>
        <row r="12827">
          <cell r="BI12827">
            <v>1</v>
          </cell>
          <cell r="BW12827" t="str">
            <v>Woodstock Hydro Services Inc.</v>
          </cell>
        </row>
        <row r="12828">
          <cell r="BI12828">
            <v>1</v>
          </cell>
          <cell r="BW12828" t="str">
            <v>Hydro Ottawa Limited</v>
          </cell>
        </row>
        <row r="12829">
          <cell r="BI12829">
            <v>1</v>
          </cell>
          <cell r="BW12829" t="str">
            <v>Oakville Hydro Electricity Distribution Inc.</v>
          </cell>
        </row>
        <row r="12830">
          <cell r="BI12830">
            <v>1</v>
          </cell>
          <cell r="BW12830" t="str">
            <v>Woodstock Hydro Services Inc.</v>
          </cell>
        </row>
        <row r="12831">
          <cell r="BI12831">
            <v>1</v>
          </cell>
          <cell r="BW12831" t="str">
            <v>Hydro One Networks Inc.</v>
          </cell>
        </row>
        <row r="12832">
          <cell r="BI12832" t="str">
            <v/>
          </cell>
          <cell r="BW12832" t="str">
            <v>Hydro One Networks Inc.</v>
          </cell>
        </row>
        <row r="12833">
          <cell r="BI12833">
            <v>1</v>
          </cell>
          <cell r="BW12833" t="str">
            <v>Cambridge and North Dumfries Hydro Inc.</v>
          </cell>
        </row>
        <row r="12834">
          <cell r="BI12834" t="str">
            <v/>
          </cell>
          <cell r="BW12834" t="str">
            <v>Cambridge and North Dumfries Hydro Inc.</v>
          </cell>
        </row>
        <row r="12835">
          <cell r="BI12835">
            <v>1</v>
          </cell>
          <cell r="BW12835" t="str">
            <v>Horizon Utilities Corporation</v>
          </cell>
        </row>
        <row r="12836">
          <cell r="BI12836" t="str">
            <v/>
          </cell>
          <cell r="BW12836" t="str">
            <v>Horizon Utilities Corporation</v>
          </cell>
        </row>
        <row r="12837">
          <cell r="BI12837" t="str">
            <v/>
          </cell>
          <cell r="BW12837" t="str">
            <v>Horizon Utilities Corporation</v>
          </cell>
        </row>
        <row r="12838">
          <cell r="BI12838" t="str">
            <v/>
          </cell>
          <cell r="BW12838" t="str">
            <v>Horizon Utilities Corporation</v>
          </cell>
        </row>
        <row r="12839">
          <cell r="BI12839" t="str">
            <v/>
          </cell>
          <cell r="BW12839" t="str">
            <v>Horizon Utilities Corporation</v>
          </cell>
        </row>
        <row r="12840">
          <cell r="BI12840">
            <v>1</v>
          </cell>
          <cell r="BW12840" t="str">
            <v>Toronto Hydro-Electric System Limited</v>
          </cell>
        </row>
        <row r="12841">
          <cell r="BI12841" t="str">
            <v/>
          </cell>
          <cell r="BW12841" t="str">
            <v>Toronto Hydro-Electric System Limited</v>
          </cell>
        </row>
        <row r="12842">
          <cell r="BI12842" t="str">
            <v/>
          </cell>
          <cell r="BW12842" t="str">
            <v>Toronto Hydro-Electric System Limited</v>
          </cell>
        </row>
        <row r="12843">
          <cell r="BI12843">
            <v>1</v>
          </cell>
          <cell r="BW12843" t="str">
            <v>Kingston Hydro Corporation</v>
          </cell>
        </row>
        <row r="12844">
          <cell r="BI12844" t="str">
            <v/>
          </cell>
          <cell r="BW12844" t="str">
            <v>Kingston Hydro Corporation</v>
          </cell>
        </row>
        <row r="12845">
          <cell r="BI12845" t="str">
            <v/>
          </cell>
          <cell r="BW12845" t="str">
            <v>Kingston Hydro Corporation</v>
          </cell>
        </row>
        <row r="12846">
          <cell r="BI12846">
            <v>1</v>
          </cell>
          <cell r="BW12846" t="str">
            <v>Chatham-Kent Hydro Inc.</v>
          </cell>
        </row>
        <row r="12847">
          <cell r="BI12847" t="str">
            <v/>
          </cell>
          <cell r="BW12847" t="str">
            <v>Chatham-Kent Hydro Inc.</v>
          </cell>
        </row>
        <row r="12848">
          <cell r="BI12848" t="str">
            <v/>
          </cell>
          <cell r="BW12848" t="str">
            <v>Chatham-Kent Hydro Inc.</v>
          </cell>
        </row>
        <row r="12849">
          <cell r="BI12849" t="str">
            <v/>
          </cell>
          <cell r="BW12849" t="str">
            <v>Chatham-Kent Hydro Inc.</v>
          </cell>
        </row>
        <row r="12850">
          <cell r="BI12850">
            <v>1</v>
          </cell>
          <cell r="BW12850" t="str">
            <v>Woodstock Hydro Services Inc.</v>
          </cell>
        </row>
        <row r="12851">
          <cell r="BI12851">
            <v>1</v>
          </cell>
          <cell r="BW12851" t="str">
            <v>Newmarket - Tay Power Distribution Ltd.</v>
          </cell>
        </row>
        <row r="12852">
          <cell r="BI12852" t="str">
            <v/>
          </cell>
          <cell r="BW12852" t="str">
            <v>Newmarket - Tay Power Distribution Ltd.</v>
          </cell>
        </row>
        <row r="12853">
          <cell r="BI12853" t="str">
            <v/>
          </cell>
          <cell r="BW12853" t="str">
            <v>Newmarket - Tay Power Distribution Ltd.</v>
          </cell>
        </row>
        <row r="12854">
          <cell r="BI12854" t="str">
            <v/>
          </cell>
          <cell r="BW12854" t="str">
            <v>Newmarket - Tay Power Distribution Ltd.</v>
          </cell>
        </row>
        <row r="12855">
          <cell r="BI12855">
            <v>1</v>
          </cell>
          <cell r="BW12855" t="str">
            <v>Newmarket - Tay Power Distribution Ltd.</v>
          </cell>
        </row>
        <row r="12856">
          <cell r="BI12856" t="str">
            <v/>
          </cell>
          <cell r="BW12856" t="str">
            <v>Newmarket - Tay Power Distribution Ltd.</v>
          </cell>
        </row>
        <row r="12857">
          <cell r="BI12857" t="str">
            <v/>
          </cell>
          <cell r="BW12857" t="str">
            <v>Newmarket - Tay Power Distribution Ltd.</v>
          </cell>
        </row>
        <row r="12858">
          <cell r="BI12858" t="str">
            <v/>
          </cell>
          <cell r="BW12858" t="str">
            <v>Newmarket - Tay Power Distribution Ltd.</v>
          </cell>
        </row>
        <row r="12859">
          <cell r="BI12859" t="str">
            <v/>
          </cell>
          <cell r="BW12859" t="str">
            <v>Newmarket - Tay Power Distribution Ltd.</v>
          </cell>
        </row>
        <row r="12860">
          <cell r="BI12860" t="str">
            <v/>
          </cell>
          <cell r="BW12860" t="str">
            <v>Newmarket - Tay Power Distribution Ltd.</v>
          </cell>
        </row>
        <row r="12861">
          <cell r="BI12861" t="str">
            <v/>
          </cell>
          <cell r="BW12861" t="str">
            <v>Newmarket - Tay Power Distribution Ltd.</v>
          </cell>
        </row>
        <row r="12862">
          <cell r="BI12862" t="str">
            <v/>
          </cell>
          <cell r="BW12862" t="str">
            <v>Newmarket - Tay Power Distribution Ltd.</v>
          </cell>
        </row>
        <row r="12863">
          <cell r="BI12863">
            <v>1</v>
          </cell>
          <cell r="BW12863" t="str">
            <v>Toronto Hydro-Electric System Limited</v>
          </cell>
        </row>
        <row r="12864">
          <cell r="BI12864">
            <v>1</v>
          </cell>
          <cell r="BW12864" t="str">
            <v>Hydro Ottawa Limited</v>
          </cell>
        </row>
        <row r="12865">
          <cell r="BI12865" t="str">
            <v/>
          </cell>
          <cell r="BW12865" t="str">
            <v>Hydro Ottawa Limited</v>
          </cell>
        </row>
        <row r="12866">
          <cell r="BI12866">
            <v>1</v>
          </cell>
          <cell r="BW12866" t="str">
            <v>Thunder Bay Hydro Electricity Distribution Inc.</v>
          </cell>
        </row>
        <row r="12867">
          <cell r="BI12867" t="str">
            <v/>
          </cell>
          <cell r="BW12867" t="str">
            <v>Thunder Bay Hydro Electricity Distribution Inc.</v>
          </cell>
        </row>
        <row r="12868">
          <cell r="BI12868" t="str">
            <v/>
          </cell>
          <cell r="BW12868" t="str">
            <v>Thunder Bay Hydro Electricity Distribution Inc.</v>
          </cell>
        </row>
        <row r="12869">
          <cell r="BI12869" t="str">
            <v/>
          </cell>
          <cell r="BW12869" t="str">
            <v>Thunder Bay Hydro Electricity Distribution Inc.</v>
          </cell>
        </row>
        <row r="12870">
          <cell r="BI12870" t="str">
            <v/>
          </cell>
          <cell r="BW12870" t="str">
            <v>Thunder Bay Hydro Electricity Distribution Inc.</v>
          </cell>
        </row>
        <row r="12871">
          <cell r="BI12871" t="str">
            <v/>
          </cell>
          <cell r="BW12871" t="str">
            <v>Thunder Bay Hydro Electricity Distribution Inc.</v>
          </cell>
        </row>
        <row r="12872">
          <cell r="BI12872" t="str">
            <v/>
          </cell>
          <cell r="BW12872" t="str">
            <v>Thunder Bay Hydro Electricity Distribution Inc.</v>
          </cell>
        </row>
        <row r="12873">
          <cell r="BI12873" t="str">
            <v/>
          </cell>
          <cell r="BW12873" t="str">
            <v>Thunder Bay Hydro Electricity Distribution Inc.</v>
          </cell>
        </row>
        <row r="12874">
          <cell r="BI12874">
            <v>1</v>
          </cell>
          <cell r="BW12874" t="str">
            <v>Milton Hydro Distribution Inc.</v>
          </cell>
        </row>
        <row r="12875">
          <cell r="BI12875">
            <v>1</v>
          </cell>
          <cell r="BW12875" t="str">
            <v>Hydro One Networks Inc.</v>
          </cell>
        </row>
        <row r="12876">
          <cell r="BI12876" t="str">
            <v/>
          </cell>
          <cell r="BW12876" t="str">
            <v>Hydro One Networks Inc.</v>
          </cell>
        </row>
        <row r="12877">
          <cell r="BI12877">
            <v>1</v>
          </cell>
          <cell r="BW12877" t="str">
            <v>Burlington Hydro Inc.</v>
          </cell>
        </row>
        <row r="12878">
          <cell r="BI12878">
            <v>1</v>
          </cell>
          <cell r="BW12878" t="str">
            <v>Hydro Ottawa Limited</v>
          </cell>
        </row>
        <row r="12879">
          <cell r="BI12879">
            <v>1</v>
          </cell>
          <cell r="BW12879" t="str">
            <v>Hydro Ottawa Limited</v>
          </cell>
        </row>
        <row r="12880">
          <cell r="BI12880" t="str">
            <v/>
          </cell>
          <cell r="BW12880" t="str">
            <v>Hydro Ottawa Limited</v>
          </cell>
        </row>
        <row r="12881">
          <cell r="BI12881">
            <v>1</v>
          </cell>
          <cell r="BW12881" t="str">
            <v>London Hydro Inc.</v>
          </cell>
        </row>
        <row r="12882">
          <cell r="BI12882" t="str">
            <v/>
          </cell>
          <cell r="BW12882" t="str">
            <v>London Hydro Inc.</v>
          </cell>
        </row>
        <row r="12883">
          <cell r="BI12883">
            <v>1</v>
          </cell>
          <cell r="BW12883" t="str">
            <v>Hydro Ottawa Limited</v>
          </cell>
        </row>
        <row r="12884">
          <cell r="BI12884">
            <v>1</v>
          </cell>
          <cell r="BW12884" t="str">
            <v>Hydro Ottawa Limited</v>
          </cell>
        </row>
        <row r="12885">
          <cell r="BI12885">
            <v>1</v>
          </cell>
          <cell r="BW12885" t="str">
            <v>Hydro Ottawa Limited</v>
          </cell>
        </row>
        <row r="12886">
          <cell r="BI12886">
            <v>1</v>
          </cell>
          <cell r="BW12886" t="str">
            <v>Hydro Ottawa Limited</v>
          </cell>
        </row>
        <row r="12887">
          <cell r="BI12887">
            <v>1</v>
          </cell>
          <cell r="BW12887" t="str">
            <v>Hydro Ottawa Limited</v>
          </cell>
        </row>
        <row r="12888">
          <cell r="BI12888">
            <v>1</v>
          </cell>
          <cell r="BW12888" t="str">
            <v>Kitchener-Wilmot Hydro Inc.</v>
          </cell>
        </row>
        <row r="12889">
          <cell r="BI12889" t="str">
            <v/>
          </cell>
          <cell r="BW12889" t="str">
            <v>Kitchener-Wilmot Hydro Inc.</v>
          </cell>
        </row>
        <row r="12890">
          <cell r="BI12890" t="str">
            <v/>
          </cell>
          <cell r="BW12890" t="str">
            <v>Kitchener-Wilmot Hydro Inc.</v>
          </cell>
        </row>
        <row r="12891">
          <cell r="BI12891" t="str">
            <v/>
          </cell>
          <cell r="BW12891" t="str">
            <v>Kitchener-Wilmot Hydro Inc.</v>
          </cell>
        </row>
        <row r="12892">
          <cell r="BI12892">
            <v>1</v>
          </cell>
          <cell r="BW12892" t="str">
            <v>Toronto Hydro-Electric System Limited</v>
          </cell>
        </row>
        <row r="12893">
          <cell r="BI12893" t="str">
            <v/>
          </cell>
          <cell r="BW12893" t="str">
            <v>Toronto Hydro-Electric System Limited</v>
          </cell>
        </row>
        <row r="12894">
          <cell r="BI12894">
            <v>1</v>
          </cell>
          <cell r="BW12894" t="str">
            <v>Toronto Hydro-Electric System Limited</v>
          </cell>
        </row>
        <row r="12895">
          <cell r="BI12895">
            <v>1</v>
          </cell>
          <cell r="BW12895" t="str">
            <v>Burlington Hydro Inc.</v>
          </cell>
        </row>
        <row r="12896">
          <cell r="BI12896" t="str">
            <v/>
          </cell>
          <cell r="BW12896" t="str">
            <v>Burlington Hydro Inc.</v>
          </cell>
        </row>
        <row r="12897">
          <cell r="BI12897" t="str">
            <v/>
          </cell>
          <cell r="BW12897" t="str">
            <v>Burlington Hydro Inc.</v>
          </cell>
        </row>
        <row r="12898">
          <cell r="BI12898">
            <v>1</v>
          </cell>
          <cell r="BW12898" t="str">
            <v>Kingston Hydro Corporation</v>
          </cell>
        </row>
        <row r="12899">
          <cell r="BI12899" t="str">
            <v/>
          </cell>
          <cell r="BW12899" t="str">
            <v>Kingston Hydro Corporation</v>
          </cell>
        </row>
        <row r="12900">
          <cell r="BI12900" t="str">
            <v/>
          </cell>
          <cell r="BW12900" t="str">
            <v>Kingston Hydro Corporation</v>
          </cell>
        </row>
        <row r="12901">
          <cell r="BI12901">
            <v>1</v>
          </cell>
          <cell r="BW12901" t="str">
            <v>London Hydro Inc.</v>
          </cell>
        </row>
        <row r="12902">
          <cell r="BI12902" t="str">
            <v/>
          </cell>
          <cell r="BW12902" t="str">
            <v>London Hydro Inc.</v>
          </cell>
        </row>
        <row r="12903">
          <cell r="BI12903" t="str">
            <v/>
          </cell>
          <cell r="BW12903" t="str">
            <v>London Hydro Inc.</v>
          </cell>
        </row>
        <row r="12904">
          <cell r="BI12904" t="str">
            <v/>
          </cell>
          <cell r="BW12904" t="str">
            <v>London Hydro Inc.</v>
          </cell>
        </row>
        <row r="12905">
          <cell r="BI12905" t="str">
            <v/>
          </cell>
          <cell r="BW12905" t="str">
            <v>London Hydro Inc.</v>
          </cell>
        </row>
        <row r="12906">
          <cell r="BI12906" t="str">
            <v/>
          </cell>
          <cell r="BW12906" t="str">
            <v>London Hydro Inc.</v>
          </cell>
        </row>
        <row r="12907">
          <cell r="BI12907" t="str">
            <v/>
          </cell>
          <cell r="BW12907" t="str">
            <v>London Hydro Inc.</v>
          </cell>
        </row>
        <row r="12908">
          <cell r="BI12908" t="str">
            <v/>
          </cell>
          <cell r="BW12908" t="str">
            <v>London Hydro Inc.</v>
          </cell>
        </row>
        <row r="12909">
          <cell r="BI12909">
            <v>1</v>
          </cell>
          <cell r="BW12909" t="str">
            <v>Oshawa PUC Networks Inc.</v>
          </cell>
        </row>
        <row r="12910">
          <cell r="BI12910" t="str">
            <v/>
          </cell>
          <cell r="BW12910" t="str">
            <v>Oshawa PUC Networks Inc.</v>
          </cell>
        </row>
        <row r="12911">
          <cell r="BI12911">
            <v>1</v>
          </cell>
          <cell r="BW12911" t="str">
            <v>Chatham-Kent Hydro Inc.</v>
          </cell>
        </row>
        <row r="12912">
          <cell r="BI12912" t="str">
            <v/>
          </cell>
          <cell r="BW12912" t="str">
            <v>Chatham-Kent Hydro Inc.</v>
          </cell>
        </row>
        <row r="12913">
          <cell r="BI12913" t="str">
            <v/>
          </cell>
          <cell r="BW12913" t="str">
            <v>Chatham-Kent Hydro Inc.</v>
          </cell>
        </row>
        <row r="12914">
          <cell r="BI12914">
            <v>1</v>
          </cell>
          <cell r="BW12914" t="str">
            <v>Toronto Hydro-Electric System Limited</v>
          </cell>
        </row>
        <row r="12915">
          <cell r="BI12915" t="str">
            <v/>
          </cell>
          <cell r="BW12915" t="str">
            <v>Toronto Hydro-Electric System Limited</v>
          </cell>
        </row>
        <row r="12916">
          <cell r="BI12916" t="str">
            <v/>
          </cell>
          <cell r="BW12916" t="str">
            <v>Toronto Hydro-Electric System Limited</v>
          </cell>
        </row>
        <row r="12917">
          <cell r="BI12917">
            <v>1</v>
          </cell>
          <cell r="BW12917" t="str">
            <v>Toronto Hydro-Electric System Limited</v>
          </cell>
        </row>
        <row r="12918">
          <cell r="BI12918" t="str">
            <v/>
          </cell>
          <cell r="BW12918" t="str">
            <v>Toronto Hydro-Electric System Limited</v>
          </cell>
        </row>
        <row r="12919">
          <cell r="BI12919">
            <v>1</v>
          </cell>
          <cell r="BW12919" t="str">
            <v>Hydro One Networks Inc.</v>
          </cell>
        </row>
        <row r="12920">
          <cell r="BI12920">
            <v>1</v>
          </cell>
          <cell r="BW12920" t="str">
            <v>Hydro Ottawa Limited</v>
          </cell>
        </row>
        <row r="12921">
          <cell r="BI12921" t="str">
            <v/>
          </cell>
          <cell r="BW12921" t="str">
            <v>Hydro Ottawa Limited</v>
          </cell>
        </row>
        <row r="12922">
          <cell r="BI12922">
            <v>1</v>
          </cell>
          <cell r="BW12922" t="str">
            <v>Burlington Hydro Inc.</v>
          </cell>
        </row>
        <row r="12923">
          <cell r="BI12923" t="str">
            <v/>
          </cell>
          <cell r="BW12923" t="str">
            <v>Burlington Hydro Inc.</v>
          </cell>
        </row>
        <row r="12924">
          <cell r="BI12924">
            <v>1</v>
          </cell>
          <cell r="BW12924" t="str">
            <v>Rideau St. Lawrence Distribution Inc.</v>
          </cell>
        </row>
        <row r="12925">
          <cell r="BI12925">
            <v>1</v>
          </cell>
          <cell r="BW12925" t="str">
            <v>Toronto Hydro-Electric System Limited</v>
          </cell>
        </row>
        <row r="12926">
          <cell r="BI12926">
            <v>1</v>
          </cell>
          <cell r="BW12926" t="str">
            <v>Hydro Ottawa Limited</v>
          </cell>
        </row>
        <row r="12927">
          <cell r="BI12927" t="str">
            <v/>
          </cell>
          <cell r="BW12927" t="str">
            <v>Hydro Ottawa Limited</v>
          </cell>
        </row>
        <row r="12928">
          <cell r="BI12928">
            <v>1</v>
          </cell>
          <cell r="BW12928" t="str">
            <v>Enersource Hydro Mississauga Inc.</v>
          </cell>
        </row>
        <row r="12929">
          <cell r="BI12929" t="str">
            <v/>
          </cell>
          <cell r="BW12929" t="str">
            <v>Enersource Hydro Mississauga Inc.</v>
          </cell>
        </row>
        <row r="12930">
          <cell r="BI12930" t="str">
            <v/>
          </cell>
          <cell r="BW12930" t="str">
            <v>Enersource Hydro Mississauga Inc.</v>
          </cell>
        </row>
        <row r="12931">
          <cell r="BI12931">
            <v>1</v>
          </cell>
          <cell r="BW12931" t="str">
            <v>Toronto Hydro-Electric System Limited</v>
          </cell>
        </row>
        <row r="12932">
          <cell r="BI12932">
            <v>1</v>
          </cell>
          <cell r="BW12932" t="str">
            <v>London Hydro Inc.</v>
          </cell>
        </row>
        <row r="12933">
          <cell r="BI12933" t="str">
            <v/>
          </cell>
          <cell r="BW12933" t="str">
            <v>London Hydro Inc.</v>
          </cell>
        </row>
        <row r="12934">
          <cell r="BI12934" t="str">
            <v/>
          </cell>
          <cell r="BW12934" t="str">
            <v>London Hydro Inc.</v>
          </cell>
        </row>
        <row r="12935">
          <cell r="BI12935">
            <v>1</v>
          </cell>
          <cell r="BW12935" t="str">
            <v>Cooperative Hydro Embrun Inc.</v>
          </cell>
        </row>
        <row r="12936">
          <cell r="BI12936" t="str">
            <v/>
          </cell>
          <cell r="BW12936" t="str">
            <v>Cooperative Hydro Embrun Inc.</v>
          </cell>
        </row>
        <row r="12937">
          <cell r="BI12937">
            <v>1</v>
          </cell>
          <cell r="BW12937" t="str">
            <v>Enersource Hydro Mississauga Inc.</v>
          </cell>
        </row>
        <row r="12938">
          <cell r="BI12938">
            <v>1</v>
          </cell>
          <cell r="BW12938" t="str">
            <v>Cambridge and North Dumfries Hydro Inc.</v>
          </cell>
        </row>
        <row r="12939">
          <cell r="BI12939">
            <v>1</v>
          </cell>
          <cell r="BW12939" t="str">
            <v>Veridian Connections Inc.</v>
          </cell>
        </row>
        <row r="12940">
          <cell r="BI12940">
            <v>1</v>
          </cell>
          <cell r="BW12940" t="str">
            <v>Chatham-Kent Hydro Inc.</v>
          </cell>
        </row>
        <row r="12941">
          <cell r="BI12941">
            <v>1</v>
          </cell>
          <cell r="BW12941" t="str">
            <v>Waterloo North Hydro Inc.</v>
          </cell>
        </row>
        <row r="12942">
          <cell r="BI12942" t="str">
            <v/>
          </cell>
          <cell r="BW12942" t="str">
            <v>Waterloo North Hydro Inc.</v>
          </cell>
        </row>
        <row r="12943">
          <cell r="BI12943" t="str">
            <v/>
          </cell>
          <cell r="BW12943" t="str">
            <v>Waterloo North Hydro Inc.</v>
          </cell>
        </row>
        <row r="12944">
          <cell r="BI12944" t="str">
            <v/>
          </cell>
          <cell r="BW12944" t="str">
            <v>Waterloo North Hydro Inc.</v>
          </cell>
        </row>
        <row r="12945">
          <cell r="BI12945" t="str">
            <v/>
          </cell>
          <cell r="BW12945" t="str">
            <v>Waterloo North Hydro Inc.</v>
          </cell>
        </row>
        <row r="12946">
          <cell r="BI12946" t="str">
            <v/>
          </cell>
          <cell r="BW12946" t="str">
            <v>Waterloo North Hydro Inc.</v>
          </cell>
        </row>
        <row r="12947">
          <cell r="BI12947" t="str">
            <v/>
          </cell>
          <cell r="BW12947" t="str">
            <v>Waterloo North Hydro Inc.</v>
          </cell>
        </row>
        <row r="12948">
          <cell r="BI12948" t="str">
            <v/>
          </cell>
          <cell r="BW12948" t="str">
            <v>Waterloo North Hydro Inc.</v>
          </cell>
        </row>
        <row r="12949">
          <cell r="BI12949" t="str">
            <v/>
          </cell>
          <cell r="BW12949" t="str">
            <v>Waterloo North Hydro Inc.</v>
          </cell>
        </row>
        <row r="12950">
          <cell r="BI12950">
            <v>1</v>
          </cell>
          <cell r="BW12950" t="str">
            <v>PowerStream Inc.</v>
          </cell>
        </row>
        <row r="12951">
          <cell r="BI12951">
            <v>1</v>
          </cell>
          <cell r="BW12951" t="str">
            <v>Halton Hills Hydro Inc.</v>
          </cell>
        </row>
        <row r="12952">
          <cell r="BI12952">
            <v>1</v>
          </cell>
          <cell r="BW12952" t="str">
            <v>Thunder Bay Hydro Electricity Distribution Inc.</v>
          </cell>
        </row>
        <row r="12953">
          <cell r="BI12953">
            <v>1</v>
          </cell>
          <cell r="BW12953" t="str">
            <v>Hydro Ottawa Limited</v>
          </cell>
        </row>
        <row r="12954">
          <cell r="BI12954">
            <v>1</v>
          </cell>
          <cell r="BW12954" t="str">
            <v>Hydro Ottawa Limited</v>
          </cell>
        </row>
        <row r="12955">
          <cell r="BI12955">
            <v>1</v>
          </cell>
          <cell r="BW12955" t="str">
            <v>London Hydro Inc.</v>
          </cell>
        </row>
        <row r="12956">
          <cell r="BI12956">
            <v>1</v>
          </cell>
          <cell r="BW12956" t="str">
            <v>Hydro One Brampton Networks Inc.</v>
          </cell>
        </row>
        <row r="12957">
          <cell r="BI12957">
            <v>1</v>
          </cell>
          <cell r="BW12957" t="str">
            <v>Brantford Power Inc.</v>
          </cell>
        </row>
        <row r="12958">
          <cell r="BI12958">
            <v>1</v>
          </cell>
          <cell r="BW12958" t="str">
            <v>Hydro One Networks Inc.</v>
          </cell>
        </row>
        <row r="12959">
          <cell r="BI12959">
            <v>1</v>
          </cell>
          <cell r="BW12959" t="str">
            <v>Toronto Hydro-Electric System Limited</v>
          </cell>
        </row>
        <row r="12960">
          <cell r="BI12960">
            <v>1</v>
          </cell>
          <cell r="BW12960" t="str">
            <v>Hydro Ottawa Limited</v>
          </cell>
        </row>
        <row r="12961">
          <cell r="BI12961" t="str">
            <v/>
          </cell>
          <cell r="BW12961" t="str">
            <v>Hydro Ottawa Limited</v>
          </cell>
        </row>
        <row r="12962">
          <cell r="BI12962">
            <v>1</v>
          </cell>
          <cell r="BW12962" t="str">
            <v>Hydro Ottawa Limited</v>
          </cell>
        </row>
        <row r="12963">
          <cell r="BI12963">
            <v>1</v>
          </cell>
          <cell r="BW12963" t="str">
            <v>Hydro Ottawa Limited</v>
          </cell>
        </row>
        <row r="12964">
          <cell r="BI12964" t="str">
            <v/>
          </cell>
          <cell r="BW12964" t="str">
            <v>Hydro Ottawa Limited</v>
          </cell>
        </row>
        <row r="12965">
          <cell r="BI12965" t="str">
            <v/>
          </cell>
          <cell r="BW12965" t="str">
            <v>Hydro Ottawa Limited</v>
          </cell>
        </row>
        <row r="12966">
          <cell r="BI12966">
            <v>1</v>
          </cell>
          <cell r="BW12966" t="str">
            <v>Hydro One Networks Inc.</v>
          </cell>
        </row>
        <row r="12967">
          <cell r="BI12967">
            <v>1</v>
          </cell>
          <cell r="BW12967" t="str">
            <v>North Bay Hydro Distribution Limited</v>
          </cell>
        </row>
        <row r="12968">
          <cell r="BI12968">
            <v>1</v>
          </cell>
          <cell r="BW12968" t="str">
            <v>Hydro Ottawa Limited</v>
          </cell>
        </row>
        <row r="12969">
          <cell r="BI12969" t="str">
            <v/>
          </cell>
          <cell r="BW12969" t="str">
            <v>Hydro Ottawa Limited</v>
          </cell>
        </row>
        <row r="12970">
          <cell r="BI12970" t="str">
            <v/>
          </cell>
          <cell r="BW12970" t="str">
            <v>Hydro Ottawa Limited</v>
          </cell>
        </row>
        <row r="12971">
          <cell r="BI12971" t="str">
            <v/>
          </cell>
          <cell r="BW12971" t="str">
            <v>Hydro Ottawa Limited</v>
          </cell>
        </row>
        <row r="12972">
          <cell r="BI12972">
            <v>1</v>
          </cell>
          <cell r="BW12972" t="str">
            <v>Bluewater Power Distribution Corporation</v>
          </cell>
        </row>
        <row r="12973">
          <cell r="BI12973" t="str">
            <v/>
          </cell>
          <cell r="BW12973" t="str">
            <v>Bluewater Power Distribution Corporation</v>
          </cell>
        </row>
        <row r="12974">
          <cell r="BI12974">
            <v>1</v>
          </cell>
          <cell r="BW12974" t="str">
            <v>London Hydro Inc.</v>
          </cell>
        </row>
        <row r="12975">
          <cell r="BI12975">
            <v>1</v>
          </cell>
          <cell r="BW12975" t="str">
            <v>Toronto Hydro-Electric System Limited</v>
          </cell>
        </row>
        <row r="12976">
          <cell r="BI12976" t="str">
            <v/>
          </cell>
          <cell r="BW12976" t="str">
            <v>Toronto Hydro-Electric System Limited</v>
          </cell>
        </row>
        <row r="12977">
          <cell r="BI12977" t="str">
            <v/>
          </cell>
          <cell r="BW12977" t="str">
            <v>Toronto Hydro-Electric System Limited</v>
          </cell>
        </row>
        <row r="12978">
          <cell r="BI12978">
            <v>1</v>
          </cell>
          <cell r="BW12978" t="str">
            <v>PowerStream Inc.</v>
          </cell>
        </row>
        <row r="12979">
          <cell r="BI12979" t="str">
            <v/>
          </cell>
          <cell r="BW12979" t="str">
            <v>PowerStream Inc.</v>
          </cell>
        </row>
        <row r="12980">
          <cell r="BI12980" t="str">
            <v/>
          </cell>
          <cell r="BW12980" t="str">
            <v>PowerStream Inc.</v>
          </cell>
        </row>
        <row r="12981">
          <cell r="BI12981">
            <v>1</v>
          </cell>
          <cell r="BW12981" t="str">
            <v>PowerStream Inc.</v>
          </cell>
        </row>
        <row r="12982">
          <cell r="BI12982" t="str">
            <v/>
          </cell>
          <cell r="BW12982" t="str">
            <v>PowerStream Inc.</v>
          </cell>
        </row>
        <row r="12983">
          <cell r="BI12983">
            <v>1</v>
          </cell>
          <cell r="BW12983" t="str">
            <v>Festival Hydro Inc.</v>
          </cell>
        </row>
        <row r="12984">
          <cell r="BI12984">
            <v>1</v>
          </cell>
          <cell r="BW12984" t="str">
            <v>Hydro One Networks Inc.</v>
          </cell>
        </row>
        <row r="12985">
          <cell r="BI12985" t="str">
            <v/>
          </cell>
          <cell r="BW12985" t="str">
            <v>Hydro One Networks Inc.</v>
          </cell>
        </row>
        <row r="12986">
          <cell r="BI12986">
            <v>1</v>
          </cell>
          <cell r="BW12986" t="str">
            <v>Toronto Hydro-Electric System Limited</v>
          </cell>
        </row>
        <row r="12987">
          <cell r="BI12987">
            <v>1</v>
          </cell>
          <cell r="BW12987" t="str">
            <v>Horizon Utilities Corporation</v>
          </cell>
        </row>
        <row r="12988">
          <cell r="BI12988">
            <v>1</v>
          </cell>
          <cell r="BW12988" t="str">
            <v>Norfolk Power Distribution Inc.</v>
          </cell>
        </row>
        <row r="12989">
          <cell r="BI12989" t="str">
            <v/>
          </cell>
          <cell r="BW12989" t="str">
            <v>Norfolk Power Distribution Inc.</v>
          </cell>
        </row>
        <row r="12990">
          <cell r="BI12990">
            <v>1</v>
          </cell>
          <cell r="BW12990" t="str">
            <v>PowerStream Inc.</v>
          </cell>
        </row>
        <row r="12991">
          <cell r="BI12991">
            <v>1</v>
          </cell>
          <cell r="BW12991" t="str">
            <v>Oakville Hydro Electricity Distribution Inc.</v>
          </cell>
        </row>
        <row r="12992">
          <cell r="BI12992">
            <v>1</v>
          </cell>
          <cell r="BW12992" t="str">
            <v>Toronto Hydro-Electric System Limited</v>
          </cell>
        </row>
        <row r="12993">
          <cell r="BI12993" t="str">
            <v/>
          </cell>
          <cell r="BW12993" t="str">
            <v>Toronto Hydro-Electric System Limited</v>
          </cell>
        </row>
        <row r="12994">
          <cell r="BI12994">
            <v>1</v>
          </cell>
          <cell r="BW12994" t="str">
            <v>Hydro One Networks Inc.</v>
          </cell>
        </row>
        <row r="12995">
          <cell r="BI12995">
            <v>1</v>
          </cell>
          <cell r="BW12995" t="str">
            <v>Horizon Utilities Corporation</v>
          </cell>
        </row>
        <row r="12996">
          <cell r="BI12996" t="str">
            <v/>
          </cell>
          <cell r="BW12996" t="str">
            <v>Horizon Utilities Corporation</v>
          </cell>
        </row>
        <row r="12997">
          <cell r="BI12997" t="str">
            <v/>
          </cell>
          <cell r="BW12997" t="str">
            <v>Horizon Utilities Corporation</v>
          </cell>
        </row>
        <row r="12998">
          <cell r="BI12998">
            <v>1</v>
          </cell>
          <cell r="BW12998" t="str">
            <v>Toronto Hydro-Electric System Limited</v>
          </cell>
        </row>
        <row r="12999">
          <cell r="BI12999">
            <v>1</v>
          </cell>
          <cell r="BW12999" t="str">
            <v>Toronto Hydro-Electric System Limited</v>
          </cell>
        </row>
        <row r="13000">
          <cell r="BI13000">
            <v>1</v>
          </cell>
          <cell r="BW13000" t="str">
            <v>Newmarket - Tay Power Distribution Ltd.</v>
          </cell>
        </row>
        <row r="13001">
          <cell r="BI13001">
            <v>1</v>
          </cell>
          <cell r="BW13001" t="str">
            <v>Newmarket - Tay Power Distribution Ltd.</v>
          </cell>
        </row>
        <row r="13002">
          <cell r="BI13002">
            <v>1</v>
          </cell>
          <cell r="BW13002" t="str">
            <v>Waterloo North Hydro Inc.</v>
          </cell>
        </row>
        <row r="13003">
          <cell r="BI13003" t="str">
            <v/>
          </cell>
          <cell r="BW13003" t="str">
            <v>Waterloo North Hydro Inc.</v>
          </cell>
        </row>
        <row r="13004">
          <cell r="BI13004" t="str">
            <v/>
          </cell>
          <cell r="BW13004" t="str">
            <v>Waterloo North Hydro Inc.</v>
          </cell>
        </row>
        <row r="13005">
          <cell r="BI13005" t="str">
            <v/>
          </cell>
          <cell r="BW13005" t="str">
            <v>Waterloo North Hydro Inc.</v>
          </cell>
        </row>
        <row r="13006">
          <cell r="BI13006" t="str">
            <v/>
          </cell>
          <cell r="BW13006" t="str">
            <v>Waterloo North Hydro Inc.</v>
          </cell>
        </row>
        <row r="13007">
          <cell r="BI13007">
            <v>1</v>
          </cell>
          <cell r="BW13007" t="str">
            <v>London Hydro Inc.</v>
          </cell>
        </row>
        <row r="13008">
          <cell r="BI13008">
            <v>1</v>
          </cell>
          <cell r="BW13008" t="str">
            <v>Hydro One Brampton Networks Inc.</v>
          </cell>
        </row>
        <row r="13009">
          <cell r="BI13009">
            <v>1</v>
          </cell>
          <cell r="BW13009" t="str">
            <v>Kingston Hydro Corporation</v>
          </cell>
        </row>
        <row r="13010">
          <cell r="BI13010" t="str">
            <v/>
          </cell>
          <cell r="BW13010" t="str">
            <v>Kingston Hydro Corporation</v>
          </cell>
        </row>
        <row r="13011">
          <cell r="BI13011">
            <v>1</v>
          </cell>
          <cell r="BW13011" t="str">
            <v>Kingston Hydro Corporation</v>
          </cell>
        </row>
        <row r="13012">
          <cell r="BI13012">
            <v>1</v>
          </cell>
          <cell r="BW13012" t="str">
            <v>Toronto Hydro-Electric System Limited</v>
          </cell>
        </row>
        <row r="13013">
          <cell r="BI13013">
            <v>1</v>
          </cell>
          <cell r="BW13013" t="str">
            <v>Toronto Hydro-Electric System Limited</v>
          </cell>
        </row>
        <row r="13014">
          <cell r="BI13014" t="str">
            <v/>
          </cell>
          <cell r="BW13014" t="str">
            <v>Toronto Hydro-Electric System Limited</v>
          </cell>
        </row>
        <row r="13015">
          <cell r="BI13015" t="str">
            <v/>
          </cell>
          <cell r="BW13015" t="str">
            <v>Toronto Hydro-Electric System Limited</v>
          </cell>
        </row>
        <row r="13016">
          <cell r="BI13016">
            <v>1</v>
          </cell>
          <cell r="BW13016" t="str">
            <v>London Hydro Inc.</v>
          </cell>
        </row>
        <row r="13017">
          <cell r="BI13017" t="str">
            <v/>
          </cell>
          <cell r="BW13017" t="str">
            <v>London Hydro Inc.</v>
          </cell>
        </row>
        <row r="13018">
          <cell r="BI13018" t="str">
            <v/>
          </cell>
          <cell r="BW13018" t="str">
            <v>London Hydro Inc.</v>
          </cell>
        </row>
        <row r="13019">
          <cell r="BI13019" t="str">
            <v/>
          </cell>
          <cell r="BW13019" t="str">
            <v>London Hydro Inc.</v>
          </cell>
        </row>
        <row r="13020">
          <cell r="BI13020" t="str">
            <v/>
          </cell>
          <cell r="BW13020" t="str">
            <v>London Hydro Inc.</v>
          </cell>
        </row>
        <row r="13021">
          <cell r="BI13021" t="str">
            <v/>
          </cell>
          <cell r="BW13021" t="str">
            <v>London Hydro Inc.</v>
          </cell>
        </row>
        <row r="13022">
          <cell r="BI13022" t="str">
            <v/>
          </cell>
          <cell r="BW13022" t="str">
            <v>London Hydro Inc.</v>
          </cell>
        </row>
        <row r="13023">
          <cell r="BI13023" t="str">
            <v/>
          </cell>
          <cell r="BW13023" t="str">
            <v>London Hydro Inc.</v>
          </cell>
        </row>
        <row r="13024">
          <cell r="BI13024" t="str">
            <v/>
          </cell>
          <cell r="BW13024" t="str">
            <v>London Hydro Inc.</v>
          </cell>
        </row>
        <row r="13025">
          <cell r="BI13025" t="str">
            <v/>
          </cell>
          <cell r="BW13025" t="str">
            <v>London Hydro Inc.</v>
          </cell>
        </row>
        <row r="13026">
          <cell r="BI13026" t="str">
            <v/>
          </cell>
          <cell r="BW13026" t="str">
            <v>London Hydro Inc.</v>
          </cell>
        </row>
        <row r="13027">
          <cell r="BI13027">
            <v>1</v>
          </cell>
          <cell r="BW13027" t="str">
            <v>Toronto Hydro-Electric System Limited</v>
          </cell>
        </row>
        <row r="13028">
          <cell r="BI13028" t="str">
            <v/>
          </cell>
          <cell r="BW13028" t="str">
            <v>Toronto Hydro-Electric System Limited</v>
          </cell>
        </row>
        <row r="13029">
          <cell r="BI13029">
            <v>1</v>
          </cell>
          <cell r="BW13029" t="str">
            <v>Hydro One Networks Inc.</v>
          </cell>
        </row>
        <row r="13030">
          <cell r="BI13030" t="str">
            <v/>
          </cell>
          <cell r="BW13030" t="str">
            <v>Hydro One Networks Inc.</v>
          </cell>
        </row>
        <row r="13031">
          <cell r="BI13031">
            <v>1</v>
          </cell>
          <cell r="BW13031" t="str">
            <v>Hydro One Brampton Networks Inc.</v>
          </cell>
        </row>
        <row r="13032">
          <cell r="BI13032">
            <v>1</v>
          </cell>
          <cell r="BW13032" t="str">
            <v>Horizon Utilities Corporation</v>
          </cell>
        </row>
        <row r="13033">
          <cell r="BI13033" t="str">
            <v/>
          </cell>
          <cell r="BW13033" t="str">
            <v>Horizon Utilities Corporation</v>
          </cell>
        </row>
        <row r="13034">
          <cell r="BI13034">
            <v>1</v>
          </cell>
          <cell r="BW13034" t="str">
            <v>Toronto Hydro-Electric System Limited</v>
          </cell>
        </row>
        <row r="13035">
          <cell r="BI13035">
            <v>1</v>
          </cell>
          <cell r="BW13035" t="str">
            <v>Lakefront Utilities Inc.</v>
          </cell>
        </row>
        <row r="13036">
          <cell r="BI13036" t="str">
            <v/>
          </cell>
          <cell r="BW13036" t="str">
            <v>Lakefront Utilities Inc.</v>
          </cell>
        </row>
        <row r="13037">
          <cell r="BI13037">
            <v>1</v>
          </cell>
          <cell r="BW13037" t="str">
            <v>Oakville Hydro Electricity Distribution Inc.</v>
          </cell>
        </row>
        <row r="13038">
          <cell r="BI13038" t="str">
            <v/>
          </cell>
          <cell r="BW13038" t="str">
            <v>Oakville Hydro Electricity Distribution Inc.</v>
          </cell>
        </row>
        <row r="13039">
          <cell r="BI13039" t="str">
            <v/>
          </cell>
          <cell r="BW13039" t="str">
            <v>Oakville Hydro Electricity Distribution Inc.</v>
          </cell>
        </row>
        <row r="13040">
          <cell r="BI13040">
            <v>1</v>
          </cell>
          <cell r="BW13040" t="str">
            <v>Oakville Hydro Electricity Distribution Inc.</v>
          </cell>
        </row>
        <row r="13041">
          <cell r="BI13041" t="str">
            <v/>
          </cell>
          <cell r="BW13041" t="str">
            <v>Oakville Hydro Electricity Distribution Inc.</v>
          </cell>
        </row>
        <row r="13042">
          <cell r="BI13042" t="str">
            <v/>
          </cell>
          <cell r="BW13042" t="str">
            <v>Oakville Hydro Electricity Distribution Inc.</v>
          </cell>
        </row>
        <row r="13043">
          <cell r="BI13043">
            <v>1</v>
          </cell>
          <cell r="BW13043" t="str">
            <v>PowerStream Inc.</v>
          </cell>
        </row>
        <row r="13044">
          <cell r="BI13044">
            <v>1</v>
          </cell>
          <cell r="BW13044" t="str">
            <v>Hydro One Networks Inc.</v>
          </cell>
        </row>
        <row r="13045">
          <cell r="BI13045">
            <v>1</v>
          </cell>
          <cell r="BW13045" t="str">
            <v>Ottawa River Power Corporation</v>
          </cell>
        </row>
        <row r="13046">
          <cell r="BI13046" t="str">
            <v/>
          </cell>
          <cell r="BW13046" t="str">
            <v>Ottawa River Power Corporation</v>
          </cell>
        </row>
        <row r="13047">
          <cell r="BI13047" t="str">
            <v/>
          </cell>
          <cell r="BW13047" t="str">
            <v>Ottawa River Power Corporation</v>
          </cell>
        </row>
        <row r="13048">
          <cell r="BI13048" t="str">
            <v/>
          </cell>
          <cell r="BW13048" t="str">
            <v>Ottawa River Power Corporation</v>
          </cell>
        </row>
        <row r="13049">
          <cell r="BI13049">
            <v>1</v>
          </cell>
          <cell r="BW13049" t="str">
            <v>London Hydro Inc.</v>
          </cell>
        </row>
        <row r="13050">
          <cell r="BI13050">
            <v>1</v>
          </cell>
          <cell r="BW13050" t="str">
            <v>PowerStream Inc.</v>
          </cell>
        </row>
        <row r="13051">
          <cell r="BI13051" t="str">
            <v/>
          </cell>
          <cell r="BW13051" t="str">
            <v>PowerStream Inc.</v>
          </cell>
        </row>
        <row r="13052">
          <cell r="BI13052" t="str">
            <v/>
          </cell>
          <cell r="BW13052" t="str">
            <v>PowerStream Inc.</v>
          </cell>
        </row>
        <row r="13053">
          <cell r="BI13053" t="str">
            <v/>
          </cell>
          <cell r="BW13053" t="str">
            <v>PowerStream Inc.</v>
          </cell>
        </row>
        <row r="13054">
          <cell r="BI13054" t="str">
            <v/>
          </cell>
          <cell r="BW13054" t="str">
            <v>PowerStream Inc.</v>
          </cell>
        </row>
        <row r="13055">
          <cell r="BI13055">
            <v>1</v>
          </cell>
          <cell r="BW13055" t="str">
            <v>Veridian Connections Inc.</v>
          </cell>
        </row>
        <row r="13056">
          <cell r="BI13056">
            <v>1</v>
          </cell>
          <cell r="BW13056" t="str">
            <v>Veridian Connections Inc.</v>
          </cell>
        </row>
        <row r="13057">
          <cell r="BI13057" t="str">
            <v/>
          </cell>
          <cell r="BW13057" t="str">
            <v>Veridian Connections Inc.</v>
          </cell>
        </row>
        <row r="13058">
          <cell r="BI13058">
            <v>1</v>
          </cell>
          <cell r="BW13058" t="str">
            <v>Hydro One Networks Inc.</v>
          </cell>
        </row>
        <row r="13059">
          <cell r="BI13059" t="str">
            <v/>
          </cell>
          <cell r="BW13059" t="str">
            <v>Hydro One Networks Inc.</v>
          </cell>
        </row>
        <row r="13060">
          <cell r="BI13060" t="str">
            <v/>
          </cell>
          <cell r="BW13060" t="str">
            <v>Hydro One Networks Inc.</v>
          </cell>
        </row>
        <row r="13061">
          <cell r="BI13061" t="str">
            <v/>
          </cell>
          <cell r="BW13061" t="str">
            <v>Hydro One Networks Inc.</v>
          </cell>
        </row>
        <row r="13062">
          <cell r="BI13062" t="str">
            <v/>
          </cell>
          <cell r="BW13062" t="str">
            <v>Hydro One Networks Inc.</v>
          </cell>
        </row>
        <row r="13063">
          <cell r="BI13063">
            <v>1</v>
          </cell>
          <cell r="BW13063" t="str">
            <v>Erie Thames Powerlines Corporation</v>
          </cell>
        </row>
        <row r="13064">
          <cell r="BI13064" t="str">
            <v/>
          </cell>
          <cell r="BW13064" t="str">
            <v>Erie Thames Powerlines Corporation</v>
          </cell>
        </row>
        <row r="13065">
          <cell r="BI13065">
            <v>1</v>
          </cell>
          <cell r="BW13065" t="str">
            <v>Kingston Hydro Corporation</v>
          </cell>
        </row>
        <row r="13066">
          <cell r="BI13066" t="str">
            <v/>
          </cell>
          <cell r="BW13066" t="str">
            <v>Kingston Hydro Corporation</v>
          </cell>
        </row>
        <row r="13067">
          <cell r="BI13067" t="str">
            <v/>
          </cell>
          <cell r="BW13067" t="str">
            <v>Kingston Hydro Corporation</v>
          </cell>
        </row>
        <row r="13068">
          <cell r="BI13068">
            <v>1</v>
          </cell>
          <cell r="BW13068" t="str">
            <v>Cambridge and North Dumfries Hydro Inc.</v>
          </cell>
        </row>
        <row r="13069">
          <cell r="BI13069">
            <v>1</v>
          </cell>
          <cell r="BW13069" t="str">
            <v>Chatham-Kent Hydro Inc.</v>
          </cell>
        </row>
        <row r="13070">
          <cell r="BI13070" t="str">
            <v/>
          </cell>
          <cell r="BW13070" t="str">
            <v>Chatham-Kent Hydro Inc.</v>
          </cell>
        </row>
        <row r="13071">
          <cell r="BI13071" t="str">
            <v/>
          </cell>
          <cell r="BW13071" t="str">
            <v>Chatham-Kent Hydro Inc.</v>
          </cell>
        </row>
        <row r="13072">
          <cell r="BI13072" t="str">
            <v/>
          </cell>
          <cell r="BW13072" t="str">
            <v>Chatham-Kent Hydro Inc.</v>
          </cell>
        </row>
        <row r="13073">
          <cell r="BI13073" t="str">
            <v/>
          </cell>
          <cell r="BW13073" t="str">
            <v>Chatham-Kent Hydro Inc.</v>
          </cell>
        </row>
        <row r="13074">
          <cell r="BI13074">
            <v>1</v>
          </cell>
          <cell r="BW13074" t="str">
            <v>Hydro One Networks Inc.</v>
          </cell>
        </row>
        <row r="13075">
          <cell r="BI13075">
            <v>1</v>
          </cell>
          <cell r="BW13075" t="str">
            <v>London Hydro Inc.</v>
          </cell>
        </row>
        <row r="13076">
          <cell r="BI13076" t="str">
            <v/>
          </cell>
          <cell r="BW13076" t="str">
            <v>London Hydro Inc.</v>
          </cell>
        </row>
        <row r="13077">
          <cell r="BI13077" t="str">
            <v/>
          </cell>
          <cell r="BW13077" t="str">
            <v>London Hydro Inc.</v>
          </cell>
        </row>
        <row r="13078">
          <cell r="BI13078">
            <v>1</v>
          </cell>
          <cell r="BW13078" t="str">
            <v>Hydro Ottawa Limited</v>
          </cell>
        </row>
        <row r="13079">
          <cell r="BI13079">
            <v>1</v>
          </cell>
          <cell r="BW13079" t="str">
            <v>Essex Powerlines Corporation</v>
          </cell>
        </row>
        <row r="13080">
          <cell r="BI13080">
            <v>1</v>
          </cell>
          <cell r="BW13080" t="str">
            <v>Burlington Hydro Inc.</v>
          </cell>
        </row>
        <row r="13081">
          <cell r="BI13081">
            <v>1</v>
          </cell>
          <cell r="BW13081" t="str">
            <v>Hydro Ottawa Limited</v>
          </cell>
        </row>
        <row r="13082">
          <cell r="BI13082" t="str">
            <v/>
          </cell>
          <cell r="BW13082" t="str">
            <v>Hydro Ottawa Limited</v>
          </cell>
        </row>
        <row r="13083">
          <cell r="BI13083">
            <v>1</v>
          </cell>
          <cell r="BW13083" t="str">
            <v>Toronto Hydro-Electric System Limited</v>
          </cell>
        </row>
        <row r="13084">
          <cell r="BI13084" t="str">
            <v/>
          </cell>
          <cell r="BW13084" t="str">
            <v>Toronto Hydro-Electric System Limited</v>
          </cell>
        </row>
        <row r="13085">
          <cell r="BI13085">
            <v>1</v>
          </cell>
          <cell r="BW13085" t="str">
            <v>Enersource Hydro Mississauga Inc.</v>
          </cell>
        </row>
        <row r="13086">
          <cell r="BI13086" t="str">
            <v/>
          </cell>
          <cell r="BW13086" t="str">
            <v>Enersource Hydro Mississauga Inc.</v>
          </cell>
        </row>
        <row r="13087">
          <cell r="BI13087" t="str">
            <v/>
          </cell>
          <cell r="BW13087" t="str">
            <v>Enersource Hydro Mississauga Inc.</v>
          </cell>
        </row>
        <row r="13088">
          <cell r="BI13088" t="str">
            <v/>
          </cell>
          <cell r="BW13088" t="str">
            <v>Enersource Hydro Mississauga Inc.</v>
          </cell>
        </row>
        <row r="13089">
          <cell r="BI13089">
            <v>1</v>
          </cell>
          <cell r="BW13089" t="str">
            <v>London Hydro Inc.</v>
          </cell>
        </row>
        <row r="13090">
          <cell r="BI13090" t="str">
            <v/>
          </cell>
          <cell r="BW13090" t="str">
            <v>London Hydro Inc.</v>
          </cell>
        </row>
        <row r="13091">
          <cell r="BI13091" t="str">
            <v/>
          </cell>
          <cell r="BW13091" t="str">
            <v>London Hydro Inc.</v>
          </cell>
        </row>
        <row r="13092">
          <cell r="BI13092" t="str">
            <v/>
          </cell>
          <cell r="BW13092" t="str">
            <v>London Hydro Inc.</v>
          </cell>
        </row>
        <row r="13093">
          <cell r="BI13093" t="str">
            <v/>
          </cell>
          <cell r="BW13093" t="str">
            <v>London Hydro Inc.</v>
          </cell>
        </row>
        <row r="13094">
          <cell r="BI13094">
            <v>1</v>
          </cell>
          <cell r="BW13094" t="str">
            <v>Kitchener-Wilmot Hydro Inc.</v>
          </cell>
        </row>
        <row r="13095">
          <cell r="BI13095" t="str">
            <v/>
          </cell>
          <cell r="BW13095" t="str">
            <v>Kitchener-Wilmot Hydro Inc.</v>
          </cell>
        </row>
        <row r="13096">
          <cell r="BI13096" t="str">
            <v/>
          </cell>
          <cell r="BW13096" t="str">
            <v>Kitchener-Wilmot Hydro Inc.</v>
          </cell>
        </row>
        <row r="13097">
          <cell r="BI13097">
            <v>1</v>
          </cell>
          <cell r="BW13097" t="str">
            <v>Hydro One Networks Inc.</v>
          </cell>
        </row>
        <row r="13098">
          <cell r="BI13098" t="str">
            <v/>
          </cell>
          <cell r="BW13098" t="str">
            <v>Hydro One Networks Inc.</v>
          </cell>
        </row>
        <row r="13099">
          <cell r="BI13099" t="str">
            <v/>
          </cell>
          <cell r="BW13099" t="str">
            <v>Hydro One Networks Inc.</v>
          </cell>
        </row>
        <row r="13100">
          <cell r="BI13100" t="str">
            <v/>
          </cell>
          <cell r="BW13100" t="str">
            <v>Hydro One Networks Inc.</v>
          </cell>
        </row>
        <row r="13101">
          <cell r="BI13101">
            <v>1</v>
          </cell>
          <cell r="BW13101" t="str">
            <v>Welland Hydro-Electric System Corp.</v>
          </cell>
        </row>
        <row r="13102">
          <cell r="BI13102" t="str">
            <v/>
          </cell>
          <cell r="BW13102" t="str">
            <v>Welland Hydro-Electric System Corp.</v>
          </cell>
        </row>
        <row r="13103">
          <cell r="BI13103" t="str">
            <v/>
          </cell>
          <cell r="BW13103" t="str">
            <v>Welland Hydro-Electric System Corp.</v>
          </cell>
        </row>
        <row r="13104">
          <cell r="BI13104">
            <v>1</v>
          </cell>
          <cell r="BW13104" t="str">
            <v>Kitchener-Wilmot Hydro Inc.</v>
          </cell>
        </row>
        <row r="13105">
          <cell r="BI13105" t="str">
            <v/>
          </cell>
          <cell r="BW13105" t="str">
            <v>Kitchener-Wilmot Hydro Inc.</v>
          </cell>
        </row>
        <row r="13106">
          <cell r="BI13106" t="str">
            <v/>
          </cell>
          <cell r="BW13106" t="str">
            <v>Kitchener-Wilmot Hydro Inc.</v>
          </cell>
        </row>
        <row r="13107">
          <cell r="BI13107">
            <v>1</v>
          </cell>
          <cell r="BW13107" t="str">
            <v>Kitchener-Wilmot Hydro Inc.</v>
          </cell>
        </row>
        <row r="13108">
          <cell r="BI13108" t="str">
            <v/>
          </cell>
          <cell r="BW13108" t="str">
            <v>Kitchener-Wilmot Hydro Inc.</v>
          </cell>
        </row>
        <row r="13109">
          <cell r="BI13109" t="str">
            <v/>
          </cell>
          <cell r="BW13109" t="str">
            <v>Kitchener-Wilmot Hydro Inc.</v>
          </cell>
        </row>
        <row r="13110">
          <cell r="BI13110" t="str">
            <v/>
          </cell>
          <cell r="BW13110" t="str">
            <v>Kitchener-Wilmot Hydro Inc.</v>
          </cell>
        </row>
        <row r="13111">
          <cell r="BI13111" t="str">
            <v/>
          </cell>
          <cell r="BW13111" t="str">
            <v>Kitchener-Wilmot Hydro Inc.</v>
          </cell>
        </row>
        <row r="13112">
          <cell r="BI13112">
            <v>1</v>
          </cell>
          <cell r="BW13112" t="str">
            <v>Toronto Hydro-Electric System Limited</v>
          </cell>
        </row>
        <row r="13113">
          <cell r="BI13113">
            <v>1</v>
          </cell>
          <cell r="BW13113" t="str">
            <v>Hydro One Networks Inc.</v>
          </cell>
        </row>
        <row r="13114">
          <cell r="BI13114" t="str">
            <v/>
          </cell>
          <cell r="BW13114" t="str">
            <v>Hydro One Networks Inc.</v>
          </cell>
        </row>
        <row r="13115">
          <cell r="BI13115" t="str">
            <v/>
          </cell>
          <cell r="BW13115" t="str">
            <v>Hydro One Networks Inc.</v>
          </cell>
        </row>
        <row r="13116">
          <cell r="BI13116">
            <v>1</v>
          </cell>
          <cell r="BW13116" t="str">
            <v>Toronto Hydro-Electric System Limited</v>
          </cell>
        </row>
        <row r="13117">
          <cell r="BI13117">
            <v>1</v>
          </cell>
          <cell r="BW13117" t="str">
            <v>Oshawa PUC Networks Inc.</v>
          </cell>
        </row>
        <row r="13118">
          <cell r="BI13118" t="str">
            <v/>
          </cell>
          <cell r="BW13118" t="str">
            <v>Oshawa PUC Networks Inc.</v>
          </cell>
        </row>
        <row r="13119">
          <cell r="BI13119" t="str">
            <v/>
          </cell>
          <cell r="BW13119" t="str">
            <v>Oshawa PUC Networks Inc.</v>
          </cell>
        </row>
        <row r="13120">
          <cell r="BI13120" t="str">
            <v/>
          </cell>
          <cell r="BW13120" t="str">
            <v>Oshawa PUC Networks Inc.</v>
          </cell>
        </row>
        <row r="13121">
          <cell r="BI13121">
            <v>1</v>
          </cell>
          <cell r="BW13121" t="str">
            <v>Oshawa PUC Networks Inc.</v>
          </cell>
        </row>
        <row r="13122">
          <cell r="BI13122">
            <v>1</v>
          </cell>
          <cell r="BW13122" t="str">
            <v>Veridian Connections Inc.</v>
          </cell>
        </row>
        <row r="13123">
          <cell r="BI13123" t="str">
            <v/>
          </cell>
          <cell r="BW13123" t="str">
            <v>Veridian Connections Inc.</v>
          </cell>
        </row>
        <row r="13124">
          <cell r="BI13124">
            <v>1</v>
          </cell>
          <cell r="BW13124" t="str">
            <v>Veridian Connections Inc.</v>
          </cell>
        </row>
        <row r="13125">
          <cell r="BI13125">
            <v>1</v>
          </cell>
          <cell r="BW13125" t="str">
            <v>Enersource Hydro Mississauga Inc.</v>
          </cell>
        </row>
        <row r="13126">
          <cell r="BI13126" t="str">
            <v/>
          </cell>
          <cell r="BW13126" t="str">
            <v>Enersource Hydro Mississauga Inc.</v>
          </cell>
        </row>
        <row r="13127">
          <cell r="BI13127">
            <v>1</v>
          </cell>
          <cell r="BW13127" t="str">
            <v>Hydro Ottawa Limited</v>
          </cell>
        </row>
        <row r="13128">
          <cell r="BI13128" t="str">
            <v/>
          </cell>
          <cell r="BW13128" t="str">
            <v>Hydro Ottawa Limited</v>
          </cell>
        </row>
        <row r="13129">
          <cell r="BI13129" t="str">
            <v/>
          </cell>
          <cell r="BW13129" t="str">
            <v>Hydro Ottawa Limited</v>
          </cell>
        </row>
        <row r="13130">
          <cell r="BI13130" t="str">
            <v/>
          </cell>
          <cell r="BW13130" t="str">
            <v>Hydro Ottawa Limited</v>
          </cell>
        </row>
        <row r="13131">
          <cell r="BI13131">
            <v>1</v>
          </cell>
          <cell r="BW13131" t="str">
            <v>Oakville Hydro Electricity Distribution Inc.</v>
          </cell>
        </row>
        <row r="13132">
          <cell r="BI13132">
            <v>1</v>
          </cell>
          <cell r="BW13132" t="str">
            <v>Burlington Hydro Inc.</v>
          </cell>
        </row>
        <row r="13133">
          <cell r="BI13133">
            <v>1</v>
          </cell>
          <cell r="BW13133" t="str">
            <v>Hydro One Networks Inc.</v>
          </cell>
        </row>
        <row r="13134">
          <cell r="BI13134">
            <v>1</v>
          </cell>
          <cell r="BW13134" t="str">
            <v>Hydro Ottawa Limited</v>
          </cell>
        </row>
        <row r="13135">
          <cell r="BI13135">
            <v>1</v>
          </cell>
          <cell r="BW13135" t="str">
            <v>Hydro Ottawa Limited</v>
          </cell>
        </row>
        <row r="13136">
          <cell r="BI13136">
            <v>1</v>
          </cell>
          <cell r="BW13136" t="str">
            <v>Waterloo North Hydro Inc.</v>
          </cell>
        </row>
        <row r="13137">
          <cell r="BI13137" t="str">
            <v/>
          </cell>
          <cell r="BW13137" t="str">
            <v>Waterloo North Hydro Inc.</v>
          </cell>
        </row>
        <row r="13138">
          <cell r="BI13138" t="str">
            <v/>
          </cell>
          <cell r="BW13138" t="str">
            <v>Waterloo North Hydro Inc.</v>
          </cell>
        </row>
        <row r="13139">
          <cell r="BI13139" t="str">
            <v/>
          </cell>
          <cell r="BW13139" t="str">
            <v>Waterloo North Hydro Inc.</v>
          </cell>
        </row>
        <row r="13140">
          <cell r="BI13140">
            <v>1</v>
          </cell>
          <cell r="BW13140" t="str">
            <v>PowerStream Inc.</v>
          </cell>
        </row>
        <row r="13141">
          <cell r="BI13141">
            <v>1</v>
          </cell>
          <cell r="BW13141" t="str">
            <v>Bluewater Power Distribution Corporation</v>
          </cell>
        </row>
        <row r="13142">
          <cell r="BI13142">
            <v>1</v>
          </cell>
          <cell r="BW13142" t="str">
            <v>Hydro Ottawa Limited</v>
          </cell>
        </row>
        <row r="13143">
          <cell r="BI13143" t="str">
            <v/>
          </cell>
          <cell r="BW13143" t="str">
            <v>Hydro Ottawa Limited</v>
          </cell>
        </row>
        <row r="13144">
          <cell r="BI13144" t="str">
            <v/>
          </cell>
          <cell r="BW13144" t="str">
            <v>Hydro Ottawa Limited</v>
          </cell>
        </row>
        <row r="13145">
          <cell r="BI13145">
            <v>1</v>
          </cell>
          <cell r="BW13145" t="str">
            <v>Hydro Ottawa Limited</v>
          </cell>
        </row>
        <row r="13146">
          <cell r="BI13146" t="str">
            <v/>
          </cell>
          <cell r="BW13146" t="str">
            <v>Hydro Ottawa Limited</v>
          </cell>
        </row>
        <row r="13147">
          <cell r="BI13147">
            <v>1</v>
          </cell>
          <cell r="BW13147" t="str">
            <v>Essex Powerlines Corporation</v>
          </cell>
        </row>
        <row r="13148">
          <cell r="BI13148">
            <v>1</v>
          </cell>
          <cell r="BW13148" t="str">
            <v>Enersource Hydro Mississauga Inc.</v>
          </cell>
        </row>
        <row r="13149">
          <cell r="BI13149">
            <v>1</v>
          </cell>
          <cell r="BW13149" t="str">
            <v>London Hydro Inc.</v>
          </cell>
        </row>
        <row r="13150">
          <cell r="BI13150">
            <v>1</v>
          </cell>
          <cell r="BW13150" t="str">
            <v>Enersource Hydro Mississauga Inc.</v>
          </cell>
        </row>
        <row r="13151">
          <cell r="BI13151" t="str">
            <v/>
          </cell>
          <cell r="BW13151" t="str">
            <v>Enersource Hydro Mississauga Inc.</v>
          </cell>
        </row>
        <row r="13152">
          <cell r="BI13152">
            <v>1</v>
          </cell>
          <cell r="BW13152" t="str">
            <v>Kitchener-Wilmot Hydro Inc.</v>
          </cell>
        </row>
        <row r="13153">
          <cell r="BI13153" t="str">
            <v/>
          </cell>
          <cell r="BW13153" t="str">
            <v>Kitchener-Wilmot Hydro Inc.</v>
          </cell>
        </row>
        <row r="13154">
          <cell r="BI13154">
            <v>1</v>
          </cell>
          <cell r="BW13154" t="str">
            <v>Toronto Hydro-Electric System Limited</v>
          </cell>
        </row>
        <row r="13155">
          <cell r="BI13155">
            <v>1</v>
          </cell>
          <cell r="BW13155" t="str">
            <v>PowerStream Inc.</v>
          </cell>
        </row>
        <row r="13156">
          <cell r="BI13156">
            <v>1</v>
          </cell>
          <cell r="BW13156" t="str">
            <v>London Hydro Inc.</v>
          </cell>
        </row>
        <row r="13157">
          <cell r="BI13157">
            <v>1</v>
          </cell>
          <cell r="BW13157" t="str">
            <v>Bluewater Power Distribution Corporation</v>
          </cell>
        </row>
        <row r="13158">
          <cell r="BI13158" t="str">
            <v/>
          </cell>
          <cell r="BW13158" t="str">
            <v>Bluewater Power Distribution Corporation</v>
          </cell>
        </row>
        <row r="13159">
          <cell r="BI13159">
            <v>1</v>
          </cell>
          <cell r="BW13159" t="str">
            <v>Hydro One Networks Inc.</v>
          </cell>
        </row>
        <row r="13160">
          <cell r="BI13160" t="str">
            <v/>
          </cell>
          <cell r="BW13160" t="str">
            <v>Hydro One Networks Inc.</v>
          </cell>
        </row>
        <row r="13161">
          <cell r="BI13161">
            <v>1</v>
          </cell>
          <cell r="BW13161" t="str">
            <v>Hydro One Brampton Networks Inc.</v>
          </cell>
        </row>
        <row r="13162">
          <cell r="BI13162" t="str">
            <v/>
          </cell>
          <cell r="BW13162" t="str">
            <v>Hydro One Brampton Networks Inc.</v>
          </cell>
        </row>
        <row r="13163">
          <cell r="BI13163" t="str">
            <v/>
          </cell>
          <cell r="BW13163" t="str">
            <v>Hydro One Brampton Networks Inc.</v>
          </cell>
        </row>
        <row r="13164">
          <cell r="BI13164">
            <v>1</v>
          </cell>
          <cell r="BW13164" t="str">
            <v>Hydro One Networks Inc.</v>
          </cell>
        </row>
        <row r="13165">
          <cell r="BI13165">
            <v>1</v>
          </cell>
          <cell r="BW13165" t="str">
            <v>Hydro Ottawa Limited</v>
          </cell>
        </row>
        <row r="13166">
          <cell r="BI13166" t="str">
            <v/>
          </cell>
          <cell r="BW13166" t="str">
            <v>Hydro Ottawa Limited</v>
          </cell>
        </row>
        <row r="13167">
          <cell r="BI13167" t="str">
            <v/>
          </cell>
          <cell r="BW13167" t="str">
            <v>Hydro Ottawa Limited</v>
          </cell>
        </row>
        <row r="13168">
          <cell r="BI13168">
            <v>1</v>
          </cell>
          <cell r="BW13168" t="str">
            <v>Hydro Ottawa Limited</v>
          </cell>
        </row>
        <row r="13169">
          <cell r="BI13169">
            <v>1</v>
          </cell>
          <cell r="BW13169" t="str">
            <v>Hydro Ottawa Limited</v>
          </cell>
        </row>
        <row r="13170">
          <cell r="BI13170">
            <v>1</v>
          </cell>
          <cell r="BW13170" t="str">
            <v>Hydro One Networks Inc.</v>
          </cell>
        </row>
        <row r="13171">
          <cell r="BI13171">
            <v>1</v>
          </cell>
          <cell r="BW13171" t="str">
            <v>Orangeville Hydro Limited</v>
          </cell>
        </row>
        <row r="13172">
          <cell r="BI13172" t="str">
            <v/>
          </cell>
          <cell r="BW13172" t="str">
            <v>Orangeville Hydro Limited</v>
          </cell>
        </row>
        <row r="13173">
          <cell r="BI13173" t="str">
            <v/>
          </cell>
          <cell r="BW13173" t="str">
            <v>Orangeville Hydro Limited</v>
          </cell>
        </row>
        <row r="13174">
          <cell r="BI13174" t="str">
            <v/>
          </cell>
          <cell r="BW13174" t="str">
            <v>Orangeville Hydro Limited</v>
          </cell>
        </row>
        <row r="13175">
          <cell r="BI13175">
            <v>1</v>
          </cell>
          <cell r="BW13175" t="str">
            <v>Hydro One Brampton Networks Inc.</v>
          </cell>
        </row>
        <row r="13176">
          <cell r="BI13176">
            <v>1</v>
          </cell>
          <cell r="BW13176" t="str">
            <v>Hydro One Networks Inc.</v>
          </cell>
        </row>
        <row r="13177">
          <cell r="BI13177">
            <v>1</v>
          </cell>
          <cell r="BW13177" t="str">
            <v>Toronto Hydro-Electric System Limited</v>
          </cell>
        </row>
        <row r="13178">
          <cell r="BI13178">
            <v>1</v>
          </cell>
          <cell r="BW13178" t="str">
            <v>Greater Sudbury Hydro Inc.</v>
          </cell>
        </row>
        <row r="13179">
          <cell r="BI13179">
            <v>1</v>
          </cell>
          <cell r="BW13179" t="str">
            <v>Veridian Connections Inc.</v>
          </cell>
        </row>
        <row r="13180">
          <cell r="BI13180" t="str">
            <v/>
          </cell>
          <cell r="BW13180" t="str">
            <v>Veridian Connections Inc.</v>
          </cell>
        </row>
        <row r="13181">
          <cell r="BI13181">
            <v>1</v>
          </cell>
          <cell r="BW13181" t="str">
            <v>Whitby Hydro Electric Corporation</v>
          </cell>
        </row>
        <row r="13182">
          <cell r="BI13182">
            <v>1</v>
          </cell>
          <cell r="BW13182" t="str">
            <v>London Hydro Inc.</v>
          </cell>
        </row>
        <row r="13183">
          <cell r="BI13183" t="str">
            <v/>
          </cell>
          <cell r="BW13183" t="str">
            <v>London Hydro Inc.</v>
          </cell>
        </row>
        <row r="13184">
          <cell r="BI13184" t="str">
            <v/>
          </cell>
          <cell r="BW13184" t="str">
            <v>London Hydro Inc.</v>
          </cell>
        </row>
        <row r="13185">
          <cell r="BI13185">
            <v>1</v>
          </cell>
          <cell r="BW13185" t="str">
            <v>Hydro Ottawa Limited</v>
          </cell>
        </row>
        <row r="13186">
          <cell r="BI13186" t="str">
            <v/>
          </cell>
          <cell r="BW13186" t="str">
            <v>Hydro Ottawa Limited</v>
          </cell>
        </row>
        <row r="13187">
          <cell r="BI13187" t="str">
            <v/>
          </cell>
          <cell r="BW13187" t="str">
            <v>Hydro Ottawa Limited</v>
          </cell>
        </row>
        <row r="13188">
          <cell r="BI13188" t="str">
            <v/>
          </cell>
          <cell r="BW13188" t="str">
            <v>Hydro Ottawa Limited</v>
          </cell>
        </row>
        <row r="13189">
          <cell r="BI13189">
            <v>1</v>
          </cell>
          <cell r="BW13189" t="str">
            <v>Hydro Ottawa Limited</v>
          </cell>
        </row>
        <row r="13190">
          <cell r="BI13190" t="str">
            <v/>
          </cell>
          <cell r="BW13190" t="str">
            <v>Hydro Ottawa Limited</v>
          </cell>
        </row>
        <row r="13191">
          <cell r="BI13191" t="str">
            <v/>
          </cell>
          <cell r="BW13191" t="str">
            <v>Hydro Ottawa Limited</v>
          </cell>
        </row>
        <row r="13192">
          <cell r="BI13192" t="str">
            <v/>
          </cell>
          <cell r="BW13192" t="str">
            <v>Hydro Ottawa Limited</v>
          </cell>
        </row>
        <row r="13193">
          <cell r="BI13193">
            <v>1</v>
          </cell>
          <cell r="BW13193" t="str">
            <v>Kingston Hydro Corporation</v>
          </cell>
        </row>
        <row r="13194">
          <cell r="BI13194">
            <v>1</v>
          </cell>
          <cell r="BW13194" t="str">
            <v>Toronto Hydro-Electric System Limited</v>
          </cell>
        </row>
        <row r="13195">
          <cell r="BI13195">
            <v>1</v>
          </cell>
          <cell r="BW13195" t="str">
            <v>Toronto Hydro-Electric System Limited</v>
          </cell>
        </row>
        <row r="13196">
          <cell r="BI13196" t="str">
            <v/>
          </cell>
          <cell r="BW13196" t="str">
            <v>Toronto Hydro-Electric System Limited</v>
          </cell>
        </row>
        <row r="13197">
          <cell r="BI13197">
            <v>1</v>
          </cell>
          <cell r="BW13197" t="str">
            <v>Toronto Hydro-Electric System Limited</v>
          </cell>
        </row>
        <row r="13198">
          <cell r="BI13198">
            <v>1</v>
          </cell>
          <cell r="BW13198" t="str">
            <v>Waterloo North Hydro Inc.</v>
          </cell>
        </row>
        <row r="13199">
          <cell r="BI13199">
            <v>1</v>
          </cell>
          <cell r="BW13199" t="str">
            <v>London Hydro Inc.</v>
          </cell>
        </row>
        <row r="13200">
          <cell r="BI13200">
            <v>1</v>
          </cell>
          <cell r="BW13200" t="str">
            <v>Toronto Hydro-Electric System Limited</v>
          </cell>
        </row>
        <row r="13201">
          <cell r="BI13201">
            <v>1</v>
          </cell>
          <cell r="BW13201" t="str">
            <v>Enersource Hydro Mississauga Inc.</v>
          </cell>
        </row>
        <row r="13202">
          <cell r="BI13202">
            <v>1</v>
          </cell>
          <cell r="BW13202" t="str">
            <v>Hydro One Networks Inc.</v>
          </cell>
        </row>
        <row r="13203">
          <cell r="BI13203" t="str">
            <v/>
          </cell>
          <cell r="BW13203" t="str">
            <v>Hydro One Networks Inc.</v>
          </cell>
        </row>
        <row r="13204">
          <cell r="BI13204">
            <v>1</v>
          </cell>
          <cell r="BW13204" t="str">
            <v>Oakville Hydro Electricity Distribution Inc.</v>
          </cell>
        </row>
        <row r="13205">
          <cell r="BI13205">
            <v>1</v>
          </cell>
          <cell r="BW13205" t="str">
            <v>Enersource Hydro Mississauga Inc.</v>
          </cell>
        </row>
        <row r="13206">
          <cell r="BI13206">
            <v>1</v>
          </cell>
          <cell r="BW13206" t="str">
            <v>Enersource Hydro Mississauga Inc.</v>
          </cell>
        </row>
        <row r="13207">
          <cell r="BI13207">
            <v>1</v>
          </cell>
          <cell r="BW13207" t="str">
            <v>Oakville Hydro Electricity Distribution Inc.</v>
          </cell>
        </row>
        <row r="13208">
          <cell r="BI13208">
            <v>1</v>
          </cell>
          <cell r="BW13208" t="str">
            <v>Hydro Ottawa Limited</v>
          </cell>
        </row>
        <row r="13209">
          <cell r="BI13209" t="str">
            <v/>
          </cell>
          <cell r="BW13209" t="str">
            <v>Hydro Ottawa Limited</v>
          </cell>
        </row>
        <row r="13210">
          <cell r="BI13210">
            <v>1</v>
          </cell>
          <cell r="BW13210" t="str">
            <v>Veridian Connections Inc.</v>
          </cell>
        </row>
        <row r="13211">
          <cell r="BI13211" t="str">
            <v/>
          </cell>
          <cell r="BW13211" t="str">
            <v>Veridian Connections Inc.</v>
          </cell>
        </row>
        <row r="13212">
          <cell r="BI13212" t="str">
            <v/>
          </cell>
          <cell r="BW13212" t="str">
            <v>Veridian Connections Inc.</v>
          </cell>
        </row>
        <row r="13213">
          <cell r="BI13213" t="str">
            <v/>
          </cell>
          <cell r="BW13213" t="str">
            <v>Veridian Connections Inc.</v>
          </cell>
        </row>
        <row r="13214">
          <cell r="BI13214" t="str">
            <v/>
          </cell>
          <cell r="BW13214" t="str">
            <v>Veridian Connections Inc.</v>
          </cell>
        </row>
        <row r="13215">
          <cell r="BI13215" t="str">
            <v/>
          </cell>
          <cell r="BW13215" t="str">
            <v>Veridian Connections Inc.</v>
          </cell>
        </row>
        <row r="13216">
          <cell r="BI13216" t="str">
            <v/>
          </cell>
          <cell r="BW13216" t="str">
            <v>Veridian Connections Inc.</v>
          </cell>
        </row>
        <row r="13217">
          <cell r="BI13217" t="str">
            <v/>
          </cell>
          <cell r="BW13217" t="str">
            <v>Veridian Connections Inc.</v>
          </cell>
        </row>
        <row r="13218">
          <cell r="BI13218" t="str">
            <v/>
          </cell>
          <cell r="BW13218" t="str">
            <v>Veridian Connections Inc.</v>
          </cell>
        </row>
        <row r="13219">
          <cell r="BI13219" t="str">
            <v/>
          </cell>
          <cell r="BW13219" t="str">
            <v>Veridian Connections Inc.</v>
          </cell>
        </row>
        <row r="13220">
          <cell r="BI13220" t="str">
            <v/>
          </cell>
          <cell r="BW13220" t="str">
            <v>Veridian Connections Inc.</v>
          </cell>
        </row>
        <row r="13221">
          <cell r="BI13221">
            <v>1</v>
          </cell>
          <cell r="BW13221" t="str">
            <v>Hydro Ottawa Limited</v>
          </cell>
        </row>
        <row r="13222">
          <cell r="BI13222" t="str">
            <v/>
          </cell>
          <cell r="BW13222" t="str">
            <v>Hydro Ottawa Limited</v>
          </cell>
        </row>
        <row r="13223">
          <cell r="BI13223">
            <v>1</v>
          </cell>
          <cell r="BW13223" t="str">
            <v>Waterloo North Hydro Inc.</v>
          </cell>
        </row>
        <row r="13224">
          <cell r="BI13224" t="str">
            <v/>
          </cell>
          <cell r="BW13224" t="str">
            <v>Waterloo North Hydro Inc.</v>
          </cell>
        </row>
        <row r="13225">
          <cell r="BI13225">
            <v>1</v>
          </cell>
          <cell r="BW13225" t="str">
            <v>Hydro Ottawa Limited</v>
          </cell>
        </row>
        <row r="13226">
          <cell r="BI13226">
            <v>1</v>
          </cell>
          <cell r="BW13226" t="str">
            <v>Hydro One Networks Inc.</v>
          </cell>
        </row>
        <row r="13227">
          <cell r="BI13227">
            <v>1</v>
          </cell>
          <cell r="BW13227" t="str">
            <v>Hydro Ottawa Limited</v>
          </cell>
        </row>
        <row r="13228">
          <cell r="BI13228" t="str">
            <v/>
          </cell>
          <cell r="BW13228" t="str">
            <v>Hydro Ottawa Limited</v>
          </cell>
        </row>
        <row r="13229">
          <cell r="BI13229">
            <v>1</v>
          </cell>
          <cell r="BW13229" t="str">
            <v>Cambridge and North Dumfries Hydro Inc.</v>
          </cell>
        </row>
        <row r="13230">
          <cell r="BI13230">
            <v>1</v>
          </cell>
          <cell r="BW13230" t="str">
            <v>Hydro One Networks Inc.</v>
          </cell>
        </row>
        <row r="13231">
          <cell r="BI13231" t="str">
            <v/>
          </cell>
          <cell r="BW13231" t="str">
            <v>Hydro One Networks Inc.</v>
          </cell>
        </row>
        <row r="13232">
          <cell r="BI13232" t="str">
            <v/>
          </cell>
          <cell r="BW13232" t="str">
            <v>Hydro One Networks Inc.</v>
          </cell>
        </row>
        <row r="13233">
          <cell r="BI13233" t="str">
            <v/>
          </cell>
          <cell r="BW13233" t="str">
            <v>Hydro One Networks Inc.</v>
          </cell>
        </row>
        <row r="13234">
          <cell r="BI13234" t="str">
            <v/>
          </cell>
          <cell r="BW13234" t="str">
            <v>Hydro One Networks Inc.</v>
          </cell>
        </row>
        <row r="13235">
          <cell r="BI13235" t="str">
            <v/>
          </cell>
          <cell r="BW13235" t="str">
            <v>Hydro One Networks Inc.</v>
          </cell>
        </row>
        <row r="13236">
          <cell r="BI13236" t="str">
            <v/>
          </cell>
          <cell r="BW13236" t="str">
            <v>Hydro One Networks Inc.</v>
          </cell>
        </row>
        <row r="13237">
          <cell r="BI13237" t="str">
            <v/>
          </cell>
          <cell r="BW13237" t="str">
            <v>Hydro One Networks Inc.</v>
          </cell>
        </row>
        <row r="13238">
          <cell r="BI13238" t="str">
            <v/>
          </cell>
          <cell r="BW13238" t="str">
            <v>Hydro One Networks Inc.</v>
          </cell>
        </row>
        <row r="13239">
          <cell r="BI13239" t="str">
            <v/>
          </cell>
          <cell r="BW13239" t="str">
            <v>Hydro One Networks Inc.</v>
          </cell>
        </row>
        <row r="13240">
          <cell r="BI13240" t="str">
            <v/>
          </cell>
          <cell r="BW13240" t="str">
            <v>Hydro One Networks Inc.</v>
          </cell>
        </row>
        <row r="13241">
          <cell r="BI13241">
            <v>1</v>
          </cell>
          <cell r="BW13241" t="str">
            <v>Waterloo North Hydro Inc.</v>
          </cell>
        </row>
        <row r="13242">
          <cell r="BI13242">
            <v>1</v>
          </cell>
          <cell r="BW13242" t="str">
            <v>Toronto Hydro-Electric System Limited</v>
          </cell>
        </row>
        <row r="13243">
          <cell r="BI13243">
            <v>1</v>
          </cell>
          <cell r="BW13243" t="str">
            <v>Bluewater Power Distribution Corporation</v>
          </cell>
        </row>
        <row r="13244">
          <cell r="BI13244" t="str">
            <v/>
          </cell>
          <cell r="BW13244" t="str">
            <v>Bluewater Power Distribution Corporation</v>
          </cell>
        </row>
        <row r="13245">
          <cell r="BI13245" t="str">
            <v/>
          </cell>
          <cell r="BW13245" t="str">
            <v>Bluewater Power Distribution Corporation</v>
          </cell>
        </row>
        <row r="13246">
          <cell r="BI13246">
            <v>1</v>
          </cell>
          <cell r="BW13246" t="str">
            <v>Hydro Ottawa Limited</v>
          </cell>
        </row>
        <row r="13247">
          <cell r="BI13247" t="str">
            <v/>
          </cell>
          <cell r="BW13247" t="str">
            <v>Hydro Ottawa Limited</v>
          </cell>
        </row>
        <row r="13248">
          <cell r="BI13248">
            <v>1</v>
          </cell>
          <cell r="BW13248" t="str">
            <v>Cambridge and North Dumfries Hydro Inc.</v>
          </cell>
        </row>
        <row r="13249">
          <cell r="BI13249">
            <v>1</v>
          </cell>
          <cell r="BW13249" t="str">
            <v>Bluewater Power Distribution Corporation</v>
          </cell>
        </row>
        <row r="13250">
          <cell r="BI13250">
            <v>1</v>
          </cell>
          <cell r="BW13250" t="str">
            <v>Greater Sudbury Hydro Inc.</v>
          </cell>
        </row>
        <row r="13251">
          <cell r="BI13251">
            <v>1</v>
          </cell>
          <cell r="BW13251" t="str">
            <v>Enersource Hydro Mississauga Inc.</v>
          </cell>
        </row>
        <row r="13252">
          <cell r="BI13252" t="str">
            <v/>
          </cell>
          <cell r="BW13252" t="str">
            <v>Enersource Hydro Mississauga Inc.</v>
          </cell>
        </row>
        <row r="13253">
          <cell r="BI13253" t="str">
            <v/>
          </cell>
          <cell r="BW13253" t="str">
            <v>Enersource Hydro Mississauga Inc.</v>
          </cell>
        </row>
        <row r="13254">
          <cell r="BI13254" t="str">
            <v/>
          </cell>
          <cell r="BW13254" t="str">
            <v>Enersource Hydro Mississauga Inc.</v>
          </cell>
        </row>
        <row r="13255">
          <cell r="BI13255" t="str">
            <v/>
          </cell>
          <cell r="BW13255" t="str">
            <v>Enersource Hydro Mississauga Inc.</v>
          </cell>
        </row>
        <row r="13256">
          <cell r="BI13256">
            <v>1</v>
          </cell>
          <cell r="BW13256" t="str">
            <v>Toronto Hydro-Electric System Limited</v>
          </cell>
        </row>
        <row r="13257">
          <cell r="BI13257">
            <v>1</v>
          </cell>
          <cell r="BW13257" t="str">
            <v>PowerStream Inc.</v>
          </cell>
        </row>
        <row r="13258">
          <cell r="BI13258" t="str">
            <v/>
          </cell>
          <cell r="BW13258" t="str">
            <v>PowerStream Inc.</v>
          </cell>
        </row>
        <row r="13259">
          <cell r="BI13259">
            <v>1</v>
          </cell>
          <cell r="BW13259" t="str">
            <v>Toronto Hydro-Electric System Limited</v>
          </cell>
        </row>
        <row r="13260">
          <cell r="BI13260">
            <v>1</v>
          </cell>
          <cell r="BW13260" t="str">
            <v>London Hydro Inc.</v>
          </cell>
        </row>
        <row r="13261">
          <cell r="BI13261" t="str">
            <v/>
          </cell>
          <cell r="BW13261" t="str">
            <v>London Hydro Inc.</v>
          </cell>
        </row>
        <row r="13262">
          <cell r="BI13262" t="str">
            <v/>
          </cell>
          <cell r="BW13262" t="str">
            <v>London Hydro Inc.</v>
          </cell>
        </row>
        <row r="13263">
          <cell r="BI13263" t="str">
            <v/>
          </cell>
          <cell r="BW13263" t="str">
            <v>London Hydro Inc.</v>
          </cell>
        </row>
        <row r="13264">
          <cell r="BI13264" t="str">
            <v/>
          </cell>
          <cell r="BW13264" t="str">
            <v>London Hydro Inc.</v>
          </cell>
        </row>
        <row r="13265">
          <cell r="BI13265" t="str">
            <v/>
          </cell>
          <cell r="BW13265" t="str">
            <v>London Hydro Inc.</v>
          </cell>
        </row>
        <row r="13266">
          <cell r="BI13266">
            <v>1</v>
          </cell>
          <cell r="BW13266" t="str">
            <v>Toronto Hydro-Electric System Limited</v>
          </cell>
        </row>
        <row r="13267">
          <cell r="BI13267">
            <v>1</v>
          </cell>
          <cell r="BW13267" t="str">
            <v>PowerStream Inc.</v>
          </cell>
        </row>
        <row r="13268">
          <cell r="BI13268" t="str">
            <v/>
          </cell>
          <cell r="BW13268" t="str">
            <v>PowerStream Inc.</v>
          </cell>
        </row>
        <row r="13269">
          <cell r="BI13269">
            <v>1</v>
          </cell>
          <cell r="BW13269" t="str">
            <v>Toronto Hydro-Electric System Limited</v>
          </cell>
        </row>
        <row r="13270">
          <cell r="BI13270" t="str">
            <v/>
          </cell>
          <cell r="BW13270" t="str">
            <v>Toronto Hydro-Electric System Limited</v>
          </cell>
        </row>
        <row r="13271">
          <cell r="BI13271" t="str">
            <v/>
          </cell>
          <cell r="BW13271" t="str">
            <v>Toronto Hydro-Electric System Limited</v>
          </cell>
        </row>
        <row r="13272">
          <cell r="BI13272" t="str">
            <v/>
          </cell>
          <cell r="BW13272" t="str">
            <v>Toronto Hydro-Electric System Limited</v>
          </cell>
        </row>
        <row r="13273">
          <cell r="BI13273" t="str">
            <v/>
          </cell>
          <cell r="BW13273" t="str">
            <v>Toronto Hydro-Electric System Limited</v>
          </cell>
        </row>
        <row r="13274">
          <cell r="BI13274">
            <v>1</v>
          </cell>
          <cell r="BW13274" t="str">
            <v>Veridian Connections Inc.</v>
          </cell>
        </row>
        <row r="13275">
          <cell r="BI13275">
            <v>1</v>
          </cell>
          <cell r="BW13275" t="str">
            <v>Hydro Ottawa Limited</v>
          </cell>
        </row>
        <row r="13276">
          <cell r="BI13276" t="str">
            <v/>
          </cell>
          <cell r="BW13276" t="str">
            <v>Hydro Ottawa Limited</v>
          </cell>
        </row>
        <row r="13277">
          <cell r="BI13277">
            <v>1</v>
          </cell>
          <cell r="BW13277" t="str">
            <v>Hydro Ottawa Limited</v>
          </cell>
        </row>
        <row r="13278">
          <cell r="BI13278">
            <v>1</v>
          </cell>
          <cell r="BW13278" t="str">
            <v>Hydro Ottawa Limited</v>
          </cell>
        </row>
        <row r="13279">
          <cell r="BI13279" t="str">
            <v/>
          </cell>
          <cell r="BW13279" t="str">
            <v>Hydro Ottawa Limited</v>
          </cell>
        </row>
        <row r="13280">
          <cell r="BI13280">
            <v>1</v>
          </cell>
          <cell r="BW13280" t="str">
            <v>Horizon Utilities Corporation</v>
          </cell>
        </row>
        <row r="13281">
          <cell r="BI13281" t="str">
            <v/>
          </cell>
          <cell r="BW13281" t="str">
            <v>Horizon Utilities Corporation</v>
          </cell>
        </row>
        <row r="13282">
          <cell r="BI13282" t="str">
            <v/>
          </cell>
          <cell r="BW13282" t="str">
            <v>Horizon Utilities Corporation</v>
          </cell>
        </row>
        <row r="13283">
          <cell r="BI13283" t="str">
            <v/>
          </cell>
          <cell r="BW13283" t="str">
            <v>Horizon Utilities Corporation</v>
          </cell>
        </row>
        <row r="13284">
          <cell r="BI13284" t="str">
            <v/>
          </cell>
          <cell r="BW13284" t="str">
            <v>Horizon Utilities Corporation</v>
          </cell>
        </row>
        <row r="13285">
          <cell r="BI13285">
            <v>1</v>
          </cell>
          <cell r="BW13285" t="str">
            <v>Brantford Power Inc.</v>
          </cell>
        </row>
        <row r="13286">
          <cell r="BI13286" t="str">
            <v/>
          </cell>
          <cell r="BW13286" t="str">
            <v>Brantford Power Inc.</v>
          </cell>
        </row>
        <row r="13287">
          <cell r="BI13287" t="str">
            <v/>
          </cell>
          <cell r="BW13287" t="str">
            <v>Brantford Power Inc.</v>
          </cell>
        </row>
        <row r="13288">
          <cell r="BI13288" t="str">
            <v/>
          </cell>
          <cell r="BW13288" t="str">
            <v>Brantford Power Inc.</v>
          </cell>
        </row>
        <row r="13289">
          <cell r="BI13289" t="str">
            <v/>
          </cell>
          <cell r="BW13289" t="str">
            <v>Brantford Power Inc.</v>
          </cell>
        </row>
        <row r="13290">
          <cell r="BI13290">
            <v>1</v>
          </cell>
          <cell r="BW13290" t="str">
            <v>Oshawa PUC Networks Inc.</v>
          </cell>
        </row>
        <row r="13291">
          <cell r="BI13291">
            <v>1</v>
          </cell>
          <cell r="BW13291" t="str">
            <v>Toronto Hydro-Electric System Limited</v>
          </cell>
        </row>
        <row r="13292">
          <cell r="BI13292">
            <v>1</v>
          </cell>
          <cell r="BW13292" t="str">
            <v>Guelph Hydro Electric Systems Inc.</v>
          </cell>
        </row>
        <row r="13293">
          <cell r="BI13293" t="str">
            <v/>
          </cell>
          <cell r="BW13293" t="str">
            <v>Guelph Hydro Electric Systems Inc.</v>
          </cell>
        </row>
        <row r="13294">
          <cell r="BI13294" t="str">
            <v/>
          </cell>
          <cell r="BW13294" t="str">
            <v>Guelph Hydro Electric Systems Inc.</v>
          </cell>
        </row>
        <row r="13295">
          <cell r="BI13295">
            <v>1</v>
          </cell>
          <cell r="BW13295" t="str">
            <v>Hydro Ottawa Limited</v>
          </cell>
        </row>
        <row r="13296">
          <cell r="BI13296" t="str">
            <v/>
          </cell>
          <cell r="BW13296" t="str">
            <v>Hydro Ottawa Limited</v>
          </cell>
        </row>
        <row r="13297">
          <cell r="BI13297">
            <v>1</v>
          </cell>
          <cell r="BW13297" t="str">
            <v>Toronto Hydro-Electric System Limited</v>
          </cell>
        </row>
        <row r="13298">
          <cell r="BI13298">
            <v>1</v>
          </cell>
          <cell r="BW13298" t="str">
            <v>Toronto Hydro-Electric System Limited</v>
          </cell>
        </row>
        <row r="13299">
          <cell r="BI13299">
            <v>1</v>
          </cell>
          <cell r="BW13299" t="str">
            <v>Toronto Hydro-Electric System Limited</v>
          </cell>
        </row>
        <row r="13300">
          <cell r="BI13300">
            <v>1</v>
          </cell>
          <cell r="BW13300" t="str">
            <v>Toronto Hydro-Electric System Limited</v>
          </cell>
        </row>
        <row r="13301">
          <cell r="BI13301">
            <v>1</v>
          </cell>
          <cell r="BW13301" t="str">
            <v>PowerStream Inc.</v>
          </cell>
        </row>
        <row r="13302">
          <cell r="BI13302">
            <v>1</v>
          </cell>
          <cell r="BW13302" t="str">
            <v>Horizon Utilities Corporation</v>
          </cell>
        </row>
        <row r="13303">
          <cell r="BI13303" t="str">
            <v/>
          </cell>
          <cell r="BW13303" t="str">
            <v>Horizon Utilities Corporation</v>
          </cell>
        </row>
        <row r="13304">
          <cell r="BI13304" t="str">
            <v/>
          </cell>
          <cell r="BW13304" t="str">
            <v>Horizon Utilities Corporation</v>
          </cell>
        </row>
        <row r="13305">
          <cell r="BI13305" t="str">
            <v/>
          </cell>
          <cell r="BW13305" t="str">
            <v>Horizon Utilities Corporation</v>
          </cell>
        </row>
        <row r="13306">
          <cell r="BI13306" t="str">
            <v/>
          </cell>
          <cell r="BW13306" t="str">
            <v>Horizon Utilities Corporation</v>
          </cell>
        </row>
        <row r="13307">
          <cell r="BI13307">
            <v>1</v>
          </cell>
          <cell r="BW13307" t="str">
            <v>Horizon Utilities Corporation</v>
          </cell>
        </row>
        <row r="13308">
          <cell r="BI13308" t="str">
            <v/>
          </cell>
          <cell r="BW13308" t="str">
            <v>Horizon Utilities Corporation</v>
          </cell>
        </row>
        <row r="13309">
          <cell r="BI13309" t="str">
            <v/>
          </cell>
          <cell r="BW13309" t="str">
            <v>Horizon Utilities Corporation</v>
          </cell>
        </row>
        <row r="13310">
          <cell r="BI13310" t="str">
            <v/>
          </cell>
          <cell r="BW13310" t="str">
            <v>Horizon Utilities Corporation</v>
          </cell>
        </row>
        <row r="13311">
          <cell r="BI13311" t="str">
            <v/>
          </cell>
          <cell r="BW13311" t="str">
            <v>Horizon Utilities Corporation</v>
          </cell>
        </row>
        <row r="13312">
          <cell r="BI13312">
            <v>1</v>
          </cell>
          <cell r="BW13312" t="str">
            <v>Kitchener-Wilmot Hydro Inc.</v>
          </cell>
        </row>
        <row r="13313">
          <cell r="BI13313">
            <v>1</v>
          </cell>
          <cell r="BW13313" t="str">
            <v>Hydro One Networks Inc.</v>
          </cell>
        </row>
        <row r="13314">
          <cell r="BI13314">
            <v>1</v>
          </cell>
          <cell r="BW13314" t="str">
            <v>Toronto Hydro-Electric System Limited</v>
          </cell>
        </row>
        <row r="13315">
          <cell r="BI13315">
            <v>1</v>
          </cell>
          <cell r="BW13315" t="str">
            <v>Orillia Power Distribution Corporation</v>
          </cell>
        </row>
        <row r="13316">
          <cell r="BI13316" t="str">
            <v/>
          </cell>
          <cell r="BW13316" t="str">
            <v>Orillia Power Distribution Corporation</v>
          </cell>
        </row>
        <row r="13317">
          <cell r="BI13317">
            <v>1</v>
          </cell>
          <cell r="BW13317" t="str">
            <v>Toronto Hydro-Electric System Limited</v>
          </cell>
        </row>
        <row r="13318">
          <cell r="BI13318">
            <v>1</v>
          </cell>
          <cell r="BW13318" t="str">
            <v>Erie Thames Powerlines Corporation</v>
          </cell>
        </row>
        <row r="13319">
          <cell r="BI13319" t="str">
            <v/>
          </cell>
          <cell r="BW13319" t="str">
            <v>Erie Thames Powerlines Corporation</v>
          </cell>
        </row>
        <row r="13320">
          <cell r="BI13320">
            <v>1</v>
          </cell>
          <cell r="BW13320" t="str">
            <v>Toronto Hydro-Electric System Limited</v>
          </cell>
        </row>
        <row r="13321">
          <cell r="BI13321">
            <v>1</v>
          </cell>
          <cell r="BW13321" t="str">
            <v>Veridian Connections Inc.</v>
          </cell>
        </row>
        <row r="13322">
          <cell r="BI13322">
            <v>1</v>
          </cell>
          <cell r="BW13322" t="str">
            <v>St. Thomas Energy Inc.</v>
          </cell>
        </row>
        <row r="13323">
          <cell r="BI13323" t="str">
            <v/>
          </cell>
          <cell r="BW13323" t="str">
            <v>St. Thomas Energy Inc.</v>
          </cell>
        </row>
        <row r="13324">
          <cell r="BI13324">
            <v>1</v>
          </cell>
          <cell r="BW13324" t="str">
            <v>PUC Distribution Inc.</v>
          </cell>
        </row>
        <row r="13325">
          <cell r="BI13325">
            <v>1</v>
          </cell>
          <cell r="BW13325" t="str">
            <v>Enersource Hydro Mississauga Inc.</v>
          </cell>
        </row>
        <row r="13326">
          <cell r="BI13326" t="str">
            <v/>
          </cell>
          <cell r="BW13326" t="str">
            <v>Enersource Hydro Mississauga Inc.</v>
          </cell>
        </row>
        <row r="13327">
          <cell r="BI13327">
            <v>1</v>
          </cell>
          <cell r="BW13327" t="str">
            <v>Essex Powerlines Corporation</v>
          </cell>
        </row>
        <row r="13328">
          <cell r="BI13328" t="str">
            <v/>
          </cell>
          <cell r="BW13328" t="str">
            <v>Essex Powerlines Corporation</v>
          </cell>
        </row>
        <row r="13329">
          <cell r="BI13329" t="str">
            <v/>
          </cell>
          <cell r="BW13329" t="str">
            <v>Essex Powerlines Corporation</v>
          </cell>
        </row>
        <row r="13330">
          <cell r="BI13330" t="str">
            <v/>
          </cell>
          <cell r="BW13330" t="str">
            <v>Essex Powerlines Corporation</v>
          </cell>
        </row>
        <row r="13331">
          <cell r="BI13331">
            <v>1</v>
          </cell>
          <cell r="BW13331" t="str">
            <v>Orangeville Hydro Limited</v>
          </cell>
        </row>
        <row r="13332">
          <cell r="BI13332">
            <v>1</v>
          </cell>
          <cell r="BW13332" t="str">
            <v>Horizon Utilities Corporation</v>
          </cell>
        </row>
        <row r="13333">
          <cell r="BI13333">
            <v>1</v>
          </cell>
          <cell r="BW13333" t="str">
            <v>Hydro One Brampton Networks Inc.</v>
          </cell>
        </row>
        <row r="13334">
          <cell r="BI13334">
            <v>1</v>
          </cell>
          <cell r="BW13334" t="str">
            <v>Hydro Ottawa Limited</v>
          </cell>
        </row>
        <row r="13335">
          <cell r="BI13335">
            <v>1</v>
          </cell>
          <cell r="BW13335" t="str">
            <v>Veridian Connections Inc.</v>
          </cell>
        </row>
        <row r="13336">
          <cell r="BI13336">
            <v>1</v>
          </cell>
          <cell r="BW13336" t="str">
            <v>Hydro One Networks Inc.</v>
          </cell>
        </row>
        <row r="13337">
          <cell r="BI13337">
            <v>1</v>
          </cell>
          <cell r="BW13337" t="str">
            <v>Hydro One Brampton Networks Inc.</v>
          </cell>
        </row>
        <row r="13338">
          <cell r="BI13338">
            <v>1</v>
          </cell>
          <cell r="BW13338" t="str">
            <v>Waterloo North Hydro Inc.</v>
          </cell>
        </row>
        <row r="13339">
          <cell r="BI13339">
            <v>1</v>
          </cell>
          <cell r="BW13339" t="str">
            <v>Waterloo North Hydro Inc.</v>
          </cell>
        </row>
        <row r="13340">
          <cell r="BI13340">
            <v>1</v>
          </cell>
          <cell r="BW13340" t="str">
            <v>Rideau St. Lawrence Distribution Inc.</v>
          </cell>
        </row>
        <row r="13341">
          <cell r="BI13341">
            <v>1</v>
          </cell>
          <cell r="BW13341" t="str">
            <v>Chatham-Kent Hydro Inc.</v>
          </cell>
        </row>
        <row r="13342">
          <cell r="BI13342">
            <v>1</v>
          </cell>
          <cell r="BW13342" t="str">
            <v>Toronto Hydro-Electric System Limited</v>
          </cell>
        </row>
        <row r="13343">
          <cell r="BI13343" t="str">
            <v/>
          </cell>
          <cell r="BW13343" t="str">
            <v>Toronto Hydro-Electric System Limited</v>
          </cell>
        </row>
        <row r="13344">
          <cell r="BI13344" t="str">
            <v/>
          </cell>
          <cell r="BW13344" t="str">
            <v>Toronto Hydro-Electric System Limited</v>
          </cell>
        </row>
        <row r="13345">
          <cell r="BI13345">
            <v>1</v>
          </cell>
          <cell r="BW13345" t="str">
            <v>Toronto Hydro-Electric System Limited</v>
          </cell>
        </row>
        <row r="13346">
          <cell r="BI13346">
            <v>1</v>
          </cell>
          <cell r="BW13346" t="str">
            <v>Toronto Hydro-Electric System Limited</v>
          </cell>
        </row>
        <row r="13347">
          <cell r="BI13347">
            <v>1</v>
          </cell>
          <cell r="BW13347" t="str">
            <v>PowerStream Inc.</v>
          </cell>
        </row>
        <row r="13348">
          <cell r="BI13348" t="str">
            <v/>
          </cell>
          <cell r="BW13348" t="str">
            <v>PowerStream Inc.</v>
          </cell>
        </row>
        <row r="13349">
          <cell r="BI13349" t="str">
            <v/>
          </cell>
          <cell r="BW13349" t="str">
            <v>PowerStream Inc.</v>
          </cell>
        </row>
        <row r="13350">
          <cell r="BI13350" t="str">
            <v/>
          </cell>
          <cell r="BW13350" t="str">
            <v>PowerStream Inc.</v>
          </cell>
        </row>
        <row r="13351">
          <cell r="BI13351">
            <v>1</v>
          </cell>
          <cell r="BW13351" t="str">
            <v>Hydro One Brampton Networks Inc.</v>
          </cell>
        </row>
        <row r="13352">
          <cell r="BI13352">
            <v>1</v>
          </cell>
          <cell r="BW13352" t="str">
            <v>Oakville Hydro Electricity Distribution Inc.</v>
          </cell>
        </row>
        <row r="13353">
          <cell r="BI13353">
            <v>1</v>
          </cell>
          <cell r="BW13353" t="str">
            <v>Bluewater Power Distribution Corporation</v>
          </cell>
        </row>
        <row r="13354">
          <cell r="BI13354">
            <v>1</v>
          </cell>
          <cell r="BW13354" t="str">
            <v>Toronto Hydro-Electric System Limited</v>
          </cell>
        </row>
        <row r="13355">
          <cell r="BI13355">
            <v>1</v>
          </cell>
          <cell r="BW13355" t="str">
            <v>London Hydro Inc.</v>
          </cell>
        </row>
        <row r="13356">
          <cell r="BI13356" t="str">
            <v/>
          </cell>
          <cell r="BW13356" t="str">
            <v>London Hydro Inc.</v>
          </cell>
        </row>
        <row r="13357">
          <cell r="BI13357" t="str">
            <v/>
          </cell>
          <cell r="BW13357" t="str">
            <v>London Hydro Inc.</v>
          </cell>
        </row>
        <row r="13358">
          <cell r="BI13358" t="str">
            <v/>
          </cell>
          <cell r="BW13358" t="str">
            <v>London Hydro Inc.</v>
          </cell>
        </row>
        <row r="13359">
          <cell r="BI13359">
            <v>1</v>
          </cell>
          <cell r="BW13359" t="str">
            <v>Whitby Hydro Electric Corporation</v>
          </cell>
        </row>
        <row r="13360">
          <cell r="BI13360">
            <v>1</v>
          </cell>
          <cell r="BW13360" t="str">
            <v>Toronto Hydro-Electric System Limited</v>
          </cell>
        </row>
        <row r="13361">
          <cell r="BI13361" t="str">
            <v/>
          </cell>
          <cell r="BW13361" t="str">
            <v>Toronto Hydro-Electric System Limited</v>
          </cell>
        </row>
        <row r="13362">
          <cell r="BI13362" t="str">
            <v/>
          </cell>
          <cell r="BW13362" t="str">
            <v>Toronto Hydro-Electric System Limited</v>
          </cell>
        </row>
        <row r="13363">
          <cell r="BI13363" t="str">
            <v/>
          </cell>
          <cell r="BW13363" t="str">
            <v>Toronto Hydro-Electric System Limited</v>
          </cell>
        </row>
        <row r="13364">
          <cell r="BI13364" t="str">
            <v/>
          </cell>
          <cell r="BW13364" t="str">
            <v>Toronto Hydro-Electric System Limited</v>
          </cell>
        </row>
        <row r="13365">
          <cell r="BI13365">
            <v>1</v>
          </cell>
          <cell r="BW13365" t="str">
            <v>Greater Sudbury Hydro Inc.</v>
          </cell>
        </row>
        <row r="13366">
          <cell r="BI13366">
            <v>1</v>
          </cell>
          <cell r="BW13366" t="str">
            <v>Toronto Hydro-Electric System Limited</v>
          </cell>
        </row>
        <row r="13367">
          <cell r="BI13367">
            <v>1</v>
          </cell>
          <cell r="BW13367" t="str">
            <v>PowerStream Inc.</v>
          </cell>
        </row>
        <row r="13368">
          <cell r="BI13368">
            <v>1</v>
          </cell>
          <cell r="BW13368" t="str">
            <v>Hydro Ottawa Limited</v>
          </cell>
        </row>
        <row r="13369">
          <cell r="BI13369">
            <v>1</v>
          </cell>
          <cell r="BW13369" t="str">
            <v>PowerStream Inc.</v>
          </cell>
        </row>
        <row r="13370">
          <cell r="BI13370" t="str">
            <v/>
          </cell>
          <cell r="BW13370" t="str">
            <v>PowerStream Inc.</v>
          </cell>
        </row>
        <row r="13371">
          <cell r="BI13371">
            <v>1</v>
          </cell>
          <cell r="BW13371" t="str">
            <v>London Hydro Inc.</v>
          </cell>
        </row>
        <row r="13372">
          <cell r="BI13372">
            <v>1</v>
          </cell>
          <cell r="BW13372" t="str">
            <v>PowerStream Inc.</v>
          </cell>
        </row>
        <row r="13373">
          <cell r="BI13373" t="str">
            <v/>
          </cell>
          <cell r="BW13373" t="str">
            <v>PowerStream Inc.</v>
          </cell>
        </row>
        <row r="13374">
          <cell r="BI13374" t="str">
            <v/>
          </cell>
          <cell r="BW13374" t="str">
            <v>PowerStream Inc.</v>
          </cell>
        </row>
        <row r="13375">
          <cell r="BI13375" t="str">
            <v/>
          </cell>
          <cell r="BW13375" t="str">
            <v>PowerStream Inc.</v>
          </cell>
        </row>
        <row r="13376">
          <cell r="BI13376" t="str">
            <v/>
          </cell>
          <cell r="BW13376" t="str">
            <v>PowerStream Inc.</v>
          </cell>
        </row>
        <row r="13377">
          <cell r="BI13377" t="str">
            <v/>
          </cell>
          <cell r="BW13377" t="str">
            <v>PowerStream Inc.</v>
          </cell>
        </row>
        <row r="13378">
          <cell r="BI13378" t="str">
            <v/>
          </cell>
          <cell r="BW13378" t="str">
            <v>PowerStream Inc.</v>
          </cell>
        </row>
        <row r="13379">
          <cell r="BI13379">
            <v>1</v>
          </cell>
          <cell r="BW13379" t="str">
            <v>PowerStream Inc.</v>
          </cell>
        </row>
        <row r="13380">
          <cell r="BI13380">
            <v>1</v>
          </cell>
          <cell r="BW13380" t="str">
            <v>Kitchener-Wilmot Hydro Inc.</v>
          </cell>
        </row>
        <row r="13381">
          <cell r="BI13381">
            <v>1</v>
          </cell>
          <cell r="BW13381" t="str">
            <v>Festival Hydro Inc.</v>
          </cell>
        </row>
        <row r="13382">
          <cell r="BI13382" t="str">
            <v/>
          </cell>
          <cell r="BW13382" t="str">
            <v>Festival Hydro Inc.</v>
          </cell>
        </row>
        <row r="13383">
          <cell r="BI13383" t="str">
            <v/>
          </cell>
          <cell r="BW13383" t="str">
            <v>Festival Hydro Inc.</v>
          </cell>
        </row>
        <row r="13384">
          <cell r="BI13384" t="str">
            <v/>
          </cell>
          <cell r="BW13384" t="str">
            <v>Festival Hydro Inc.</v>
          </cell>
        </row>
        <row r="13385">
          <cell r="BI13385" t="str">
            <v/>
          </cell>
          <cell r="BW13385" t="str">
            <v>Festival Hydro Inc.</v>
          </cell>
        </row>
        <row r="13386">
          <cell r="BI13386" t="str">
            <v/>
          </cell>
          <cell r="BW13386" t="str">
            <v>Festival Hydro Inc.</v>
          </cell>
        </row>
        <row r="13387">
          <cell r="BI13387" t="str">
            <v/>
          </cell>
          <cell r="BW13387" t="str">
            <v>Festival Hydro Inc.</v>
          </cell>
        </row>
        <row r="13388">
          <cell r="BI13388" t="str">
            <v/>
          </cell>
          <cell r="BW13388" t="str">
            <v>Festival Hydro Inc.</v>
          </cell>
        </row>
        <row r="13389">
          <cell r="BI13389" t="str">
            <v/>
          </cell>
          <cell r="BW13389" t="str">
            <v>Festival Hydro Inc.</v>
          </cell>
        </row>
        <row r="13390">
          <cell r="BI13390" t="str">
            <v/>
          </cell>
          <cell r="BW13390" t="str">
            <v>Festival Hydro Inc.</v>
          </cell>
        </row>
        <row r="13391">
          <cell r="BI13391" t="str">
            <v/>
          </cell>
          <cell r="BW13391" t="str">
            <v>Festival Hydro Inc.</v>
          </cell>
        </row>
        <row r="13392">
          <cell r="BI13392" t="str">
            <v/>
          </cell>
          <cell r="BW13392" t="str">
            <v>Festival Hydro Inc.</v>
          </cell>
        </row>
        <row r="13393">
          <cell r="BI13393">
            <v>1</v>
          </cell>
          <cell r="BW13393" t="str">
            <v>Toronto Hydro-Electric System Limited</v>
          </cell>
        </row>
        <row r="13394">
          <cell r="BI13394">
            <v>1</v>
          </cell>
          <cell r="BW13394" t="str">
            <v>Chatham-Kent Hydro Inc.</v>
          </cell>
        </row>
        <row r="13395">
          <cell r="BI13395">
            <v>1</v>
          </cell>
          <cell r="BW13395" t="str">
            <v>London Hydro Inc.</v>
          </cell>
        </row>
        <row r="13396">
          <cell r="BI13396">
            <v>1</v>
          </cell>
          <cell r="BW13396" t="str">
            <v>Hydro One Networks Inc.</v>
          </cell>
        </row>
        <row r="13397">
          <cell r="BI13397" t="str">
            <v/>
          </cell>
          <cell r="BW13397" t="str">
            <v>Hydro One Networks Inc.</v>
          </cell>
        </row>
        <row r="13398">
          <cell r="BI13398" t="str">
            <v/>
          </cell>
          <cell r="BW13398" t="str">
            <v>Hydro One Networks Inc.</v>
          </cell>
        </row>
        <row r="13399">
          <cell r="BI13399">
            <v>1</v>
          </cell>
          <cell r="BW13399" t="str">
            <v>Hydro One Brampton Networks Inc.</v>
          </cell>
        </row>
        <row r="13400">
          <cell r="BI13400" t="str">
            <v/>
          </cell>
          <cell r="BW13400" t="str">
            <v>Hydro One Brampton Networks Inc.</v>
          </cell>
        </row>
        <row r="13401">
          <cell r="BI13401" t="str">
            <v/>
          </cell>
          <cell r="BW13401" t="str">
            <v>Hydro One Brampton Networks Inc.</v>
          </cell>
        </row>
        <row r="13402">
          <cell r="BI13402" t="str">
            <v/>
          </cell>
          <cell r="BW13402" t="str">
            <v>Hydro One Brampton Networks Inc.</v>
          </cell>
        </row>
        <row r="13403">
          <cell r="BI13403" t="str">
            <v/>
          </cell>
          <cell r="BW13403" t="str">
            <v>Hydro One Brampton Networks Inc.</v>
          </cell>
        </row>
        <row r="13404">
          <cell r="BI13404">
            <v>1</v>
          </cell>
          <cell r="BW13404" t="str">
            <v>Veridian Connections Inc.</v>
          </cell>
        </row>
        <row r="13405">
          <cell r="BI13405" t="str">
            <v/>
          </cell>
          <cell r="BW13405" t="str">
            <v>Veridian Connections Inc.</v>
          </cell>
        </row>
        <row r="13406">
          <cell r="BI13406">
            <v>1</v>
          </cell>
          <cell r="BW13406" t="str">
            <v>Toronto Hydro-Electric System Limited</v>
          </cell>
        </row>
        <row r="13407">
          <cell r="BI13407" t="str">
            <v/>
          </cell>
          <cell r="BW13407" t="str">
            <v>Toronto Hydro-Electric System Limited</v>
          </cell>
        </row>
        <row r="13408">
          <cell r="BI13408" t="str">
            <v/>
          </cell>
          <cell r="BW13408" t="str">
            <v>Toronto Hydro-Electric System Limited</v>
          </cell>
        </row>
        <row r="13409">
          <cell r="BI13409">
            <v>1</v>
          </cell>
          <cell r="BW13409" t="str">
            <v>PowerStream Inc.</v>
          </cell>
        </row>
        <row r="13410">
          <cell r="BI13410">
            <v>1</v>
          </cell>
          <cell r="BW13410" t="str">
            <v>Oakville Hydro Electricity Distribution Inc.</v>
          </cell>
        </row>
        <row r="13411">
          <cell r="BI13411">
            <v>1</v>
          </cell>
          <cell r="BW13411" t="str">
            <v>Veridian Connections Inc.</v>
          </cell>
        </row>
        <row r="13412">
          <cell r="BI13412">
            <v>1</v>
          </cell>
          <cell r="BW13412" t="str">
            <v>Enersource Hydro Mississauga Inc.</v>
          </cell>
        </row>
        <row r="13413">
          <cell r="BI13413" t="str">
            <v/>
          </cell>
          <cell r="BW13413" t="str">
            <v>Enersource Hydro Mississauga Inc.</v>
          </cell>
        </row>
        <row r="13414">
          <cell r="BI13414">
            <v>1</v>
          </cell>
          <cell r="BW13414" t="str">
            <v>PowerStream Inc.</v>
          </cell>
        </row>
        <row r="13415">
          <cell r="BI13415">
            <v>1</v>
          </cell>
          <cell r="BW13415" t="str">
            <v>Veridian Connections Inc.</v>
          </cell>
        </row>
        <row r="13416">
          <cell r="BI13416">
            <v>1</v>
          </cell>
          <cell r="BW13416" t="str">
            <v>Toronto Hydro-Electric System Limited</v>
          </cell>
        </row>
        <row r="13417">
          <cell r="BI13417" t="str">
            <v/>
          </cell>
          <cell r="BW13417" t="str">
            <v>Toronto Hydro-Electric System Limited</v>
          </cell>
        </row>
        <row r="13418">
          <cell r="BI13418" t="str">
            <v/>
          </cell>
          <cell r="BW13418" t="str">
            <v>Toronto Hydro-Electric System Limited</v>
          </cell>
        </row>
        <row r="13419">
          <cell r="BI13419" t="str">
            <v/>
          </cell>
          <cell r="BW13419" t="str">
            <v>Toronto Hydro-Electric System Limited</v>
          </cell>
        </row>
        <row r="13420">
          <cell r="BI13420">
            <v>1</v>
          </cell>
          <cell r="BW13420" t="str">
            <v>Veridian Connections Inc.</v>
          </cell>
        </row>
        <row r="13421">
          <cell r="BI13421">
            <v>1</v>
          </cell>
          <cell r="BW13421" t="str">
            <v>Toronto Hydro-Electric System Limited</v>
          </cell>
        </row>
        <row r="13422">
          <cell r="BI13422">
            <v>1</v>
          </cell>
          <cell r="BW13422" t="str">
            <v>Hydro Ottawa Limited</v>
          </cell>
        </row>
        <row r="13423">
          <cell r="BI13423">
            <v>1</v>
          </cell>
          <cell r="BW13423" t="str">
            <v>Hydro One Networks Inc.</v>
          </cell>
        </row>
        <row r="13424">
          <cell r="BI13424">
            <v>1</v>
          </cell>
          <cell r="BW13424" t="str">
            <v>London Hydro Inc.</v>
          </cell>
        </row>
        <row r="13425">
          <cell r="BI13425" t="str">
            <v/>
          </cell>
          <cell r="BW13425" t="str">
            <v>London Hydro Inc.</v>
          </cell>
        </row>
        <row r="13426">
          <cell r="BI13426" t="str">
            <v/>
          </cell>
          <cell r="BW13426" t="str">
            <v>London Hydro Inc.</v>
          </cell>
        </row>
        <row r="13427">
          <cell r="BI13427" t="str">
            <v/>
          </cell>
          <cell r="BW13427" t="str">
            <v>London Hydro Inc.</v>
          </cell>
        </row>
        <row r="13428">
          <cell r="BI13428" t="str">
            <v/>
          </cell>
          <cell r="BW13428" t="str">
            <v>London Hydro Inc.</v>
          </cell>
        </row>
        <row r="13429">
          <cell r="BI13429">
            <v>1</v>
          </cell>
          <cell r="BW13429" t="str">
            <v>Hydro One Brampton Networks Inc.</v>
          </cell>
        </row>
        <row r="13430">
          <cell r="BI13430" t="str">
            <v/>
          </cell>
          <cell r="BW13430" t="str">
            <v>Hydro One Brampton Networks Inc.</v>
          </cell>
        </row>
        <row r="13431">
          <cell r="BI13431">
            <v>1</v>
          </cell>
          <cell r="BW13431" t="str">
            <v>PowerStream Inc.</v>
          </cell>
        </row>
        <row r="13432">
          <cell r="BI13432">
            <v>1</v>
          </cell>
          <cell r="BW13432" t="str">
            <v>Cambridge and North Dumfries Hydro Inc.</v>
          </cell>
        </row>
        <row r="13433">
          <cell r="BI13433" t="str">
            <v/>
          </cell>
          <cell r="BW13433" t="str">
            <v>Cambridge and North Dumfries Hydro Inc.</v>
          </cell>
        </row>
        <row r="13434">
          <cell r="BI13434" t="str">
            <v/>
          </cell>
          <cell r="BW13434" t="str">
            <v>Cambridge and North Dumfries Hydro Inc.</v>
          </cell>
        </row>
        <row r="13435">
          <cell r="BI13435">
            <v>1</v>
          </cell>
          <cell r="BW13435" t="str">
            <v>Cambridge and North Dumfries Hydro Inc.</v>
          </cell>
        </row>
        <row r="13436">
          <cell r="BI13436">
            <v>1</v>
          </cell>
          <cell r="BW13436" t="str">
            <v>Enersource Hydro Mississauga Inc.</v>
          </cell>
        </row>
        <row r="13437">
          <cell r="BI13437" t="str">
            <v/>
          </cell>
          <cell r="BW13437" t="str">
            <v>Enersource Hydro Mississauga Inc.</v>
          </cell>
        </row>
        <row r="13438">
          <cell r="BI13438">
            <v>1</v>
          </cell>
          <cell r="BW13438" t="str">
            <v>Hydro Ottawa Limited</v>
          </cell>
        </row>
        <row r="13439">
          <cell r="BI13439">
            <v>1</v>
          </cell>
          <cell r="BW13439" t="str">
            <v>Bluewater Power Distribution Corporation</v>
          </cell>
        </row>
        <row r="13440">
          <cell r="BI13440" t="str">
            <v/>
          </cell>
          <cell r="BW13440" t="str">
            <v>Bluewater Power Distribution Corporation</v>
          </cell>
        </row>
        <row r="13441">
          <cell r="BI13441">
            <v>1</v>
          </cell>
          <cell r="BW13441" t="str">
            <v>Hydro One Brampton Networks Inc.</v>
          </cell>
        </row>
        <row r="13442">
          <cell r="BI13442">
            <v>1</v>
          </cell>
          <cell r="BW13442" t="str">
            <v>Enersource Hydro Mississauga Inc.</v>
          </cell>
        </row>
        <row r="13443">
          <cell r="BI13443">
            <v>1</v>
          </cell>
          <cell r="BW13443" t="str">
            <v>Hydro Hawkesbury Inc.</v>
          </cell>
        </row>
        <row r="13444">
          <cell r="BI13444">
            <v>1</v>
          </cell>
          <cell r="BW13444" t="str">
            <v>Niagara-on-the-Lake Hydro Inc.</v>
          </cell>
        </row>
        <row r="13445">
          <cell r="BI13445">
            <v>1</v>
          </cell>
          <cell r="BW13445" t="str">
            <v>Hydro Ottawa Limited</v>
          </cell>
        </row>
        <row r="13446">
          <cell r="BI13446" t="str">
            <v/>
          </cell>
          <cell r="BW13446" t="str">
            <v>Hydro Ottawa Limited</v>
          </cell>
        </row>
        <row r="13447">
          <cell r="BI13447">
            <v>1</v>
          </cell>
          <cell r="BW13447" t="str">
            <v>Horizon Utilities Corporation</v>
          </cell>
        </row>
        <row r="13448">
          <cell r="BI13448">
            <v>1</v>
          </cell>
          <cell r="BW13448" t="str">
            <v>Niagara-on-the-Lake Hydro Inc.</v>
          </cell>
        </row>
        <row r="13449">
          <cell r="BI13449" t="str">
            <v/>
          </cell>
          <cell r="BW13449" t="str">
            <v>Niagara-on-the-Lake Hydro Inc.</v>
          </cell>
        </row>
        <row r="13450">
          <cell r="BI13450" t="str">
            <v/>
          </cell>
          <cell r="BW13450" t="str">
            <v>Niagara-on-the-Lake Hydro Inc.</v>
          </cell>
        </row>
        <row r="13451">
          <cell r="BI13451" t="str">
            <v/>
          </cell>
          <cell r="BW13451" t="str">
            <v>Niagara-on-the-Lake Hydro Inc.</v>
          </cell>
        </row>
        <row r="13452">
          <cell r="BI13452">
            <v>1</v>
          </cell>
          <cell r="BW13452" t="str">
            <v>London Hydro Inc.</v>
          </cell>
        </row>
        <row r="13453">
          <cell r="BI13453" t="str">
            <v/>
          </cell>
          <cell r="BW13453" t="str">
            <v>London Hydro Inc.</v>
          </cell>
        </row>
        <row r="13454">
          <cell r="BI13454" t="str">
            <v/>
          </cell>
          <cell r="BW13454" t="str">
            <v>London Hydro Inc.</v>
          </cell>
        </row>
        <row r="13455">
          <cell r="BI13455">
            <v>1</v>
          </cell>
          <cell r="BW13455" t="str">
            <v>Enersource Hydro Mississauga Inc.</v>
          </cell>
        </row>
        <row r="13456">
          <cell r="BI13456" t="str">
            <v/>
          </cell>
          <cell r="BW13456" t="str">
            <v>Enersource Hydro Mississauga Inc.</v>
          </cell>
        </row>
        <row r="13457">
          <cell r="BI13457">
            <v>1</v>
          </cell>
          <cell r="BW13457" t="str">
            <v>Hydro Ottawa Limited</v>
          </cell>
        </row>
        <row r="13458">
          <cell r="BI13458" t="str">
            <v/>
          </cell>
          <cell r="BW13458" t="str">
            <v>Hydro Ottawa Limited</v>
          </cell>
        </row>
        <row r="13459">
          <cell r="BI13459">
            <v>1</v>
          </cell>
          <cell r="BW13459" t="str">
            <v>Toronto Hydro-Electric System Limited</v>
          </cell>
        </row>
        <row r="13460">
          <cell r="BI13460" t="str">
            <v/>
          </cell>
          <cell r="BW13460" t="str">
            <v>Toronto Hydro-Electric System Limited</v>
          </cell>
        </row>
        <row r="13461">
          <cell r="BI13461" t="str">
            <v/>
          </cell>
          <cell r="BW13461" t="str">
            <v>Toronto Hydro-Electric System Limited</v>
          </cell>
        </row>
        <row r="13462">
          <cell r="BI13462">
            <v>1</v>
          </cell>
          <cell r="BW13462" t="str">
            <v>Enersource Hydro Mississauga Inc.</v>
          </cell>
        </row>
        <row r="13463">
          <cell r="BI13463">
            <v>1</v>
          </cell>
          <cell r="BW13463" t="str">
            <v>Niagara-on-the-Lake Hydro Inc.</v>
          </cell>
        </row>
        <row r="13464">
          <cell r="BI13464">
            <v>1</v>
          </cell>
          <cell r="BW13464" t="str">
            <v>Brantford Power Inc.</v>
          </cell>
        </row>
        <row r="13465">
          <cell r="BI13465">
            <v>1</v>
          </cell>
          <cell r="BW13465" t="str">
            <v>Hydro One Networks Inc.</v>
          </cell>
        </row>
        <row r="13466">
          <cell r="BI13466">
            <v>1</v>
          </cell>
          <cell r="BW13466" t="str">
            <v>PowerStream Inc.</v>
          </cell>
        </row>
        <row r="13467">
          <cell r="BI13467">
            <v>1</v>
          </cell>
          <cell r="BW13467" t="str">
            <v>Hydro Ottawa Limited</v>
          </cell>
        </row>
        <row r="13468">
          <cell r="BI13468">
            <v>1</v>
          </cell>
          <cell r="BW13468" t="str">
            <v>Hydro One Brampton Networks Inc.</v>
          </cell>
        </row>
        <row r="13469">
          <cell r="BI13469" t="str">
            <v/>
          </cell>
          <cell r="BW13469" t="str">
            <v>Hydro One Brampton Networks Inc.</v>
          </cell>
        </row>
        <row r="13470">
          <cell r="BI13470" t="str">
            <v/>
          </cell>
          <cell r="BW13470" t="str">
            <v>Hydro One Brampton Networks Inc.</v>
          </cell>
        </row>
        <row r="13471">
          <cell r="BI13471" t="str">
            <v/>
          </cell>
          <cell r="BW13471" t="str">
            <v>Hydro One Brampton Networks Inc.</v>
          </cell>
        </row>
        <row r="13472">
          <cell r="BI13472" t="str">
            <v/>
          </cell>
          <cell r="BW13472" t="str">
            <v>Hydro One Brampton Networks Inc.</v>
          </cell>
        </row>
        <row r="13473">
          <cell r="BI13473">
            <v>1</v>
          </cell>
          <cell r="BW13473" t="str">
            <v>Hydro Ottawa Limited</v>
          </cell>
        </row>
        <row r="13474">
          <cell r="BI13474">
            <v>1</v>
          </cell>
          <cell r="BW13474" t="str">
            <v>Toronto Hydro-Electric System Limited</v>
          </cell>
        </row>
        <row r="13475">
          <cell r="BI13475">
            <v>1</v>
          </cell>
          <cell r="BW13475" t="str">
            <v>Toronto Hydro-Electric System Limited</v>
          </cell>
        </row>
        <row r="13476">
          <cell r="BI13476">
            <v>1</v>
          </cell>
          <cell r="BW13476" t="str">
            <v>Guelph Hydro Electric Systems Inc.</v>
          </cell>
        </row>
        <row r="13477">
          <cell r="BI13477" t="str">
            <v/>
          </cell>
          <cell r="BW13477" t="str">
            <v>Guelph Hydro Electric Systems Inc.</v>
          </cell>
        </row>
        <row r="13478">
          <cell r="BI13478" t="str">
            <v/>
          </cell>
          <cell r="BW13478" t="str">
            <v>Guelph Hydro Electric Systems Inc.</v>
          </cell>
        </row>
        <row r="13479">
          <cell r="BI13479" t="str">
            <v/>
          </cell>
          <cell r="BW13479" t="str">
            <v>Guelph Hydro Electric Systems Inc.</v>
          </cell>
        </row>
        <row r="13480">
          <cell r="BI13480">
            <v>1</v>
          </cell>
          <cell r="BW13480" t="str">
            <v>Toronto Hydro-Electric System Limited</v>
          </cell>
        </row>
        <row r="13481">
          <cell r="BI13481">
            <v>1</v>
          </cell>
          <cell r="BW13481" t="str">
            <v>Hydro One Networks Inc.</v>
          </cell>
        </row>
        <row r="13482">
          <cell r="BI13482" t="str">
            <v/>
          </cell>
          <cell r="BW13482" t="str">
            <v>Hydro One Networks Inc.</v>
          </cell>
        </row>
        <row r="13483">
          <cell r="BI13483">
            <v>1</v>
          </cell>
          <cell r="BW13483" t="str">
            <v>PowerStream Inc.</v>
          </cell>
        </row>
        <row r="13484">
          <cell r="BI13484" t="str">
            <v/>
          </cell>
          <cell r="BW13484" t="str">
            <v>PowerStream Inc.</v>
          </cell>
        </row>
        <row r="13485">
          <cell r="BI13485" t="str">
            <v/>
          </cell>
          <cell r="BW13485" t="str">
            <v>PowerStream Inc.</v>
          </cell>
        </row>
        <row r="13486">
          <cell r="BI13486">
            <v>1</v>
          </cell>
          <cell r="BW13486" t="str">
            <v>Hydro Ottawa Limited</v>
          </cell>
        </row>
        <row r="13487">
          <cell r="BI13487">
            <v>1</v>
          </cell>
          <cell r="BW13487" t="str">
            <v>Toronto Hydro-Electric System Limited</v>
          </cell>
        </row>
        <row r="13488">
          <cell r="BI13488">
            <v>1</v>
          </cell>
          <cell r="BW13488" t="str">
            <v>Toronto Hydro-Electric System Limited</v>
          </cell>
        </row>
        <row r="13489">
          <cell r="BI13489" t="str">
            <v/>
          </cell>
          <cell r="BW13489" t="str">
            <v>Toronto Hydro-Electric System Limited</v>
          </cell>
        </row>
        <row r="13490">
          <cell r="BI13490" t="str">
            <v/>
          </cell>
          <cell r="BW13490" t="str">
            <v>Toronto Hydro-Electric System Limited</v>
          </cell>
        </row>
        <row r="13491">
          <cell r="BI13491" t="str">
            <v/>
          </cell>
          <cell r="BW13491" t="str">
            <v>Toronto Hydro-Electric System Limited</v>
          </cell>
        </row>
        <row r="13492">
          <cell r="BI13492" t="str">
            <v/>
          </cell>
          <cell r="BW13492" t="str">
            <v>Toronto Hydro-Electric System Limited</v>
          </cell>
        </row>
        <row r="13493">
          <cell r="BI13493" t="str">
            <v/>
          </cell>
          <cell r="BW13493" t="str">
            <v>Toronto Hydro-Electric System Limited</v>
          </cell>
        </row>
        <row r="13494">
          <cell r="BI13494" t="str">
            <v/>
          </cell>
          <cell r="BW13494" t="str">
            <v>Toronto Hydro-Electric System Limited</v>
          </cell>
        </row>
        <row r="13495">
          <cell r="BI13495">
            <v>1</v>
          </cell>
          <cell r="BW13495" t="str">
            <v>Horizon Utilities Corporation</v>
          </cell>
        </row>
        <row r="13496">
          <cell r="BI13496" t="str">
            <v/>
          </cell>
          <cell r="BW13496" t="str">
            <v>Horizon Utilities Corporation</v>
          </cell>
        </row>
        <row r="13497">
          <cell r="BI13497">
            <v>1</v>
          </cell>
          <cell r="BW13497" t="str">
            <v>Kitchener-Wilmot Hydro Inc.</v>
          </cell>
        </row>
        <row r="13498">
          <cell r="BI13498">
            <v>1</v>
          </cell>
          <cell r="BW13498" t="str">
            <v>Hydro Ottawa Limited</v>
          </cell>
        </row>
        <row r="13499">
          <cell r="BI13499" t="str">
            <v/>
          </cell>
          <cell r="BW13499" t="str">
            <v>Hydro Ottawa Limited</v>
          </cell>
        </row>
        <row r="13500">
          <cell r="BI13500">
            <v>1</v>
          </cell>
          <cell r="BW13500" t="str">
            <v>Hydro Ottawa Limited</v>
          </cell>
        </row>
        <row r="13501">
          <cell r="BI13501">
            <v>1</v>
          </cell>
          <cell r="BW13501" t="str">
            <v>Norfolk Power Distribution Inc.</v>
          </cell>
        </row>
        <row r="13502">
          <cell r="BI13502" t="str">
            <v/>
          </cell>
          <cell r="BW13502" t="str">
            <v>Norfolk Power Distribution Inc.</v>
          </cell>
        </row>
        <row r="13503">
          <cell r="BI13503">
            <v>1</v>
          </cell>
          <cell r="BW13503" t="str">
            <v>Hydro Ottawa Limited</v>
          </cell>
        </row>
        <row r="13504">
          <cell r="BI13504">
            <v>1</v>
          </cell>
          <cell r="BW13504" t="str">
            <v>London Hydro Inc.</v>
          </cell>
        </row>
        <row r="13505">
          <cell r="BI13505" t="str">
            <v/>
          </cell>
          <cell r="BW13505" t="str">
            <v>London Hydro Inc.</v>
          </cell>
        </row>
        <row r="13506">
          <cell r="BI13506" t="str">
            <v/>
          </cell>
          <cell r="BW13506" t="str">
            <v>London Hydro Inc.</v>
          </cell>
        </row>
        <row r="13507">
          <cell r="BI13507">
            <v>1</v>
          </cell>
          <cell r="BW13507" t="str">
            <v>Cambridge and North Dumfries Hydro Inc.</v>
          </cell>
        </row>
        <row r="13508">
          <cell r="BI13508" t="str">
            <v/>
          </cell>
          <cell r="BW13508" t="str">
            <v>Cambridge and North Dumfries Hydro Inc.</v>
          </cell>
        </row>
        <row r="13509">
          <cell r="BI13509">
            <v>1</v>
          </cell>
          <cell r="BW13509" t="str">
            <v>Hydro Ottawa Limited</v>
          </cell>
        </row>
        <row r="13510">
          <cell r="BI13510">
            <v>1</v>
          </cell>
          <cell r="BW13510" t="str">
            <v>Hydro One Brampton Networks Inc.</v>
          </cell>
        </row>
        <row r="13511">
          <cell r="BI13511">
            <v>1</v>
          </cell>
          <cell r="BW13511" t="str">
            <v>Hydro One Brampton Networks Inc.</v>
          </cell>
        </row>
        <row r="13512">
          <cell r="BI13512" t="str">
            <v/>
          </cell>
          <cell r="BW13512" t="str">
            <v>Hydro One Brampton Networks Inc.</v>
          </cell>
        </row>
        <row r="13513">
          <cell r="BI13513" t="str">
            <v/>
          </cell>
          <cell r="BW13513" t="str">
            <v>Hydro One Brampton Networks Inc.</v>
          </cell>
        </row>
        <row r="13514">
          <cell r="BI13514" t="str">
            <v/>
          </cell>
          <cell r="BW13514" t="str">
            <v>Hydro One Brampton Networks Inc.</v>
          </cell>
        </row>
        <row r="13515">
          <cell r="BI13515" t="str">
            <v/>
          </cell>
          <cell r="BW13515" t="str">
            <v>Hydro One Brampton Networks Inc.</v>
          </cell>
        </row>
        <row r="13516">
          <cell r="BI13516">
            <v>1</v>
          </cell>
          <cell r="BW13516" t="str">
            <v>Enersource Hydro Mississauga Inc.</v>
          </cell>
        </row>
        <row r="13517">
          <cell r="BI13517" t="str">
            <v/>
          </cell>
          <cell r="BW13517" t="str">
            <v>Enersource Hydro Mississauga Inc.</v>
          </cell>
        </row>
        <row r="13518">
          <cell r="BI13518" t="str">
            <v/>
          </cell>
          <cell r="BW13518" t="str">
            <v>Enersource Hydro Mississauga Inc.</v>
          </cell>
        </row>
        <row r="13519">
          <cell r="BI13519">
            <v>1</v>
          </cell>
          <cell r="BW13519" t="str">
            <v>Hydro One Networks Inc.</v>
          </cell>
        </row>
        <row r="13520">
          <cell r="BI13520">
            <v>1</v>
          </cell>
          <cell r="BW13520" t="str">
            <v>Hydro Ottawa Limited</v>
          </cell>
        </row>
        <row r="13521">
          <cell r="BI13521" t="str">
            <v/>
          </cell>
          <cell r="BW13521" t="str">
            <v>Hydro Ottawa Limited</v>
          </cell>
        </row>
        <row r="13522">
          <cell r="BI13522" t="str">
            <v/>
          </cell>
          <cell r="BW13522" t="str">
            <v>Hydro Ottawa Limited</v>
          </cell>
        </row>
        <row r="13523">
          <cell r="BI13523" t="str">
            <v/>
          </cell>
          <cell r="BW13523" t="str">
            <v>Hydro Ottawa Limited</v>
          </cell>
        </row>
        <row r="13524">
          <cell r="BI13524" t="str">
            <v/>
          </cell>
          <cell r="BW13524" t="str">
            <v>Hydro Ottawa Limited</v>
          </cell>
        </row>
        <row r="13525">
          <cell r="BI13525" t="str">
            <v/>
          </cell>
          <cell r="BW13525" t="str">
            <v>Hydro Ottawa Limited</v>
          </cell>
        </row>
        <row r="13526">
          <cell r="BI13526" t="str">
            <v/>
          </cell>
          <cell r="BW13526" t="str">
            <v>Hydro Ottawa Limited</v>
          </cell>
        </row>
        <row r="13527">
          <cell r="BI13527">
            <v>1</v>
          </cell>
          <cell r="BW13527" t="str">
            <v>Hydro Ottawa Limited</v>
          </cell>
        </row>
        <row r="13528">
          <cell r="BI13528" t="str">
            <v/>
          </cell>
          <cell r="BW13528" t="str">
            <v>Hydro Ottawa Limited</v>
          </cell>
        </row>
        <row r="13529">
          <cell r="BI13529" t="str">
            <v/>
          </cell>
          <cell r="BW13529" t="str">
            <v>Hydro Ottawa Limited</v>
          </cell>
        </row>
        <row r="13530">
          <cell r="BI13530" t="str">
            <v/>
          </cell>
          <cell r="BW13530" t="str">
            <v>Hydro Ottawa Limited</v>
          </cell>
        </row>
        <row r="13531">
          <cell r="BI13531" t="str">
            <v/>
          </cell>
          <cell r="BW13531" t="str">
            <v>Hydro Ottawa Limited</v>
          </cell>
        </row>
        <row r="13532">
          <cell r="BI13532" t="str">
            <v/>
          </cell>
          <cell r="BW13532" t="str">
            <v>Hydro Ottawa Limited</v>
          </cell>
        </row>
        <row r="13533">
          <cell r="BI13533" t="str">
            <v/>
          </cell>
          <cell r="BW13533" t="str">
            <v>Hydro Ottawa Limited</v>
          </cell>
        </row>
        <row r="13534">
          <cell r="BI13534" t="str">
            <v/>
          </cell>
          <cell r="BW13534" t="str">
            <v>Hydro Ottawa Limited</v>
          </cell>
        </row>
        <row r="13535">
          <cell r="BI13535">
            <v>1</v>
          </cell>
          <cell r="BW13535" t="str">
            <v>London Hydro Inc.</v>
          </cell>
        </row>
        <row r="13536">
          <cell r="BI13536" t="str">
            <v/>
          </cell>
          <cell r="BW13536" t="str">
            <v>London Hydro Inc.</v>
          </cell>
        </row>
        <row r="13537">
          <cell r="BI13537" t="str">
            <v/>
          </cell>
          <cell r="BW13537" t="str">
            <v>London Hydro Inc.</v>
          </cell>
        </row>
        <row r="13538">
          <cell r="BI13538" t="str">
            <v/>
          </cell>
          <cell r="BW13538" t="str">
            <v>London Hydro Inc.</v>
          </cell>
        </row>
        <row r="13539">
          <cell r="BI13539">
            <v>1</v>
          </cell>
          <cell r="BW13539" t="str">
            <v>Horizon Utilities Corporation</v>
          </cell>
        </row>
        <row r="13540">
          <cell r="BI13540">
            <v>1</v>
          </cell>
          <cell r="BW13540" t="str">
            <v>Toronto Hydro-Electric System Limited</v>
          </cell>
        </row>
        <row r="13541">
          <cell r="BI13541" t="str">
            <v/>
          </cell>
          <cell r="BW13541" t="str">
            <v>Toronto Hydro-Electric System Limited</v>
          </cell>
        </row>
        <row r="13542">
          <cell r="BI13542" t="str">
            <v/>
          </cell>
          <cell r="BW13542" t="str">
            <v>Toronto Hydro-Electric System Limited</v>
          </cell>
        </row>
        <row r="13543">
          <cell r="BI13543" t="str">
            <v/>
          </cell>
          <cell r="BW13543" t="str">
            <v>Toronto Hydro-Electric System Limited</v>
          </cell>
        </row>
        <row r="13544">
          <cell r="BI13544" t="str">
            <v/>
          </cell>
          <cell r="BW13544" t="str">
            <v>Toronto Hydro-Electric System Limited</v>
          </cell>
        </row>
        <row r="13545">
          <cell r="BI13545">
            <v>1</v>
          </cell>
          <cell r="BW13545" t="str">
            <v>Waterloo North Hydro Inc.</v>
          </cell>
        </row>
        <row r="13546">
          <cell r="BI13546">
            <v>1</v>
          </cell>
          <cell r="BW13546" t="str">
            <v>Veridian Connections Inc.</v>
          </cell>
        </row>
        <row r="13547">
          <cell r="BI13547" t="str">
            <v/>
          </cell>
          <cell r="BW13547" t="str">
            <v>Veridian Connections Inc.</v>
          </cell>
        </row>
        <row r="13548">
          <cell r="BI13548" t="str">
            <v/>
          </cell>
          <cell r="BW13548" t="str">
            <v>Veridian Connections Inc.</v>
          </cell>
        </row>
        <row r="13549">
          <cell r="BI13549">
            <v>1</v>
          </cell>
          <cell r="BW13549" t="str">
            <v>Hydro One Networks Inc.</v>
          </cell>
        </row>
        <row r="13550">
          <cell r="BI13550">
            <v>1</v>
          </cell>
          <cell r="BW13550" t="str">
            <v>Toronto Hydro-Electric System Limited</v>
          </cell>
        </row>
        <row r="13551">
          <cell r="BI13551">
            <v>1</v>
          </cell>
          <cell r="BW13551" t="str">
            <v>Oakville Hydro Electricity Distribution Inc.</v>
          </cell>
        </row>
        <row r="13552">
          <cell r="BI13552" t="str">
            <v/>
          </cell>
          <cell r="BW13552" t="str">
            <v>Oakville Hydro Electricity Distribution Inc.</v>
          </cell>
        </row>
        <row r="13553">
          <cell r="BI13553" t="str">
            <v/>
          </cell>
          <cell r="BW13553" t="str">
            <v>Oakville Hydro Electricity Distribution Inc.</v>
          </cell>
        </row>
        <row r="13554">
          <cell r="BI13554" t="str">
            <v/>
          </cell>
          <cell r="BW13554" t="str">
            <v>Oakville Hydro Electricity Distribution Inc.</v>
          </cell>
        </row>
        <row r="13555">
          <cell r="BI13555">
            <v>1</v>
          </cell>
          <cell r="BW13555" t="str">
            <v>Hydro One Networks Inc.</v>
          </cell>
        </row>
        <row r="13556">
          <cell r="BI13556">
            <v>1</v>
          </cell>
          <cell r="BW13556" t="str">
            <v>Hydro Ottawa Limited</v>
          </cell>
        </row>
        <row r="13557">
          <cell r="BI13557">
            <v>1</v>
          </cell>
          <cell r="BW13557" t="str">
            <v>Horizon Utilities Corporation</v>
          </cell>
        </row>
        <row r="13558">
          <cell r="BI13558" t="str">
            <v/>
          </cell>
          <cell r="BW13558" t="str">
            <v>Horizon Utilities Corporation</v>
          </cell>
        </row>
        <row r="13559">
          <cell r="BI13559" t="str">
            <v/>
          </cell>
          <cell r="BW13559" t="str">
            <v>Horizon Utilities Corporation</v>
          </cell>
        </row>
        <row r="13560">
          <cell r="BI13560" t="str">
            <v/>
          </cell>
          <cell r="BW13560" t="str">
            <v>Horizon Utilities Corporation</v>
          </cell>
        </row>
        <row r="13561">
          <cell r="BI13561">
            <v>1</v>
          </cell>
          <cell r="BW13561" t="str">
            <v>Kingston Hydro Corporation</v>
          </cell>
        </row>
        <row r="13562">
          <cell r="BI13562">
            <v>1</v>
          </cell>
          <cell r="BW13562" t="str">
            <v>Hydro Ottawa Limited</v>
          </cell>
        </row>
        <row r="13563">
          <cell r="BI13563">
            <v>1</v>
          </cell>
          <cell r="BW13563" t="str">
            <v>Newmarket - Tay Power Distribution Ltd.</v>
          </cell>
        </row>
        <row r="13564">
          <cell r="BI13564" t="str">
            <v/>
          </cell>
          <cell r="BW13564" t="str">
            <v>Newmarket - Tay Power Distribution Ltd.</v>
          </cell>
        </row>
        <row r="13565">
          <cell r="BI13565">
            <v>1</v>
          </cell>
          <cell r="BW13565" t="str">
            <v>Newmarket - Tay Power Distribution Ltd.</v>
          </cell>
        </row>
        <row r="13566">
          <cell r="BI13566">
            <v>1</v>
          </cell>
          <cell r="BW13566" t="str">
            <v>Newmarket - Tay Power Distribution Ltd.</v>
          </cell>
        </row>
        <row r="13567">
          <cell r="BI13567">
            <v>1</v>
          </cell>
          <cell r="BW13567" t="str">
            <v>Newmarket - Tay Power Distribution Ltd.</v>
          </cell>
        </row>
        <row r="13568">
          <cell r="BI13568">
            <v>1</v>
          </cell>
          <cell r="BW13568" t="str">
            <v>Toronto Hydro-Electric System Limited</v>
          </cell>
        </row>
        <row r="13569">
          <cell r="BI13569">
            <v>1</v>
          </cell>
          <cell r="BW13569" t="str">
            <v>Hydro Ottawa Limited</v>
          </cell>
        </row>
        <row r="13570">
          <cell r="BI13570" t="str">
            <v/>
          </cell>
          <cell r="BW13570" t="str">
            <v>Hydro Ottawa Limited</v>
          </cell>
        </row>
        <row r="13571">
          <cell r="BI13571" t="str">
            <v/>
          </cell>
          <cell r="BW13571" t="str">
            <v>Hydro Ottawa Limited</v>
          </cell>
        </row>
        <row r="13572">
          <cell r="BI13572" t="str">
            <v/>
          </cell>
          <cell r="BW13572" t="str">
            <v>Hydro Ottawa Limited</v>
          </cell>
        </row>
        <row r="13573">
          <cell r="BI13573">
            <v>1</v>
          </cell>
          <cell r="BW13573" t="str">
            <v>Toronto Hydro-Electric System Limited</v>
          </cell>
        </row>
        <row r="13574">
          <cell r="BI13574" t="str">
            <v/>
          </cell>
          <cell r="BW13574" t="str">
            <v>Toronto Hydro-Electric System Limited</v>
          </cell>
        </row>
        <row r="13575">
          <cell r="BI13575" t="str">
            <v/>
          </cell>
          <cell r="BW13575" t="str">
            <v>Toronto Hydro-Electric System Limited</v>
          </cell>
        </row>
        <row r="13576">
          <cell r="BI13576" t="str">
            <v/>
          </cell>
          <cell r="BW13576" t="str">
            <v>Toronto Hydro-Electric System Limited</v>
          </cell>
        </row>
        <row r="13577">
          <cell r="BI13577" t="str">
            <v/>
          </cell>
          <cell r="BW13577" t="str">
            <v>Toronto Hydro-Electric System Limited</v>
          </cell>
        </row>
        <row r="13578">
          <cell r="BI13578" t="str">
            <v/>
          </cell>
          <cell r="BW13578" t="str">
            <v>Toronto Hydro-Electric System Limited</v>
          </cell>
        </row>
        <row r="13579">
          <cell r="BI13579">
            <v>1</v>
          </cell>
          <cell r="BW13579" t="str">
            <v>Toronto Hydro-Electric System Limited</v>
          </cell>
        </row>
        <row r="13580">
          <cell r="BI13580">
            <v>1</v>
          </cell>
          <cell r="BW13580" t="str">
            <v>Hydro One Networks Inc.</v>
          </cell>
        </row>
        <row r="13581">
          <cell r="BI13581">
            <v>1</v>
          </cell>
          <cell r="BW13581" t="str">
            <v>Toronto Hydro-Electric System Limited</v>
          </cell>
        </row>
        <row r="13582">
          <cell r="BI13582" t="str">
            <v/>
          </cell>
          <cell r="BW13582" t="str">
            <v>Toronto Hydro-Electric System Limited</v>
          </cell>
        </row>
        <row r="13583">
          <cell r="BI13583">
            <v>1</v>
          </cell>
          <cell r="BW13583" t="str">
            <v>Toronto Hydro-Electric System Limited</v>
          </cell>
        </row>
        <row r="13584">
          <cell r="BI13584" t="str">
            <v/>
          </cell>
          <cell r="BW13584" t="str">
            <v>Toronto Hydro-Electric System Limited</v>
          </cell>
        </row>
        <row r="13585">
          <cell r="BI13585" t="str">
            <v/>
          </cell>
          <cell r="BW13585" t="str">
            <v>Toronto Hydro-Electric System Limited</v>
          </cell>
        </row>
        <row r="13586">
          <cell r="BI13586">
            <v>1</v>
          </cell>
          <cell r="BW13586" t="str">
            <v>Cambridge and North Dumfries Hydro Inc.</v>
          </cell>
        </row>
        <row r="13587">
          <cell r="BI13587" t="str">
            <v/>
          </cell>
          <cell r="BW13587" t="str">
            <v>Cambridge and North Dumfries Hydro Inc.</v>
          </cell>
        </row>
        <row r="13588">
          <cell r="BI13588" t="str">
            <v/>
          </cell>
          <cell r="BW13588" t="str">
            <v>Cambridge and North Dumfries Hydro Inc.</v>
          </cell>
        </row>
        <row r="13589">
          <cell r="BI13589">
            <v>1</v>
          </cell>
          <cell r="BW13589" t="str">
            <v>London Hydro Inc.</v>
          </cell>
        </row>
        <row r="13590">
          <cell r="BI13590">
            <v>1</v>
          </cell>
          <cell r="BW13590" t="str">
            <v>Hydro One Networks Inc.</v>
          </cell>
        </row>
        <row r="13591">
          <cell r="BI13591">
            <v>1</v>
          </cell>
          <cell r="BW13591" t="str">
            <v>Hydro One Networks Inc.</v>
          </cell>
        </row>
        <row r="13592">
          <cell r="BI13592" t="str">
            <v/>
          </cell>
          <cell r="BW13592" t="str">
            <v>Hydro One Networks Inc.</v>
          </cell>
        </row>
        <row r="13593">
          <cell r="BI13593" t="str">
            <v/>
          </cell>
          <cell r="BW13593" t="str">
            <v>Hydro One Networks Inc.</v>
          </cell>
        </row>
        <row r="13594">
          <cell r="BI13594">
            <v>1</v>
          </cell>
          <cell r="BW13594" t="str">
            <v>Thunder Bay Hydro Electricity Distribution Inc.</v>
          </cell>
        </row>
        <row r="13595">
          <cell r="BI13595">
            <v>1</v>
          </cell>
          <cell r="BW13595" t="str">
            <v>Midland Power Utility Corporation</v>
          </cell>
        </row>
        <row r="13596">
          <cell r="BI13596" t="str">
            <v/>
          </cell>
          <cell r="BW13596" t="str">
            <v>Midland Power Utility Corporation</v>
          </cell>
        </row>
        <row r="13597">
          <cell r="BI13597" t="str">
            <v/>
          </cell>
          <cell r="BW13597" t="str">
            <v>Midland Power Utility Corporation</v>
          </cell>
        </row>
        <row r="13598">
          <cell r="BI13598" t="str">
            <v/>
          </cell>
          <cell r="BW13598" t="str">
            <v>Midland Power Utility Corporation</v>
          </cell>
        </row>
        <row r="13599">
          <cell r="BI13599">
            <v>1</v>
          </cell>
          <cell r="BW13599" t="str">
            <v>Orillia Power Distribution Corporation</v>
          </cell>
        </row>
        <row r="13600">
          <cell r="BI13600">
            <v>1</v>
          </cell>
          <cell r="BW13600" t="str">
            <v>Hydro One Brampton Networks Inc.</v>
          </cell>
        </row>
        <row r="13601">
          <cell r="BI13601" t="str">
            <v/>
          </cell>
          <cell r="BW13601" t="str">
            <v>Hydro One Brampton Networks Inc.</v>
          </cell>
        </row>
        <row r="13602">
          <cell r="BI13602">
            <v>1</v>
          </cell>
          <cell r="BW13602" t="str">
            <v>Kitchener-Wilmot Hydro Inc.</v>
          </cell>
        </row>
        <row r="13603">
          <cell r="BI13603" t="str">
            <v/>
          </cell>
          <cell r="BW13603" t="str">
            <v>Kitchener-Wilmot Hydro Inc.</v>
          </cell>
        </row>
        <row r="13604">
          <cell r="BI13604" t="str">
            <v/>
          </cell>
          <cell r="BW13604" t="str">
            <v>Kitchener-Wilmot Hydro Inc.</v>
          </cell>
        </row>
        <row r="13605">
          <cell r="BI13605">
            <v>1</v>
          </cell>
          <cell r="BW13605" t="str">
            <v>Enersource Hydro Mississauga Inc.</v>
          </cell>
        </row>
        <row r="13606">
          <cell r="BI13606">
            <v>1</v>
          </cell>
          <cell r="BW13606" t="str">
            <v>Toronto Hydro-Electric System Limited</v>
          </cell>
        </row>
        <row r="13607">
          <cell r="BI13607">
            <v>1</v>
          </cell>
          <cell r="BW13607" t="str">
            <v>Toronto Hydro-Electric System Limited</v>
          </cell>
        </row>
        <row r="13608">
          <cell r="BI13608">
            <v>1</v>
          </cell>
          <cell r="BW13608" t="str">
            <v>Chatham-Kent Hydro Inc.</v>
          </cell>
        </row>
        <row r="13609">
          <cell r="BI13609">
            <v>1</v>
          </cell>
          <cell r="BW13609" t="str">
            <v>Kingston Hydro Corporation</v>
          </cell>
        </row>
        <row r="13610">
          <cell r="BI13610">
            <v>1</v>
          </cell>
          <cell r="BW13610" t="str">
            <v>Renfrew Hydro Inc.</v>
          </cell>
        </row>
        <row r="13611">
          <cell r="BI13611">
            <v>1</v>
          </cell>
          <cell r="BW13611" t="str">
            <v>Toronto Hydro-Electric System Limited</v>
          </cell>
        </row>
        <row r="13612">
          <cell r="BI13612">
            <v>1</v>
          </cell>
          <cell r="BW13612" t="str">
            <v>Whitby Hydro Electric Corporation</v>
          </cell>
        </row>
        <row r="13613">
          <cell r="BI13613">
            <v>1</v>
          </cell>
          <cell r="BW13613" t="str">
            <v>Enersource Hydro Mississauga Inc.</v>
          </cell>
        </row>
        <row r="13614">
          <cell r="BI13614" t="str">
            <v/>
          </cell>
          <cell r="BW13614" t="str">
            <v>Enersource Hydro Mississauga Inc.</v>
          </cell>
        </row>
        <row r="13615">
          <cell r="BI13615">
            <v>1</v>
          </cell>
          <cell r="BW13615" t="str">
            <v>Whitby Hydro Electric Corporation</v>
          </cell>
        </row>
        <row r="13616">
          <cell r="BI13616">
            <v>1</v>
          </cell>
          <cell r="BW13616" t="str">
            <v>Hydro Ottawa Limited</v>
          </cell>
        </row>
        <row r="13617">
          <cell r="BI13617" t="str">
            <v/>
          </cell>
          <cell r="BW13617" t="str">
            <v>Hydro Ottawa Limited</v>
          </cell>
        </row>
        <row r="13618">
          <cell r="BI13618">
            <v>1</v>
          </cell>
          <cell r="BW13618" t="str">
            <v>Hydro Ottawa Limited</v>
          </cell>
        </row>
        <row r="13619">
          <cell r="BI13619">
            <v>1</v>
          </cell>
          <cell r="BW13619" t="str">
            <v>Whitby Hydro Electric Corporation</v>
          </cell>
        </row>
        <row r="13620">
          <cell r="BI13620">
            <v>1</v>
          </cell>
          <cell r="BW13620" t="str">
            <v>Hydro Ottawa Limited</v>
          </cell>
        </row>
        <row r="13621">
          <cell r="BI13621" t="str">
            <v/>
          </cell>
          <cell r="BW13621" t="str">
            <v>Hydro Ottawa Limited</v>
          </cell>
        </row>
        <row r="13622">
          <cell r="BI13622" t="str">
            <v/>
          </cell>
          <cell r="BW13622" t="str">
            <v>Hydro Ottawa Limited</v>
          </cell>
        </row>
        <row r="13623">
          <cell r="BI13623" t="str">
            <v/>
          </cell>
          <cell r="BW13623" t="str">
            <v>Hydro Ottawa Limited</v>
          </cell>
        </row>
        <row r="13624">
          <cell r="BI13624">
            <v>1</v>
          </cell>
          <cell r="BW13624" t="str">
            <v>Kitchener-Wilmot Hydro Inc.</v>
          </cell>
        </row>
        <row r="13625">
          <cell r="BI13625" t="str">
            <v/>
          </cell>
          <cell r="BW13625" t="str">
            <v>Kitchener-Wilmot Hydro Inc.</v>
          </cell>
        </row>
        <row r="13626">
          <cell r="BI13626" t="str">
            <v/>
          </cell>
          <cell r="BW13626" t="str">
            <v>Kitchener-Wilmot Hydro Inc.</v>
          </cell>
        </row>
        <row r="13627">
          <cell r="BI13627">
            <v>1</v>
          </cell>
          <cell r="BW13627" t="str">
            <v>London Hydro Inc.</v>
          </cell>
        </row>
        <row r="13628">
          <cell r="BI13628" t="str">
            <v/>
          </cell>
          <cell r="BW13628" t="str">
            <v>London Hydro Inc.</v>
          </cell>
        </row>
        <row r="13629">
          <cell r="BI13629">
            <v>1</v>
          </cell>
          <cell r="BW13629" t="str">
            <v>Hydro Ottawa Limited</v>
          </cell>
        </row>
        <row r="13630">
          <cell r="BI13630" t="str">
            <v/>
          </cell>
          <cell r="BW13630" t="str">
            <v>Hydro Ottawa Limited</v>
          </cell>
        </row>
        <row r="13631">
          <cell r="BI13631">
            <v>1</v>
          </cell>
          <cell r="BW13631" t="str">
            <v>Toronto Hydro-Electric System Limited</v>
          </cell>
        </row>
        <row r="13632">
          <cell r="BI13632">
            <v>1</v>
          </cell>
          <cell r="BW13632" t="str">
            <v>Veridian Connections Inc.</v>
          </cell>
        </row>
        <row r="13633">
          <cell r="BI13633">
            <v>1</v>
          </cell>
          <cell r="BW13633" t="str">
            <v>Toronto Hydro-Electric System Limited</v>
          </cell>
        </row>
        <row r="13634">
          <cell r="BI13634">
            <v>1</v>
          </cell>
          <cell r="BW13634" t="str">
            <v>Toronto Hydro-Electric System Limited</v>
          </cell>
        </row>
        <row r="13635">
          <cell r="BI13635" t="str">
            <v/>
          </cell>
          <cell r="BW13635" t="str">
            <v>Toronto Hydro-Electric System Limited</v>
          </cell>
        </row>
        <row r="13636">
          <cell r="BI13636" t="str">
            <v/>
          </cell>
          <cell r="BW13636" t="str">
            <v>Toronto Hydro-Electric System Limited</v>
          </cell>
        </row>
        <row r="13637">
          <cell r="BI13637">
            <v>1</v>
          </cell>
          <cell r="BW13637" t="str">
            <v>Hydro Ottawa Limited</v>
          </cell>
        </row>
        <row r="13638">
          <cell r="BI13638">
            <v>1</v>
          </cell>
          <cell r="BW13638" t="str">
            <v>London Hydro Inc.</v>
          </cell>
        </row>
        <row r="13639">
          <cell r="BI13639">
            <v>1</v>
          </cell>
          <cell r="BW13639" t="str">
            <v>Espanola Regional Hydro Distribution Corporation</v>
          </cell>
        </row>
        <row r="13640">
          <cell r="BI13640">
            <v>1</v>
          </cell>
          <cell r="BW13640" t="str">
            <v>Toronto Hydro-Electric System Limited</v>
          </cell>
        </row>
        <row r="13641">
          <cell r="BI13641" t="str">
            <v/>
          </cell>
          <cell r="BW13641" t="str">
            <v>Toronto Hydro-Electric System Limited</v>
          </cell>
        </row>
        <row r="13642">
          <cell r="BI13642">
            <v>1</v>
          </cell>
          <cell r="BW13642" t="str">
            <v>Hydro Ottawa Limited</v>
          </cell>
        </row>
        <row r="13643">
          <cell r="BI13643">
            <v>1</v>
          </cell>
          <cell r="BW13643" t="str">
            <v>Hydro Ottawa Limited</v>
          </cell>
        </row>
        <row r="13644">
          <cell r="BI13644">
            <v>1</v>
          </cell>
          <cell r="BW13644" t="str">
            <v>Toronto Hydro-Electric System Limited</v>
          </cell>
        </row>
        <row r="13645">
          <cell r="BI13645">
            <v>1</v>
          </cell>
          <cell r="BW13645" t="str">
            <v>Kingston Hydro Corporation</v>
          </cell>
        </row>
        <row r="13646">
          <cell r="BI13646" t="str">
            <v/>
          </cell>
          <cell r="BW13646" t="str">
            <v>Kingston Hydro Corporation</v>
          </cell>
        </row>
        <row r="13647">
          <cell r="BI13647">
            <v>1</v>
          </cell>
          <cell r="BW13647" t="str">
            <v>Veridian Connections Inc.</v>
          </cell>
        </row>
        <row r="13648">
          <cell r="BI13648">
            <v>1</v>
          </cell>
          <cell r="BW13648" t="str">
            <v>Cambridge and North Dumfries Hydro Inc.</v>
          </cell>
        </row>
        <row r="13649">
          <cell r="BI13649">
            <v>1</v>
          </cell>
          <cell r="BW13649" t="str">
            <v>Hydro One Brampton Networks Inc.</v>
          </cell>
        </row>
        <row r="13650">
          <cell r="BI13650">
            <v>1</v>
          </cell>
          <cell r="BW13650" t="str">
            <v>London Hydro Inc.</v>
          </cell>
        </row>
        <row r="13651">
          <cell r="BI13651" t="str">
            <v/>
          </cell>
          <cell r="BW13651" t="str">
            <v>London Hydro Inc.</v>
          </cell>
        </row>
        <row r="13652">
          <cell r="BI13652">
            <v>1</v>
          </cell>
          <cell r="BW13652" t="str">
            <v>Toronto Hydro-Electric System Limited</v>
          </cell>
        </row>
        <row r="13653">
          <cell r="BI13653">
            <v>1</v>
          </cell>
          <cell r="BW13653" t="str">
            <v>Toronto Hydro-Electric System Limited</v>
          </cell>
        </row>
        <row r="13654">
          <cell r="BI13654">
            <v>1</v>
          </cell>
          <cell r="BW13654" t="str">
            <v>Toronto Hydro-Electric System Limited</v>
          </cell>
        </row>
        <row r="13655">
          <cell r="BI13655">
            <v>1</v>
          </cell>
          <cell r="BW13655" t="str">
            <v>Toronto Hydro-Electric System Limited</v>
          </cell>
        </row>
        <row r="13656">
          <cell r="BI13656">
            <v>1</v>
          </cell>
          <cell r="BW13656" t="str">
            <v>Toronto Hydro-Electric System Limited</v>
          </cell>
        </row>
        <row r="13657">
          <cell r="BI13657" t="str">
            <v/>
          </cell>
          <cell r="BW13657" t="str">
            <v>Toronto Hydro-Electric System Limited</v>
          </cell>
        </row>
        <row r="13658">
          <cell r="BI13658" t="str">
            <v/>
          </cell>
          <cell r="BW13658" t="str">
            <v>Toronto Hydro-Electric System Limited</v>
          </cell>
        </row>
        <row r="13659">
          <cell r="BI13659" t="str">
            <v/>
          </cell>
          <cell r="BW13659" t="str">
            <v>Toronto Hydro-Electric System Limited</v>
          </cell>
        </row>
        <row r="13660">
          <cell r="BI13660" t="str">
            <v/>
          </cell>
          <cell r="BW13660" t="str">
            <v>Toronto Hydro-Electric System Limited</v>
          </cell>
        </row>
        <row r="13661">
          <cell r="BI13661" t="str">
            <v/>
          </cell>
          <cell r="BW13661" t="str">
            <v>Toronto Hydro-Electric System Limited</v>
          </cell>
        </row>
        <row r="13662">
          <cell r="BI13662" t="str">
            <v/>
          </cell>
          <cell r="BW13662" t="str">
            <v>Toronto Hydro-Electric System Limited</v>
          </cell>
        </row>
        <row r="13663">
          <cell r="BI13663" t="str">
            <v/>
          </cell>
          <cell r="BW13663" t="str">
            <v>Toronto Hydro-Electric System Limited</v>
          </cell>
        </row>
        <row r="13664">
          <cell r="BI13664" t="str">
            <v/>
          </cell>
          <cell r="BW13664" t="str">
            <v>Toronto Hydro-Electric System Limited</v>
          </cell>
        </row>
        <row r="13665">
          <cell r="BI13665" t="str">
            <v/>
          </cell>
          <cell r="BW13665" t="str">
            <v>Toronto Hydro-Electric System Limited</v>
          </cell>
        </row>
        <row r="13666">
          <cell r="BI13666" t="str">
            <v/>
          </cell>
          <cell r="BW13666" t="str">
            <v>Toronto Hydro-Electric System Limited</v>
          </cell>
        </row>
        <row r="13667">
          <cell r="BI13667" t="str">
            <v/>
          </cell>
          <cell r="BW13667" t="str">
            <v>Toronto Hydro-Electric System Limited</v>
          </cell>
        </row>
        <row r="13668">
          <cell r="BI13668" t="str">
            <v/>
          </cell>
          <cell r="BW13668" t="str">
            <v>Toronto Hydro-Electric System Limited</v>
          </cell>
        </row>
        <row r="13669">
          <cell r="BI13669">
            <v>1</v>
          </cell>
          <cell r="BW13669" t="str">
            <v>Toronto Hydro-Electric System Limited</v>
          </cell>
        </row>
        <row r="13670">
          <cell r="BI13670">
            <v>1</v>
          </cell>
          <cell r="BW13670" t="str">
            <v>Toronto Hydro-Electric System Limited</v>
          </cell>
        </row>
        <row r="13671">
          <cell r="BI13671">
            <v>1</v>
          </cell>
          <cell r="BW13671" t="str">
            <v>Toronto Hydro-Electric System Limited</v>
          </cell>
        </row>
        <row r="13672">
          <cell r="BI13672">
            <v>1</v>
          </cell>
          <cell r="BW13672" t="str">
            <v>Toronto Hydro-Electric System Limited</v>
          </cell>
        </row>
        <row r="13673">
          <cell r="BI13673">
            <v>1</v>
          </cell>
          <cell r="BW13673" t="str">
            <v>Toronto Hydro-Electric System Limited</v>
          </cell>
        </row>
        <row r="13674">
          <cell r="BI13674">
            <v>1</v>
          </cell>
          <cell r="BW13674" t="str">
            <v>Newmarket - Tay Power Distribution Ltd.</v>
          </cell>
        </row>
        <row r="13675">
          <cell r="BI13675">
            <v>1</v>
          </cell>
          <cell r="BW13675" t="str">
            <v>Cambridge and North Dumfries Hydro Inc.</v>
          </cell>
        </row>
        <row r="13676">
          <cell r="BI13676" t="str">
            <v/>
          </cell>
          <cell r="BW13676" t="str">
            <v>Cambridge and North Dumfries Hydro Inc.</v>
          </cell>
        </row>
        <row r="13677">
          <cell r="BI13677" t="str">
            <v/>
          </cell>
          <cell r="BW13677" t="str">
            <v>Cambridge and North Dumfries Hydro Inc.</v>
          </cell>
        </row>
        <row r="13678">
          <cell r="BI13678">
            <v>1</v>
          </cell>
          <cell r="BW13678" t="str">
            <v>London Hydro Inc.</v>
          </cell>
        </row>
        <row r="13679">
          <cell r="BI13679" t="str">
            <v/>
          </cell>
          <cell r="BW13679" t="str">
            <v>London Hydro Inc.</v>
          </cell>
        </row>
        <row r="13680">
          <cell r="BI13680" t="str">
            <v/>
          </cell>
          <cell r="BW13680" t="str">
            <v>London Hydro Inc.</v>
          </cell>
        </row>
        <row r="13681">
          <cell r="BI13681">
            <v>1</v>
          </cell>
          <cell r="BW13681" t="str">
            <v>Newmarket - Tay Power Distribution Ltd.</v>
          </cell>
        </row>
        <row r="13682">
          <cell r="BI13682" t="str">
            <v/>
          </cell>
          <cell r="BW13682" t="str">
            <v>Newmarket - Tay Power Distribution Ltd.</v>
          </cell>
        </row>
        <row r="13683">
          <cell r="BI13683" t="str">
            <v/>
          </cell>
          <cell r="BW13683" t="str">
            <v>Newmarket - Tay Power Distribution Ltd.</v>
          </cell>
        </row>
        <row r="13684">
          <cell r="BI13684">
            <v>1</v>
          </cell>
          <cell r="BW13684" t="str">
            <v>Newmarket - Tay Power Distribution Ltd.</v>
          </cell>
        </row>
        <row r="13685">
          <cell r="BI13685">
            <v>1</v>
          </cell>
          <cell r="BW13685" t="str">
            <v>Peterborough Distribution Incorporated</v>
          </cell>
        </row>
        <row r="13686">
          <cell r="BI13686">
            <v>1</v>
          </cell>
          <cell r="BW13686" t="str">
            <v>Toronto Hydro-Electric System Limited</v>
          </cell>
        </row>
        <row r="13687">
          <cell r="BI13687">
            <v>1</v>
          </cell>
          <cell r="BW13687" t="str">
            <v>Horizon Utilities Corporation</v>
          </cell>
        </row>
        <row r="13688">
          <cell r="BI13688">
            <v>1</v>
          </cell>
          <cell r="BW13688" t="str">
            <v>Burlington Hydro Inc.</v>
          </cell>
        </row>
        <row r="13689">
          <cell r="BI13689" t="str">
            <v/>
          </cell>
          <cell r="BW13689" t="str">
            <v>Burlington Hydro Inc.</v>
          </cell>
        </row>
        <row r="13690">
          <cell r="BI13690" t="str">
            <v/>
          </cell>
          <cell r="BW13690" t="str">
            <v>Burlington Hydro Inc.</v>
          </cell>
        </row>
        <row r="13691">
          <cell r="BI13691" t="str">
            <v/>
          </cell>
          <cell r="BW13691" t="str">
            <v>Burlington Hydro Inc.</v>
          </cell>
        </row>
        <row r="13692">
          <cell r="BI13692" t="str">
            <v/>
          </cell>
          <cell r="BW13692" t="str">
            <v>Burlington Hydro Inc.</v>
          </cell>
        </row>
        <row r="13693">
          <cell r="BI13693" t="str">
            <v/>
          </cell>
          <cell r="BW13693" t="str">
            <v>Burlington Hydro Inc.</v>
          </cell>
        </row>
        <row r="13694">
          <cell r="BI13694">
            <v>1</v>
          </cell>
          <cell r="BW13694" t="str">
            <v>Hydro Ottawa Limited</v>
          </cell>
        </row>
        <row r="13695">
          <cell r="BI13695" t="str">
            <v/>
          </cell>
          <cell r="BW13695" t="str">
            <v>Hydro Ottawa Limited</v>
          </cell>
        </row>
        <row r="13696">
          <cell r="BI13696" t="str">
            <v/>
          </cell>
          <cell r="BW13696" t="str">
            <v>Hydro Ottawa Limited</v>
          </cell>
        </row>
        <row r="13697">
          <cell r="BI13697">
            <v>1</v>
          </cell>
          <cell r="BW13697" t="str">
            <v>Waterloo North Hydro Inc.</v>
          </cell>
        </row>
        <row r="13698">
          <cell r="BI13698" t="str">
            <v/>
          </cell>
          <cell r="BW13698" t="str">
            <v>Waterloo North Hydro Inc.</v>
          </cell>
        </row>
        <row r="13699">
          <cell r="BI13699" t="str">
            <v/>
          </cell>
          <cell r="BW13699" t="str">
            <v>Waterloo North Hydro Inc.</v>
          </cell>
        </row>
        <row r="13700">
          <cell r="BI13700" t="str">
            <v/>
          </cell>
          <cell r="BW13700" t="str">
            <v>Waterloo North Hydro Inc.</v>
          </cell>
        </row>
        <row r="13701">
          <cell r="BI13701" t="str">
            <v/>
          </cell>
          <cell r="BW13701" t="str">
            <v>Waterloo North Hydro Inc.</v>
          </cell>
        </row>
        <row r="13702">
          <cell r="BI13702" t="str">
            <v/>
          </cell>
          <cell r="BW13702" t="str">
            <v>Waterloo North Hydro Inc.</v>
          </cell>
        </row>
        <row r="13703">
          <cell r="BI13703" t="str">
            <v/>
          </cell>
          <cell r="BW13703" t="str">
            <v>Waterloo North Hydro Inc.</v>
          </cell>
        </row>
        <row r="13704">
          <cell r="BI13704" t="str">
            <v/>
          </cell>
          <cell r="BW13704" t="str">
            <v>Waterloo North Hydro Inc.</v>
          </cell>
        </row>
        <row r="13705">
          <cell r="BI13705">
            <v>1</v>
          </cell>
          <cell r="BW13705" t="str">
            <v>Veridian Connections Inc.</v>
          </cell>
        </row>
        <row r="13706">
          <cell r="BI13706">
            <v>1</v>
          </cell>
          <cell r="BW13706" t="str">
            <v>Veridian Connections Inc.</v>
          </cell>
        </row>
        <row r="13707">
          <cell r="BI13707">
            <v>1</v>
          </cell>
          <cell r="BW13707" t="str">
            <v>Veridian Connections Inc.</v>
          </cell>
        </row>
        <row r="13708">
          <cell r="BI13708">
            <v>1</v>
          </cell>
          <cell r="BW13708" t="str">
            <v>Newmarket - Tay Power Distribution Ltd.</v>
          </cell>
        </row>
        <row r="13709">
          <cell r="BI13709">
            <v>1</v>
          </cell>
          <cell r="BW13709" t="str">
            <v>Toronto Hydro-Electric System Limited</v>
          </cell>
        </row>
        <row r="13710">
          <cell r="BI13710">
            <v>1</v>
          </cell>
          <cell r="BW13710" t="str">
            <v>Toronto Hydro-Electric System Limited</v>
          </cell>
        </row>
        <row r="13711">
          <cell r="BI13711" t="str">
            <v/>
          </cell>
          <cell r="BW13711" t="str">
            <v>Toronto Hydro-Electric System Limited</v>
          </cell>
        </row>
        <row r="13712">
          <cell r="BI13712">
            <v>1</v>
          </cell>
          <cell r="BW13712" t="str">
            <v>Toronto Hydro-Electric System Limited</v>
          </cell>
        </row>
        <row r="13713">
          <cell r="BI13713" t="str">
            <v/>
          </cell>
          <cell r="BW13713" t="str">
            <v>Toronto Hydro-Electric System Limited</v>
          </cell>
        </row>
        <row r="13714">
          <cell r="BI13714">
            <v>1</v>
          </cell>
          <cell r="BW13714" t="str">
            <v>Toronto Hydro-Electric System Limited</v>
          </cell>
        </row>
        <row r="13715">
          <cell r="BI13715">
            <v>1</v>
          </cell>
          <cell r="BW13715" t="str">
            <v>Toronto Hydro-Electric System Limited</v>
          </cell>
        </row>
        <row r="13716">
          <cell r="BI13716">
            <v>1</v>
          </cell>
          <cell r="BW13716" t="str">
            <v>Toronto Hydro-Electric System Limited</v>
          </cell>
        </row>
        <row r="13717">
          <cell r="BI13717">
            <v>1</v>
          </cell>
          <cell r="BW13717" t="str">
            <v>Toronto Hydro-Electric System Limited</v>
          </cell>
        </row>
        <row r="13718">
          <cell r="BI13718">
            <v>1</v>
          </cell>
          <cell r="BW13718" t="str">
            <v>Northern Ontario Wires Inc.</v>
          </cell>
        </row>
        <row r="13719">
          <cell r="BI13719" t="str">
            <v/>
          </cell>
          <cell r="BW13719" t="str">
            <v>Northern Ontario Wires Inc.</v>
          </cell>
        </row>
        <row r="13720">
          <cell r="BI13720">
            <v>1</v>
          </cell>
          <cell r="BW13720" t="str">
            <v>Hydro Ottawa Limited</v>
          </cell>
        </row>
        <row r="13721">
          <cell r="BI13721" t="str">
            <v/>
          </cell>
          <cell r="BW13721" t="str">
            <v>Hydro Ottawa Limited</v>
          </cell>
        </row>
        <row r="13722">
          <cell r="BI13722">
            <v>1</v>
          </cell>
          <cell r="BW13722" t="str">
            <v>Enersource Hydro Mississauga Inc.</v>
          </cell>
        </row>
        <row r="13723">
          <cell r="BI13723" t="str">
            <v/>
          </cell>
          <cell r="BW13723" t="str">
            <v>Enersource Hydro Mississauga Inc.</v>
          </cell>
        </row>
        <row r="13724">
          <cell r="BI13724" t="str">
            <v/>
          </cell>
          <cell r="BW13724" t="str">
            <v>Enersource Hydro Mississauga Inc.</v>
          </cell>
        </row>
        <row r="13725">
          <cell r="BI13725">
            <v>1</v>
          </cell>
          <cell r="BW13725" t="str">
            <v>Hydro Ottawa Limited</v>
          </cell>
        </row>
        <row r="13726">
          <cell r="BI13726" t="str">
            <v/>
          </cell>
          <cell r="BW13726" t="str">
            <v>Hydro Ottawa Limited</v>
          </cell>
        </row>
        <row r="13727">
          <cell r="BI13727" t="str">
            <v/>
          </cell>
          <cell r="BW13727" t="str">
            <v>Hydro Ottawa Limited</v>
          </cell>
        </row>
        <row r="13728">
          <cell r="BI13728" t="str">
            <v/>
          </cell>
          <cell r="BW13728" t="str">
            <v>Hydro Ottawa Limited</v>
          </cell>
        </row>
        <row r="13729">
          <cell r="BI13729" t="str">
            <v/>
          </cell>
          <cell r="BW13729" t="str">
            <v>Hydro Ottawa Limited</v>
          </cell>
        </row>
        <row r="13730">
          <cell r="BI13730" t="str">
            <v/>
          </cell>
          <cell r="BW13730" t="str">
            <v>Hydro Ottawa Limited</v>
          </cell>
        </row>
        <row r="13731">
          <cell r="BI13731" t="str">
            <v/>
          </cell>
          <cell r="BW13731" t="str">
            <v>Hydro Ottawa Limited</v>
          </cell>
        </row>
        <row r="13732">
          <cell r="BI13732" t="str">
            <v/>
          </cell>
          <cell r="BW13732" t="str">
            <v>Hydro Ottawa Limited</v>
          </cell>
        </row>
        <row r="13733">
          <cell r="BI13733" t="str">
            <v/>
          </cell>
          <cell r="BW13733" t="str">
            <v>Hydro Ottawa Limited</v>
          </cell>
        </row>
        <row r="13734">
          <cell r="BI13734">
            <v>1</v>
          </cell>
          <cell r="BW13734" t="str">
            <v>Hydro One Brampton Networks Inc.</v>
          </cell>
        </row>
        <row r="13735">
          <cell r="BI13735">
            <v>1</v>
          </cell>
          <cell r="BW13735" t="str">
            <v>Cambridge and North Dumfries Hydro Inc.</v>
          </cell>
        </row>
        <row r="13736">
          <cell r="BI13736" t="str">
            <v/>
          </cell>
          <cell r="BW13736" t="str">
            <v>Cambridge and North Dumfries Hydro Inc.</v>
          </cell>
        </row>
        <row r="13737">
          <cell r="BI13737" t="str">
            <v/>
          </cell>
          <cell r="BW13737" t="str">
            <v>Cambridge and North Dumfries Hydro Inc.</v>
          </cell>
        </row>
        <row r="13738">
          <cell r="BI13738" t="str">
            <v/>
          </cell>
          <cell r="BW13738" t="str">
            <v>Cambridge and North Dumfries Hydro Inc.</v>
          </cell>
        </row>
        <row r="13739">
          <cell r="BI13739" t="str">
            <v/>
          </cell>
          <cell r="BW13739" t="str">
            <v>Cambridge and North Dumfries Hydro Inc.</v>
          </cell>
        </row>
        <row r="13740">
          <cell r="BI13740" t="str">
            <v/>
          </cell>
          <cell r="BW13740" t="str">
            <v>Cambridge and North Dumfries Hydro Inc.</v>
          </cell>
        </row>
        <row r="13741">
          <cell r="BI13741" t="str">
            <v/>
          </cell>
          <cell r="BW13741" t="str">
            <v>Cambridge and North Dumfries Hydro Inc.</v>
          </cell>
        </row>
        <row r="13742">
          <cell r="BI13742" t="str">
            <v/>
          </cell>
          <cell r="BW13742" t="str">
            <v>Cambridge and North Dumfries Hydro Inc.</v>
          </cell>
        </row>
        <row r="13743">
          <cell r="BI13743" t="str">
            <v/>
          </cell>
          <cell r="BW13743" t="str">
            <v>Cambridge and North Dumfries Hydro Inc.</v>
          </cell>
        </row>
        <row r="13744">
          <cell r="BI13744">
            <v>1</v>
          </cell>
          <cell r="BW13744" t="str">
            <v>Enersource Hydro Mississauga Inc.</v>
          </cell>
        </row>
        <row r="13745">
          <cell r="BI13745" t="str">
            <v/>
          </cell>
          <cell r="BW13745" t="str">
            <v>Enersource Hydro Mississauga Inc.</v>
          </cell>
        </row>
        <row r="13746">
          <cell r="BI13746" t="str">
            <v/>
          </cell>
          <cell r="BW13746" t="str">
            <v>Enersource Hydro Mississauga Inc.</v>
          </cell>
        </row>
        <row r="13747">
          <cell r="BI13747">
            <v>1</v>
          </cell>
          <cell r="BW13747" t="str">
            <v>Burlington Hydro Inc.</v>
          </cell>
        </row>
        <row r="13748">
          <cell r="BI13748">
            <v>1</v>
          </cell>
          <cell r="BW13748" t="str">
            <v>Toronto Hydro-Electric System Limited</v>
          </cell>
        </row>
        <row r="13749">
          <cell r="BI13749">
            <v>1</v>
          </cell>
          <cell r="BW13749" t="str">
            <v>Toronto Hydro-Electric System Limited</v>
          </cell>
        </row>
        <row r="13750">
          <cell r="BI13750">
            <v>1</v>
          </cell>
          <cell r="BW13750" t="str">
            <v>Hydro One Networks Inc.</v>
          </cell>
        </row>
        <row r="13751">
          <cell r="BI13751" t="str">
            <v/>
          </cell>
          <cell r="BW13751" t="str">
            <v>Hydro One Networks Inc.</v>
          </cell>
        </row>
        <row r="13752">
          <cell r="BI13752" t="str">
            <v/>
          </cell>
          <cell r="BW13752" t="str">
            <v>Hydro One Networks Inc.</v>
          </cell>
        </row>
        <row r="13753">
          <cell r="BI13753" t="str">
            <v/>
          </cell>
          <cell r="BW13753" t="str">
            <v>Hydro One Networks Inc.</v>
          </cell>
        </row>
        <row r="13754">
          <cell r="BI13754" t="str">
            <v/>
          </cell>
          <cell r="BW13754" t="str">
            <v>Hydro One Networks Inc.</v>
          </cell>
        </row>
        <row r="13755">
          <cell r="BI13755" t="str">
            <v/>
          </cell>
          <cell r="BW13755" t="str">
            <v>Hydro One Networks Inc.</v>
          </cell>
        </row>
        <row r="13756">
          <cell r="BI13756">
            <v>1</v>
          </cell>
          <cell r="BW13756" t="str">
            <v>Thunder Bay Hydro Electricity Distribution Inc.</v>
          </cell>
        </row>
        <row r="13757">
          <cell r="BI13757" t="str">
            <v/>
          </cell>
          <cell r="BW13757" t="str">
            <v>Thunder Bay Hydro Electricity Distribution Inc.</v>
          </cell>
        </row>
        <row r="13758">
          <cell r="BI13758" t="str">
            <v/>
          </cell>
          <cell r="BW13758" t="str">
            <v>Thunder Bay Hydro Electricity Distribution Inc.</v>
          </cell>
        </row>
        <row r="13759">
          <cell r="BI13759">
            <v>1</v>
          </cell>
          <cell r="BW13759" t="str">
            <v>North Bay Hydro Distribution Limited</v>
          </cell>
        </row>
        <row r="13760">
          <cell r="BI13760" t="str">
            <v/>
          </cell>
          <cell r="BW13760" t="str">
            <v>North Bay Hydro Distribution Limited</v>
          </cell>
        </row>
        <row r="13761">
          <cell r="BI13761" t="str">
            <v/>
          </cell>
          <cell r="BW13761" t="str">
            <v>North Bay Hydro Distribution Limited</v>
          </cell>
        </row>
        <row r="13762">
          <cell r="BI13762" t="str">
            <v/>
          </cell>
          <cell r="BW13762" t="str">
            <v>North Bay Hydro Distribution Limited</v>
          </cell>
        </row>
        <row r="13763">
          <cell r="BI13763">
            <v>1</v>
          </cell>
          <cell r="BW13763" t="str">
            <v>Burlington Hydro Inc.</v>
          </cell>
        </row>
        <row r="13764">
          <cell r="BI13764" t="str">
            <v/>
          </cell>
          <cell r="BW13764" t="str">
            <v>Burlington Hydro Inc.</v>
          </cell>
        </row>
        <row r="13765">
          <cell r="BI13765" t="str">
            <v/>
          </cell>
          <cell r="BW13765" t="str">
            <v>Burlington Hydro Inc.</v>
          </cell>
        </row>
        <row r="13766">
          <cell r="BI13766" t="str">
            <v/>
          </cell>
          <cell r="BW13766" t="str">
            <v>Burlington Hydro Inc.</v>
          </cell>
        </row>
        <row r="13767">
          <cell r="BI13767" t="str">
            <v/>
          </cell>
          <cell r="BW13767" t="str">
            <v>Burlington Hydro Inc.</v>
          </cell>
        </row>
        <row r="13768">
          <cell r="BI13768">
            <v>1</v>
          </cell>
          <cell r="BW13768" t="str">
            <v>Greater Sudbury Hydro Inc.</v>
          </cell>
        </row>
        <row r="13769">
          <cell r="BI13769">
            <v>1</v>
          </cell>
          <cell r="BW13769" t="str">
            <v>Greater Sudbury Hydro Inc.</v>
          </cell>
        </row>
        <row r="13770">
          <cell r="BI13770" t="str">
            <v/>
          </cell>
          <cell r="BW13770" t="str">
            <v>Greater Sudbury Hydro Inc.</v>
          </cell>
        </row>
        <row r="13771">
          <cell r="BI13771" t="str">
            <v/>
          </cell>
          <cell r="BW13771" t="str">
            <v>Greater Sudbury Hydro Inc.</v>
          </cell>
        </row>
        <row r="13772">
          <cell r="BI13772" t="str">
            <v/>
          </cell>
          <cell r="BW13772" t="str">
            <v>Greater Sudbury Hydro Inc.</v>
          </cell>
        </row>
        <row r="13773">
          <cell r="BI13773">
            <v>1</v>
          </cell>
          <cell r="BW13773" t="str">
            <v>Veridian Connections Inc.</v>
          </cell>
        </row>
        <row r="13774">
          <cell r="BI13774">
            <v>1</v>
          </cell>
          <cell r="BW13774" t="str">
            <v>Veridian Connections Inc.</v>
          </cell>
        </row>
        <row r="13775">
          <cell r="BI13775">
            <v>1</v>
          </cell>
          <cell r="BW13775" t="str">
            <v>Hydro Ottawa Limited</v>
          </cell>
        </row>
        <row r="13776">
          <cell r="BI13776">
            <v>1</v>
          </cell>
          <cell r="BW13776" t="str">
            <v>Enersource Hydro Mississauga Inc.</v>
          </cell>
        </row>
        <row r="13777">
          <cell r="BI13777" t="str">
            <v/>
          </cell>
          <cell r="BW13777" t="str">
            <v>Enersource Hydro Mississauga Inc.</v>
          </cell>
        </row>
        <row r="13778">
          <cell r="BI13778">
            <v>1</v>
          </cell>
          <cell r="BW13778" t="str">
            <v>Waterloo North Hydro Inc.</v>
          </cell>
        </row>
        <row r="13779">
          <cell r="BI13779">
            <v>1</v>
          </cell>
          <cell r="BW13779" t="str">
            <v>Peterborough Distribution Incorporated</v>
          </cell>
        </row>
        <row r="13780">
          <cell r="BI13780" t="str">
            <v/>
          </cell>
          <cell r="BW13780" t="str">
            <v>Peterborough Distribution Incorporated</v>
          </cell>
        </row>
        <row r="13781">
          <cell r="BI13781" t="str">
            <v/>
          </cell>
          <cell r="BW13781" t="str">
            <v>Peterborough Distribution Incorporated</v>
          </cell>
        </row>
        <row r="13782">
          <cell r="BI13782" t="str">
            <v/>
          </cell>
          <cell r="BW13782" t="str">
            <v>Peterborough Distribution Incorporated</v>
          </cell>
        </row>
        <row r="13783">
          <cell r="BI13783">
            <v>1</v>
          </cell>
          <cell r="BW13783" t="str">
            <v>Hydro Ottawa Limited</v>
          </cell>
        </row>
        <row r="13784">
          <cell r="BI13784" t="str">
            <v/>
          </cell>
          <cell r="BW13784" t="str">
            <v>Hydro Ottawa Limited</v>
          </cell>
        </row>
        <row r="13785">
          <cell r="BI13785" t="str">
            <v/>
          </cell>
          <cell r="BW13785" t="str">
            <v>Hydro Ottawa Limited</v>
          </cell>
        </row>
        <row r="13786">
          <cell r="BI13786">
            <v>1</v>
          </cell>
          <cell r="BW13786" t="str">
            <v>Hydro One Brampton Networks Inc.</v>
          </cell>
        </row>
        <row r="13787">
          <cell r="BI13787" t="str">
            <v/>
          </cell>
          <cell r="BW13787" t="str">
            <v>Hydro One Brampton Networks Inc.</v>
          </cell>
        </row>
        <row r="13788">
          <cell r="BI13788" t="str">
            <v/>
          </cell>
          <cell r="BW13788" t="str">
            <v>Hydro One Brampton Networks Inc.</v>
          </cell>
        </row>
        <row r="13789">
          <cell r="BI13789" t="str">
            <v/>
          </cell>
          <cell r="BW13789" t="str">
            <v>Hydro One Brampton Networks Inc.</v>
          </cell>
        </row>
        <row r="13790">
          <cell r="BI13790" t="str">
            <v/>
          </cell>
          <cell r="BW13790" t="str">
            <v>Hydro One Brampton Networks Inc.</v>
          </cell>
        </row>
        <row r="13791">
          <cell r="BI13791">
            <v>1</v>
          </cell>
          <cell r="BW13791" t="str">
            <v>Hydro Ottawa Limited</v>
          </cell>
        </row>
        <row r="13792">
          <cell r="BI13792" t="str">
            <v/>
          </cell>
          <cell r="BW13792" t="str">
            <v>Hydro Ottawa Limited</v>
          </cell>
        </row>
        <row r="13793">
          <cell r="BI13793">
            <v>1</v>
          </cell>
          <cell r="BW13793" t="str">
            <v>Hydro Ottawa Limited</v>
          </cell>
        </row>
        <row r="13794">
          <cell r="BI13794" t="str">
            <v/>
          </cell>
          <cell r="BW13794" t="str">
            <v>Hydro Ottawa Limited</v>
          </cell>
        </row>
        <row r="13795">
          <cell r="BI13795" t="str">
            <v/>
          </cell>
          <cell r="BW13795" t="str">
            <v>Hydro Ottawa Limited</v>
          </cell>
        </row>
        <row r="13796">
          <cell r="BI13796">
            <v>1</v>
          </cell>
          <cell r="BW13796" t="str">
            <v>Hydro One Networks Inc.</v>
          </cell>
        </row>
        <row r="13797">
          <cell r="BI13797">
            <v>1</v>
          </cell>
          <cell r="BW13797" t="str">
            <v>PUC Distribution Inc.</v>
          </cell>
        </row>
        <row r="13798">
          <cell r="BI13798" t="str">
            <v/>
          </cell>
          <cell r="BW13798" t="str">
            <v>PUC Distribution Inc.</v>
          </cell>
        </row>
        <row r="13799">
          <cell r="BI13799" t="str">
            <v/>
          </cell>
          <cell r="BW13799" t="str">
            <v>PUC Distribution Inc.</v>
          </cell>
        </row>
        <row r="13800">
          <cell r="BI13800" t="str">
            <v/>
          </cell>
          <cell r="BW13800" t="str">
            <v>PUC Distribution Inc.</v>
          </cell>
        </row>
        <row r="13801">
          <cell r="BI13801" t="str">
            <v/>
          </cell>
          <cell r="BW13801" t="str">
            <v>PUC Distribution Inc.</v>
          </cell>
        </row>
        <row r="13802">
          <cell r="BI13802" t="str">
            <v/>
          </cell>
          <cell r="BW13802" t="str">
            <v>PUC Distribution Inc.</v>
          </cell>
        </row>
        <row r="13803">
          <cell r="BI13803">
            <v>1</v>
          </cell>
          <cell r="BW13803" t="str">
            <v>Milton Hydro Distribution Inc.</v>
          </cell>
        </row>
        <row r="13804">
          <cell r="BI13804" t="str">
            <v/>
          </cell>
          <cell r="BW13804" t="str">
            <v>Milton Hydro Distribution Inc.</v>
          </cell>
        </row>
        <row r="13805">
          <cell r="BI13805">
            <v>1</v>
          </cell>
          <cell r="BW13805" t="str">
            <v>Enersource Hydro Mississauga Inc.</v>
          </cell>
        </row>
        <row r="13806">
          <cell r="BI13806">
            <v>1</v>
          </cell>
          <cell r="BW13806" t="str">
            <v>EnWin Utilities Ltd.</v>
          </cell>
        </row>
        <row r="13807">
          <cell r="BI13807" t="str">
            <v/>
          </cell>
          <cell r="BW13807" t="str">
            <v>EnWin Utilities Ltd.</v>
          </cell>
        </row>
        <row r="13808">
          <cell r="BI13808">
            <v>1</v>
          </cell>
          <cell r="BW13808" t="str">
            <v>Enersource Hydro Mississauga Inc.</v>
          </cell>
        </row>
        <row r="13809">
          <cell r="BI13809" t="str">
            <v/>
          </cell>
          <cell r="BW13809" t="str">
            <v>Enersource Hydro Mississauga Inc.</v>
          </cell>
        </row>
        <row r="13810">
          <cell r="BI13810" t="str">
            <v/>
          </cell>
          <cell r="BW13810" t="str">
            <v>Enersource Hydro Mississauga Inc.</v>
          </cell>
        </row>
        <row r="13811">
          <cell r="BI13811">
            <v>1</v>
          </cell>
          <cell r="BW13811" t="str">
            <v>Enersource Hydro Mississauga Inc.</v>
          </cell>
        </row>
        <row r="13812">
          <cell r="BI13812" t="str">
            <v/>
          </cell>
          <cell r="BW13812" t="str">
            <v>Enersource Hydro Mississauga Inc.</v>
          </cell>
        </row>
        <row r="13813">
          <cell r="BI13813">
            <v>1</v>
          </cell>
          <cell r="BW13813" t="str">
            <v>Toronto Hydro-Electric System Limited</v>
          </cell>
        </row>
        <row r="13814">
          <cell r="BI13814" t="str">
            <v/>
          </cell>
          <cell r="BW13814" t="str">
            <v>Toronto Hydro-Electric System Limited</v>
          </cell>
        </row>
        <row r="13815">
          <cell r="BI13815" t="str">
            <v/>
          </cell>
          <cell r="BW13815" t="str">
            <v>Toronto Hydro-Electric System Limited</v>
          </cell>
        </row>
        <row r="13816">
          <cell r="BI13816">
            <v>1</v>
          </cell>
          <cell r="BW13816" t="str">
            <v>Veridian Connections Inc.</v>
          </cell>
        </row>
        <row r="13817">
          <cell r="BI13817">
            <v>1</v>
          </cell>
          <cell r="BW13817" t="str">
            <v>Hydro One Networks Inc.</v>
          </cell>
        </row>
        <row r="13818">
          <cell r="BI13818">
            <v>1</v>
          </cell>
          <cell r="BW13818" t="str">
            <v>Enersource Hydro Mississauga Inc.</v>
          </cell>
        </row>
        <row r="13819">
          <cell r="BI13819" t="str">
            <v/>
          </cell>
          <cell r="BW13819" t="str">
            <v>Enersource Hydro Mississauga Inc.</v>
          </cell>
        </row>
        <row r="13820">
          <cell r="BI13820">
            <v>1</v>
          </cell>
          <cell r="BW13820" t="str">
            <v>Enersource Hydro Mississauga Inc.</v>
          </cell>
        </row>
        <row r="13821">
          <cell r="BI13821" t="str">
            <v/>
          </cell>
          <cell r="BW13821" t="str">
            <v>Enersource Hydro Mississauga Inc.</v>
          </cell>
        </row>
        <row r="13822">
          <cell r="BI13822" t="str">
            <v/>
          </cell>
          <cell r="BW13822" t="str">
            <v>Enersource Hydro Mississauga Inc.</v>
          </cell>
        </row>
        <row r="13823">
          <cell r="BI13823">
            <v>1</v>
          </cell>
          <cell r="BW13823" t="str">
            <v>Veridian Connections Inc.</v>
          </cell>
        </row>
        <row r="13824">
          <cell r="BI13824">
            <v>1</v>
          </cell>
          <cell r="BW13824" t="str">
            <v>London Hydro Inc.</v>
          </cell>
        </row>
        <row r="13825">
          <cell r="BI13825">
            <v>1</v>
          </cell>
          <cell r="BW13825" t="str">
            <v>Toronto Hydro-Electric System Limited</v>
          </cell>
        </row>
        <row r="13826">
          <cell r="BI13826" t="str">
            <v/>
          </cell>
          <cell r="BW13826" t="str">
            <v>Toronto Hydro-Electric System Limited</v>
          </cell>
        </row>
        <row r="13827">
          <cell r="BI13827" t="str">
            <v/>
          </cell>
          <cell r="BW13827" t="str">
            <v>Toronto Hydro-Electric System Limited</v>
          </cell>
        </row>
        <row r="13828">
          <cell r="BI13828" t="str">
            <v/>
          </cell>
          <cell r="BW13828" t="str">
            <v>Toronto Hydro-Electric System Limited</v>
          </cell>
        </row>
        <row r="13829">
          <cell r="BI13829">
            <v>1</v>
          </cell>
          <cell r="BW13829" t="str">
            <v>Greater Sudbury Hydro Inc.</v>
          </cell>
        </row>
        <row r="13830">
          <cell r="BI13830" t="str">
            <v/>
          </cell>
          <cell r="BW13830" t="str">
            <v>Greater Sudbury Hydro Inc.</v>
          </cell>
        </row>
        <row r="13831">
          <cell r="BI13831">
            <v>1</v>
          </cell>
          <cell r="BW13831" t="str">
            <v>Hydro One Networks Inc.</v>
          </cell>
        </row>
        <row r="13832">
          <cell r="BI13832">
            <v>1</v>
          </cell>
          <cell r="BW13832" t="str">
            <v>Kingston Hydro Corporation</v>
          </cell>
        </row>
        <row r="13833">
          <cell r="BI13833">
            <v>1</v>
          </cell>
          <cell r="BW13833" t="str">
            <v>Horizon Utilities Corporation</v>
          </cell>
        </row>
        <row r="13834">
          <cell r="BI13834">
            <v>1</v>
          </cell>
          <cell r="BW13834" t="str">
            <v>Toronto Hydro-Electric System Limited</v>
          </cell>
        </row>
        <row r="13835">
          <cell r="BI13835">
            <v>1</v>
          </cell>
          <cell r="BW13835" t="str">
            <v>Hydro Ottawa Limited</v>
          </cell>
        </row>
        <row r="13836">
          <cell r="BI13836" t="str">
            <v/>
          </cell>
          <cell r="BW13836" t="str">
            <v>Hydro Ottawa Limited</v>
          </cell>
        </row>
        <row r="13837">
          <cell r="BI13837">
            <v>1</v>
          </cell>
          <cell r="BW13837" t="str">
            <v>Hydro Hawkesbury Inc.</v>
          </cell>
        </row>
        <row r="13838">
          <cell r="BI13838">
            <v>1</v>
          </cell>
          <cell r="BW13838" t="str">
            <v>Hydro Ottawa Limited</v>
          </cell>
        </row>
        <row r="13839">
          <cell r="BI13839" t="str">
            <v/>
          </cell>
          <cell r="BW13839" t="str">
            <v>Hydro Ottawa Limited</v>
          </cell>
        </row>
        <row r="13840">
          <cell r="BI13840" t="str">
            <v/>
          </cell>
          <cell r="BW13840" t="str">
            <v>Hydro Ottawa Limited</v>
          </cell>
        </row>
        <row r="13841">
          <cell r="BI13841">
            <v>1</v>
          </cell>
          <cell r="BW13841" t="str">
            <v>Westario Power Inc.</v>
          </cell>
        </row>
        <row r="13842">
          <cell r="BI13842" t="str">
            <v/>
          </cell>
          <cell r="BW13842" t="str">
            <v>Westario Power Inc.</v>
          </cell>
        </row>
        <row r="13843">
          <cell r="BI13843" t="str">
            <v/>
          </cell>
          <cell r="BW13843" t="str">
            <v>Westario Power Inc.</v>
          </cell>
        </row>
        <row r="13844">
          <cell r="BI13844">
            <v>1</v>
          </cell>
          <cell r="BW13844" t="str">
            <v>PowerStream Inc.</v>
          </cell>
        </row>
        <row r="13845">
          <cell r="BI13845" t="str">
            <v/>
          </cell>
          <cell r="BW13845" t="str">
            <v>PowerStream Inc.</v>
          </cell>
        </row>
        <row r="13846">
          <cell r="BI13846">
            <v>1</v>
          </cell>
          <cell r="BW13846" t="str">
            <v>Toronto Hydro-Electric System Limited</v>
          </cell>
        </row>
        <row r="13847">
          <cell r="BI13847">
            <v>1</v>
          </cell>
          <cell r="BW13847" t="str">
            <v>Toronto Hydro-Electric System Limited</v>
          </cell>
        </row>
        <row r="13848">
          <cell r="BI13848" t="str">
            <v/>
          </cell>
          <cell r="BW13848" t="str">
            <v>Toronto Hydro-Electric System Limited</v>
          </cell>
        </row>
        <row r="13849">
          <cell r="BI13849">
            <v>1</v>
          </cell>
          <cell r="BW13849" t="str">
            <v>Hydro One Networks Inc.</v>
          </cell>
        </row>
        <row r="13850">
          <cell r="BI13850" t="str">
            <v/>
          </cell>
          <cell r="BW13850" t="str">
            <v>Hydro One Networks Inc.</v>
          </cell>
        </row>
        <row r="13851">
          <cell r="BI13851" t="str">
            <v/>
          </cell>
          <cell r="BW13851" t="str">
            <v>Hydro One Networks Inc.</v>
          </cell>
        </row>
        <row r="13852">
          <cell r="BI13852" t="str">
            <v/>
          </cell>
          <cell r="BW13852" t="str">
            <v>Hydro One Networks Inc.</v>
          </cell>
        </row>
        <row r="13853">
          <cell r="BI13853">
            <v>1</v>
          </cell>
          <cell r="BW13853" t="str">
            <v>London Hydro Inc.</v>
          </cell>
        </row>
        <row r="13854">
          <cell r="BI13854" t="str">
            <v/>
          </cell>
          <cell r="BW13854" t="str">
            <v>London Hydro Inc.</v>
          </cell>
        </row>
        <row r="13855">
          <cell r="BI13855">
            <v>1</v>
          </cell>
          <cell r="BW13855" t="str">
            <v>Waterloo North Hydro Inc.</v>
          </cell>
        </row>
        <row r="13856">
          <cell r="BI13856" t="str">
            <v/>
          </cell>
          <cell r="BW13856" t="str">
            <v>Waterloo North Hydro Inc.</v>
          </cell>
        </row>
        <row r="13857">
          <cell r="BI13857">
            <v>1</v>
          </cell>
          <cell r="BW13857" t="str">
            <v>Toronto Hydro-Electric System Limited</v>
          </cell>
        </row>
        <row r="13858">
          <cell r="BI13858">
            <v>1</v>
          </cell>
          <cell r="BW13858" t="str">
            <v>PowerStream Inc.</v>
          </cell>
        </row>
        <row r="13859">
          <cell r="BI13859">
            <v>1</v>
          </cell>
          <cell r="BW13859" t="str">
            <v>Greater Sudbury Hydro Inc.</v>
          </cell>
        </row>
        <row r="13860">
          <cell r="BI13860" t="str">
            <v/>
          </cell>
          <cell r="BW13860" t="str">
            <v>Greater Sudbury Hydro Inc.</v>
          </cell>
        </row>
        <row r="13861">
          <cell r="BI13861" t="str">
            <v/>
          </cell>
          <cell r="BW13861" t="str">
            <v>Greater Sudbury Hydro Inc.</v>
          </cell>
        </row>
        <row r="13862">
          <cell r="BI13862" t="str">
            <v/>
          </cell>
          <cell r="BW13862" t="str">
            <v>Greater Sudbury Hydro Inc.</v>
          </cell>
        </row>
        <row r="13863">
          <cell r="BI13863" t="str">
            <v/>
          </cell>
          <cell r="BW13863" t="str">
            <v>Greater Sudbury Hydro Inc.</v>
          </cell>
        </row>
        <row r="13864">
          <cell r="BI13864">
            <v>1</v>
          </cell>
          <cell r="BW13864" t="str">
            <v>Kitchener-Wilmot Hydro Inc.</v>
          </cell>
        </row>
        <row r="13865">
          <cell r="BI13865" t="str">
            <v/>
          </cell>
          <cell r="BW13865" t="str">
            <v>Kitchener-Wilmot Hydro Inc.</v>
          </cell>
        </row>
        <row r="13866">
          <cell r="BI13866" t="str">
            <v/>
          </cell>
          <cell r="BW13866" t="str">
            <v>Kitchener-Wilmot Hydro Inc.</v>
          </cell>
        </row>
        <row r="13867">
          <cell r="BI13867" t="str">
            <v/>
          </cell>
          <cell r="BW13867" t="str">
            <v>Kitchener-Wilmot Hydro Inc.</v>
          </cell>
        </row>
        <row r="13868">
          <cell r="BI13868">
            <v>1</v>
          </cell>
          <cell r="BW13868" t="str">
            <v>Toronto Hydro-Electric System Limited</v>
          </cell>
        </row>
        <row r="13869">
          <cell r="BI13869">
            <v>1</v>
          </cell>
          <cell r="BW13869" t="str">
            <v>Horizon Utilities Corporation</v>
          </cell>
        </row>
        <row r="13870">
          <cell r="BI13870">
            <v>1</v>
          </cell>
          <cell r="BW13870" t="str">
            <v>Enersource Hydro Mississauga Inc.</v>
          </cell>
        </row>
        <row r="13871">
          <cell r="BI13871" t="str">
            <v/>
          </cell>
          <cell r="BW13871" t="str">
            <v>Enersource Hydro Mississauga Inc.</v>
          </cell>
        </row>
        <row r="13872">
          <cell r="BI13872">
            <v>1</v>
          </cell>
          <cell r="BW13872" t="str">
            <v>Hydro Ottawa Limited</v>
          </cell>
        </row>
        <row r="13873">
          <cell r="BI13873" t="str">
            <v/>
          </cell>
          <cell r="BW13873" t="str">
            <v>Hydro Ottawa Limited</v>
          </cell>
        </row>
        <row r="13874">
          <cell r="BI13874">
            <v>1</v>
          </cell>
          <cell r="BW13874" t="str">
            <v>Toronto Hydro-Electric System Limited</v>
          </cell>
        </row>
        <row r="13875">
          <cell r="BI13875">
            <v>1</v>
          </cell>
          <cell r="BW13875" t="str">
            <v>Hydro One Networks Inc.</v>
          </cell>
        </row>
        <row r="13876">
          <cell r="BI13876">
            <v>1</v>
          </cell>
          <cell r="BW13876" t="str">
            <v>Kingston Hydro Corporation</v>
          </cell>
        </row>
        <row r="13877">
          <cell r="BI13877" t="str">
            <v/>
          </cell>
          <cell r="BW13877" t="str">
            <v>Kingston Hydro Corporation</v>
          </cell>
        </row>
        <row r="13878">
          <cell r="BI13878" t="str">
            <v/>
          </cell>
          <cell r="BW13878" t="str">
            <v>Kingston Hydro Corporation</v>
          </cell>
        </row>
        <row r="13879">
          <cell r="BI13879" t="str">
            <v/>
          </cell>
          <cell r="BW13879" t="str">
            <v>Kingston Hydro Corporation</v>
          </cell>
        </row>
        <row r="13880">
          <cell r="BI13880" t="str">
            <v/>
          </cell>
          <cell r="BW13880" t="str">
            <v>Kingston Hydro Corporation</v>
          </cell>
        </row>
        <row r="13881">
          <cell r="BI13881" t="str">
            <v/>
          </cell>
          <cell r="BW13881" t="str">
            <v>Kingston Hydro Corporation</v>
          </cell>
        </row>
        <row r="13882">
          <cell r="BI13882" t="str">
            <v/>
          </cell>
          <cell r="BW13882" t="str">
            <v>Kingston Hydro Corporation</v>
          </cell>
        </row>
        <row r="13883">
          <cell r="BI13883" t="str">
            <v/>
          </cell>
          <cell r="BW13883" t="str">
            <v>Kingston Hydro Corporation</v>
          </cell>
        </row>
        <row r="13884">
          <cell r="BI13884">
            <v>1</v>
          </cell>
          <cell r="BW13884" t="str">
            <v>Guelph Hydro Electric Systems Inc.</v>
          </cell>
        </row>
        <row r="13885">
          <cell r="BI13885" t="str">
            <v/>
          </cell>
          <cell r="BW13885" t="str">
            <v>Guelph Hydro Electric Systems Inc.</v>
          </cell>
        </row>
        <row r="13886">
          <cell r="BI13886" t="str">
            <v/>
          </cell>
          <cell r="BW13886" t="str">
            <v>Guelph Hydro Electric Systems Inc.</v>
          </cell>
        </row>
        <row r="13887">
          <cell r="BI13887" t="str">
            <v/>
          </cell>
          <cell r="BW13887" t="str">
            <v>Guelph Hydro Electric Systems Inc.</v>
          </cell>
        </row>
        <row r="13888">
          <cell r="BI13888" t="str">
            <v/>
          </cell>
          <cell r="BW13888" t="str">
            <v>Guelph Hydro Electric Systems Inc.</v>
          </cell>
        </row>
        <row r="13889">
          <cell r="BI13889" t="str">
            <v/>
          </cell>
          <cell r="BW13889" t="str">
            <v>Guelph Hydro Electric Systems Inc.</v>
          </cell>
        </row>
        <row r="13890">
          <cell r="BI13890">
            <v>1</v>
          </cell>
          <cell r="BW13890" t="str">
            <v>Enersource Hydro Mississauga Inc.</v>
          </cell>
        </row>
        <row r="13891">
          <cell r="BI13891" t="str">
            <v/>
          </cell>
          <cell r="BW13891" t="str">
            <v>Enersource Hydro Mississauga Inc.</v>
          </cell>
        </row>
        <row r="13892">
          <cell r="BI13892" t="str">
            <v/>
          </cell>
          <cell r="BW13892" t="str">
            <v>Enersource Hydro Mississauga Inc.</v>
          </cell>
        </row>
        <row r="13893">
          <cell r="BI13893" t="str">
            <v/>
          </cell>
          <cell r="BW13893" t="str">
            <v>Enersource Hydro Mississauga Inc.</v>
          </cell>
        </row>
        <row r="13894">
          <cell r="BI13894" t="str">
            <v/>
          </cell>
          <cell r="BW13894" t="str">
            <v>Enersource Hydro Mississauga Inc.</v>
          </cell>
        </row>
        <row r="13895">
          <cell r="BI13895" t="str">
            <v/>
          </cell>
          <cell r="BW13895" t="str">
            <v>Enersource Hydro Mississauga Inc.</v>
          </cell>
        </row>
        <row r="13896">
          <cell r="BI13896">
            <v>1</v>
          </cell>
          <cell r="BW13896" t="str">
            <v>Toronto Hydro-Electric System Limited</v>
          </cell>
        </row>
        <row r="13897">
          <cell r="BI13897">
            <v>1</v>
          </cell>
          <cell r="BW13897" t="str">
            <v>Toronto Hydro-Electric System Limited</v>
          </cell>
        </row>
        <row r="13898">
          <cell r="BI13898" t="str">
            <v/>
          </cell>
          <cell r="BW13898" t="str">
            <v>Toronto Hydro-Electric System Limited</v>
          </cell>
        </row>
        <row r="13899">
          <cell r="BI13899">
            <v>1</v>
          </cell>
          <cell r="BW13899" t="str">
            <v>Hydro One Networks Inc.</v>
          </cell>
        </row>
        <row r="13900">
          <cell r="BI13900" t="str">
            <v/>
          </cell>
          <cell r="BW13900" t="str">
            <v>Hydro One Networks Inc.</v>
          </cell>
        </row>
        <row r="13901">
          <cell r="BI13901">
            <v>1</v>
          </cell>
          <cell r="BW13901" t="str">
            <v>Hydro Ottawa Limited</v>
          </cell>
        </row>
        <row r="13902">
          <cell r="BI13902" t="str">
            <v/>
          </cell>
          <cell r="BW13902" t="str">
            <v>Hydro Ottawa Limited</v>
          </cell>
        </row>
        <row r="13903">
          <cell r="BI13903">
            <v>1</v>
          </cell>
          <cell r="BW13903" t="str">
            <v>Horizon Utilities Corporation</v>
          </cell>
        </row>
        <row r="13904">
          <cell r="BI13904" t="str">
            <v/>
          </cell>
          <cell r="BW13904" t="str">
            <v>Horizon Utilities Corporation</v>
          </cell>
        </row>
        <row r="13905">
          <cell r="BI13905" t="str">
            <v/>
          </cell>
          <cell r="BW13905" t="str">
            <v>Horizon Utilities Corporation</v>
          </cell>
        </row>
        <row r="13906">
          <cell r="BI13906">
            <v>1</v>
          </cell>
          <cell r="BW13906" t="str">
            <v>Hydro Ottawa Limited</v>
          </cell>
        </row>
        <row r="13907">
          <cell r="BI13907" t="str">
            <v/>
          </cell>
          <cell r="BW13907" t="str">
            <v>Hydro Ottawa Limited</v>
          </cell>
        </row>
        <row r="13908">
          <cell r="BI13908" t="str">
            <v/>
          </cell>
          <cell r="BW13908" t="str">
            <v>Hydro Ottawa Limited</v>
          </cell>
        </row>
        <row r="13909">
          <cell r="BI13909">
            <v>1</v>
          </cell>
          <cell r="BW13909" t="str">
            <v>Greater Sudbury Hydro Inc.</v>
          </cell>
        </row>
        <row r="13910">
          <cell r="BI13910">
            <v>1</v>
          </cell>
          <cell r="BW13910" t="str">
            <v>Hydro One Brampton Networks Inc.</v>
          </cell>
        </row>
        <row r="13911">
          <cell r="BI13911" t="str">
            <v/>
          </cell>
          <cell r="BW13911" t="str">
            <v>Hydro One Brampton Networks Inc.</v>
          </cell>
        </row>
        <row r="13912">
          <cell r="BI13912" t="str">
            <v/>
          </cell>
          <cell r="BW13912" t="str">
            <v>Hydro One Brampton Networks Inc.</v>
          </cell>
        </row>
        <row r="13913">
          <cell r="BI13913" t="str">
            <v/>
          </cell>
          <cell r="BW13913" t="str">
            <v>Hydro One Brampton Networks Inc.</v>
          </cell>
        </row>
        <row r="13914">
          <cell r="BI13914" t="str">
            <v/>
          </cell>
          <cell r="BW13914" t="str">
            <v>Hydro One Brampton Networks Inc.</v>
          </cell>
        </row>
        <row r="13915">
          <cell r="BI13915" t="str">
            <v/>
          </cell>
          <cell r="BW13915" t="str">
            <v>Hydro One Brampton Networks Inc.</v>
          </cell>
        </row>
        <row r="13916">
          <cell r="BI13916">
            <v>1</v>
          </cell>
          <cell r="BW13916" t="str">
            <v>Hydro One Networks Inc.</v>
          </cell>
        </row>
        <row r="13917">
          <cell r="BI13917" t="str">
            <v/>
          </cell>
          <cell r="BW13917" t="str">
            <v>Hydro One Networks Inc.</v>
          </cell>
        </row>
        <row r="13918">
          <cell r="BI13918" t="str">
            <v/>
          </cell>
          <cell r="BW13918" t="str">
            <v>Hydro One Networks Inc.</v>
          </cell>
        </row>
        <row r="13919">
          <cell r="BI13919" t="str">
            <v/>
          </cell>
          <cell r="BW13919" t="str">
            <v>Hydro One Networks Inc.</v>
          </cell>
        </row>
        <row r="13920">
          <cell r="BI13920">
            <v>1</v>
          </cell>
          <cell r="BW13920" t="str">
            <v>Hydro One Brampton Networks Inc.</v>
          </cell>
        </row>
        <row r="13921">
          <cell r="BI13921" t="str">
            <v/>
          </cell>
          <cell r="BW13921" t="str">
            <v>Hydro One Brampton Networks Inc.</v>
          </cell>
        </row>
        <row r="13922">
          <cell r="BI13922">
            <v>1</v>
          </cell>
          <cell r="BW13922" t="str">
            <v>Whitby Hydro Electric Corporation</v>
          </cell>
        </row>
        <row r="13923">
          <cell r="BI13923" t="str">
            <v/>
          </cell>
          <cell r="BW13923" t="str">
            <v>Whitby Hydro Electric Corporation</v>
          </cell>
        </row>
        <row r="13924">
          <cell r="BI13924" t="str">
            <v/>
          </cell>
          <cell r="BW13924" t="str">
            <v>Whitby Hydro Electric Corporation</v>
          </cell>
        </row>
        <row r="13925">
          <cell r="BI13925">
            <v>1</v>
          </cell>
          <cell r="BW13925" t="str">
            <v>Veridian Connections Inc.</v>
          </cell>
        </row>
        <row r="13926">
          <cell r="BI13926">
            <v>1</v>
          </cell>
          <cell r="BW13926" t="str">
            <v>Brantford Power Inc.</v>
          </cell>
        </row>
        <row r="13927">
          <cell r="BI13927">
            <v>1</v>
          </cell>
          <cell r="BW13927" t="str">
            <v>Brantford Power Inc.</v>
          </cell>
        </row>
        <row r="13928">
          <cell r="BI13928">
            <v>1</v>
          </cell>
          <cell r="BW13928" t="str">
            <v>Hydro One Networks Inc.</v>
          </cell>
        </row>
        <row r="13929">
          <cell r="BI13929">
            <v>1</v>
          </cell>
          <cell r="BW13929" t="str">
            <v>Toronto Hydro-Electric System Limited</v>
          </cell>
        </row>
        <row r="13930">
          <cell r="BI13930">
            <v>1</v>
          </cell>
          <cell r="BW13930" t="str">
            <v>Hydro Ottawa Limited</v>
          </cell>
        </row>
        <row r="13931">
          <cell r="BI13931" t="str">
            <v/>
          </cell>
          <cell r="BW13931" t="str">
            <v>Hydro Ottawa Limited</v>
          </cell>
        </row>
        <row r="13932">
          <cell r="BI13932" t="str">
            <v/>
          </cell>
          <cell r="BW13932" t="str">
            <v>Hydro Ottawa Limited</v>
          </cell>
        </row>
        <row r="13933">
          <cell r="BI13933">
            <v>1</v>
          </cell>
          <cell r="BW13933" t="str">
            <v>Hydro Ottawa Limited</v>
          </cell>
        </row>
        <row r="13934">
          <cell r="BI13934">
            <v>1</v>
          </cell>
          <cell r="BW13934" t="str">
            <v>Hydro Ottawa Limited</v>
          </cell>
        </row>
        <row r="13935">
          <cell r="BI13935">
            <v>1</v>
          </cell>
          <cell r="BW13935" t="str">
            <v>Veridian Connections Inc.</v>
          </cell>
        </row>
        <row r="13936">
          <cell r="BI13936">
            <v>1</v>
          </cell>
          <cell r="BW13936" t="str">
            <v>Hydro One Networks Inc.</v>
          </cell>
        </row>
        <row r="13937">
          <cell r="BI13937">
            <v>1</v>
          </cell>
          <cell r="BW13937" t="str">
            <v>Burlington Hydro Inc.</v>
          </cell>
        </row>
        <row r="13938">
          <cell r="BI13938">
            <v>1</v>
          </cell>
          <cell r="BW13938" t="str">
            <v>Toronto Hydro-Electric System Limited</v>
          </cell>
        </row>
        <row r="13939">
          <cell r="BI13939">
            <v>1</v>
          </cell>
          <cell r="BW13939" t="str">
            <v>Hydro One Brampton Networks Inc.</v>
          </cell>
        </row>
        <row r="13940">
          <cell r="BI13940">
            <v>1</v>
          </cell>
          <cell r="BW13940" t="str">
            <v>Hydro Ottawa Limited</v>
          </cell>
        </row>
        <row r="13941">
          <cell r="BI13941" t="str">
            <v/>
          </cell>
          <cell r="BW13941" t="str">
            <v>Hydro Ottawa Limited</v>
          </cell>
        </row>
        <row r="13942">
          <cell r="BI13942" t="str">
            <v/>
          </cell>
          <cell r="BW13942" t="str">
            <v>Hydro Ottawa Limited</v>
          </cell>
        </row>
        <row r="13943">
          <cell r="BI13943">
            <v>1</v>
          </cell>
          <cell r="BW13943" t="str">
            <v>Toronto Hydro-Electric System Limited</v>
          </cell>
        </row>
        <row r="13944">
          <cell r="BI13944">
            <v>1</v>
          </cell>
          <cell r="BW13944" t="str">
            <v>PowerStream Inc.</v>
          </cell>
        </row>
        <row r="13945">
          <cell r="BI13945">
            <v>1</v>
          </cell>
          <cell r="BW13945" t="str">
            <v>Burlington Hydro Inc.</v>
          </cell>
        </row>
        <row r="13946">
          <cell r="BI13946">
            <v>1</v>
          </cell>
          <cell r="BW13946" t="str">
            <v>Hydro One Networks Inc.</v>
          </cell>
        </row>
        <row r="13947">
          <cell r="BI13947" t="str">
            <v/>
          </cell>
          <cell r="BW13947" t="str">
            <v>Hydro One Networks Inc.</v>
          </cell>
        </row>
        <row r="13948">
          <cell r="BI13948">
            <v>1</v>
          </cell>
          <cell r="BW13948" t="str">
            <v>Toronto Hydro-Electric System Limited</v>
          </cell>
        </row>
        <row r="13949">
          <cell r="BI13949">
            <v>1</v>
          </cell>
          <cell r="BW13949" t="str">
            <v>Peterborough Distribution Incorporated</v>
          </cell>
        </row>
        <row r="13950">
          <cell r="BI13950">
            <v>1</v>
          </cell>
          <cell r="BW13950" t="str">
            <v>Toronto Hydro-Electric System Limited</v>
          </cell>
        </row>
        <row r="13951">
          <cell r="BI13951" t="str">
            <v/>
          </cell>
          <cell r="BW13951" t="str">
            <v>Toronto Hydro-Electric System Limited</v>
          </cell>
        </row>
        <row r="13952">
          <cell r="BI13952">
            <v>1</v>
          </cell>
          <cell r="BW13952" t="str">
            <v>Veridian Connections Inc.</v>
          </cell>
        </row>
        <row r="13953">
          <cell r="BI13953">
            <v>1</v>
          </cell>
          <cell r="BW13953" t="str">
            <v>Toronto Hydro-Electric System Limited</v>
          </cell>
        </row>
        <row r="13954">
          <cell r="BI13954" t="str">
            <v/>
          </cell>
          <cell r="BW13954" t="str">
            <v>Toronto Hydro-Electric System Limited</v>
          </cell>
        </row>
        <row r="13955">
          <cell r="BI13955" t="str">
            <v/>
          </cell>
          <cell r="BW13955" t="str">
            <v>Toronto Hydro-Electric System Limited</v>
          </cell>
        </row>
        <row r="13956">
          <cell r="BI13956" t="str">
            <v/>
          </cell>
          <cell r="BW13956" t="str">
            <v>Toronto Hydro-Electric System Limited</v>
          </cell>
        </row>
        <row r="13957">
          <cell r="BI13957" t="str">
            <v/>
          </cell>
          <cell r="BW13957" t="str">
            <v>Toronto Hydro-Electric System Limited</v>
          </cell>
        </row>
        <row r="13958">
          <cell r="BI13958" t="str">
            <v/>
          </cell>
          <cell r="BW13958" t="str">
            <v>Toronto Hydro-Electric System Limited</v>
          </cell>
        </row>
        <row r="13959">
          <cell r="BI13959" t="str">
            <v/>
          </cell>
          <cell r="BW13959" t="str">
            <v>Toronto Hydro-Electric System Limited</v>
          </cell>
        </row>
        <row r="13960">
          <cell r="BI13960" t="str">
            <v/>
          </cell>
          <cell r="BW13960" t="str">
            <v>Toronto Hydro-Electric System Limited</v>
          </cell>
        </row>
        <row r="13961">
          <cell r="BI13961" t="str">
            <v/>
          </cell>
          <cell r="BW13961" t="str">
            <v>Toronto Hydro-Electric System Limited</v>
          </cell>
        </row>
        <row r="13962">
          <cell r="BI13962" t="str">
            <v/>
          </cell>
          <cell r="BW13962" t="str">
            <v>Toronto Hydro-Electric System Limited</v>
          </cell>
        </row>
        <row r="13963">
          <cell r="BI13963" t="str">
            <v/>
          </cell>
          <cell r="BW13963" t="str">
            <v>Toronto Hydro-Electric System Limited</v>
          </cell>
        </row>
        <row r="13964">
          <cell r="BI13964" t="str">
            <v/>
          </cell>
          <cell r="BW13964" t="str">
            <v>Toronto Hydro-Electric System Limited</v>
          </cell>
        </row>
        <row r="13965">
          <cell r="BI13965" t="str">
            <v/>
          </cell>
          <cell r="BW13965" t="str">
            <v>Toronto Hydro-Electric System Limited</v>
          </cell>
        </row>
        <row r="13966">
          <cell r="BI13966" t="str">
            <v/>
          </cell>
          <cell r="BW13966" t="str">
            <v>Toronto Hydro-Electric System Limited</v>
          </cell>
        </row>
        <row r="13967">
          <cell r="BI13967" t="str">
            <v/>
          </cell>
          <cell r="BW13967" t="str">
            <v>Toronto Hydro-Electric System Limited</v>
          </cell>
        </row>
        <row r="13968">
          <cell r="BI13968" t="str">
            <v/>
          </cell>
          <cell r="BW13968" t="str">
            <v>Toronto Hydro-Electric System Limited</v>
          </cell>
        </row>
        <row r="13969">
          <cell r="BI13969" t="str">
            <v/>
          </cell>
          <cell r="BW13969" t="str">
            <v>Toronto Hydro-Electric System Limited</v>
          </cell>
        </row>
        <row r="13970">
          <cell r="BI13970" t="str">
            <v/>
          </cell>
          <cell r="BW13970" t="str">
            <v>Toronto Hydro-Electric System Limited</v>
          </cell>
        </row>
        <row r="13971">
          <cell r="BI13971" t="str">
            <v/>
          </cell>
          <cell r="BW13971" t="str">
            <v>Toronto Hydro-Electric System Limited</v>
          </cell>
        </row>
        <row r="13972">
          <cell r="BI13972" t="str">
            <v/>
          </cell>
          <cell r="BW13972" t="str">
            <v>Toronto Hydro-Electric System Limited</v>
          </cell>
        </row>
        <row r="13973">
          <cell r="BI13973">
            <v>1</v>
          </cell>
          <cell r="BW13973" t="str">
            <v>Toronto Hydro-Electric System Limited</v>
          </cell>
        </row>
        <row r="13974">
          <cell r="BI13974">
            <v>1</v>
          </cell>
          <cell r="BW13974" t="str">
            <v>Hydro One Networks Inc.</v>
          </cell>
        </row>
        <row r="13975">
          <cell r="BI13975">
            <v>1</v>
          </cell>
          <cell r="BW13975" t="str">
            <v>Chatham-Kent Hydro Inc.</v>
          </cell>
        </row>
        <row r="13976">
          <cell r="BI13976">
            <v>1</v>
          </cell>
          <cell r="BW13976" t="str">
            <v>Toronto Hydro-Electric System Limited</v>
          </cell>
        </row>
        <row r="13977">
          <cell r="BI13977">
            <v>1</v>
          </cell>
          <cell r="BW13977" t="str">
            <v>Kingston Hydro Corporation</v>
          </cell>
        </row>
        <row r="13978">
          <cell r="BI13978">
            <v>1</v>
          </cell>
          <cell r="BW13978" t="str">
            <v>Kingston Hydro Corporation</v>
          </cell>
        </row>
        <row r="13979">
          <cell r="BI13979">
            <v>1</v>
          </cell>
          <cell r="BW13979" t="str">
            <v>Kingston Hydro Corporation</v>
          </cell>
        </row>
        <row r="13980">
          <cell r="BI13980">
            <v>1</v>
          </cell>
          <cell r="BW13980" t="str">
            <v>Kingston Hydro Corporation</v>
          </cell>
        </row>
        <row r="13981">
          <cell r="BI13981">
            <v>1</v>
          </cell>
          <cell r="BW13981" t="str">
            <v>Toronto Hydro-Electric System Limited</v>
          </cell>
        </row>
        <row r="13982">
          <cell r="BI13982">
            <v>1</v>
          </cell>
          <cell r="BW13982" t="str">
            <v>Toronto Hydro-Electric System Limited</v>
          </cell>
        </row>
        <row r="13983">
          <cell r="BI13983">
            <v>1</v>
          </cell>
          <cell r="BW13983" t="str">
            <v>PowerStream Inc.</v>
          </cell>
        </row>
        <row r="13984">
          <cell r="BI13984" t="str">
            <v/>
          </cell>
          <cell r="BW13984" t="str">
            <v>PowerStream Inc.</v>
          </cell>
        </row>
        <row r="13985">
          <cell r="BI13985" t="str">
            <v/>
          </cell>
          <cell r="BW13985" t="str">
            <v>PowerStream Inc.</v>
          </cell>
        </row>
        <row r="13986">
          <cell r="BI13986" t="str">
            <v/>
          </cell>
          <cell r="BW13986" t="str">
            <v>PowerStream Inc.</v>
          </cell>
        </row>
        <row r="13987">
          <cell r="BI13987">
            <v>1</v>
          </cell>
          <cell r="BW13987" t="str">
            <v>Hydro One Brampton Networks Inc.</v>
          </cell>
        </row>
        <row r="13988">
          <cell r="BI13988">
            <v>1</v>
          </cell>
          <cell r="BW13988" t="str">
            <v>Hydro One Brampton Networks Inc.</v>
          </cell>
        </row>
        <row r="13989">
          <cell r="BI13989" t="str">
            <v/>
          </cell>
          <cell r="BW13989" t="str">
            <v>Hydro One Brampton Networks Inc.</v>
          </cell>
        </row>
        <row r="13990">
          <cell r="BI13990">
            <v>1</v>
          </cell>
          <cell r="BW13990" t="str">
            <v>Grimsby Power Inc.</v>
          </cell>
        </row>
        <row r="13991">
          <cell r="BI13991">
            <v>1</v>
          </cell>
          <cell r="BW13991" t="str">
            <v>Toronto Hydro-Electric System Limited</v>
          </cell>
        </row>
        <row r="13992">
          <cell r="BI13992">
            <v>1</v>
          </cell>
          <cell r="BW13992" t="str">
            <v>Toronto Hydro-Electric System Limited</v>
          </cell>
        </row>
        <row r="13993">
          <cell r="BI13993" t="str">
            <v/>
          </cell>
          <cell r="BW13993" t="str">
            <v>Toronto Hydro-Electric System Limited</v>
          </cell>
        </row>
        <row r="13994">
          <cell r="BI13994">
            <v>1</v>
          </cell>
          <cell r="BW13994" t="str">
            <v>Toronto Hydro-Electric System Limited</v>
          </cell>
        </row>
        <row r="13995">
          <cell r="BI13995">
            <v>1</v>
          </cell>
          <cell r="BW13995" t="str">
            <v>Kitchener-Wilmot Hydro Inc.</v>
          </cell>
        </row>
        <row r="13996">
          <cell r="BI13996" t="str">
            <v/>
          </cell>
          <cell r="BW13996" t="str">
            <v>Kitchener-Wilmot Hydro Inc.</v>
          </cell>
        </row>
        <row r="13997">
          <cell r="BI13997" t="str">
            <v/>
          </cell>
          <cell r="BW13997" t="str">
            <v>Kitchener-Wilmot Hydro Inc.</v>
          </cell>
        </row>
        <row r="13998">
          <cell r="BI13998">
            <v>1</v>
          </cell>
          <cell r="BW13998" t="str">
            <v>Toronto Hydro-Electric System Limited</v>
          </cell>
        </row>
        <row r="13999">
          <cell r="BI13999" t="str">
            <v/>
          </cell>
          <cell r="BW13999" t="str">
            <v>Toronto Hydro-Electric System Limited</v>
          </cell>
        </row>
        <row r="14000">
          <cell r="BI14000" t="str">
            <v/>
          </cell>
          <cell r="BW14000" t="str">
            <v>Toronto Hydro-Electric System Limited</v>
          </cell>
        </row>
        <row r="14001">
          <cell r="BI14001" t="str">
            <v/>
          </cell>
          <cell r="BW14001" t="str">
            <v>Toronto Hydro-Electric System Limited</v>
          </cell>
        </row>
        <row r="14002">
          <cell r="BI14002" t="str">
            <v/>
          </cell>
          <cell r="BW14002" t="str">
            <v>Toronto Hydro-Electric System Limited</v>
          </cell>
        </row>
        <row r="14003">
          <cell r="BI14003">
            <v>1</v>
          </cell>
          <cell r="BW14003" t="str">
            <v>Tillsonburg Hydro Inc.</v>
          </cell>
        </row>
        <row r="14004">
          <cell r="BI14004">
            <v>1</v>
          </cell>
          <cell r="BW14004" t="str">
            <v>Toronto Hydro-Electric System Limited</v>
          </cell>
        </row>
        <row r="14005">
          <cell r="BI14005">
            <v>1</v>
          </cell>
          <cell r="BW14005" t="str">
            <v>Toronto Hydro-Electric System Limited</v>
          </cell>
        </row>
        <row r="14006">
          <cell r="BI14006" t="str">
            <v/>
          </cell>
          <cell r="BW14006" t="str">
            <v>Toronto Hydro-Electric System Limited</v>
          </cell>
        </row>
        <row r="14007">
          <cell r="BI14007">
            <v>1</v>
          </cell>
          <cell r="BW14007" t="str">
            <v>Hydro One Brampton Networks Inc.</v>
          </cell>
        </row>
        <row r="14008">
          <cell r="BI14008" t="str">
            <v/>
          </cell>
          <cell r="BW14008" t="str">
            <v>Hydro One Brampton Networks Inc.</v>
          </cell>
        </row>
        <row r="14009">
          <cell r="BI14009" t="str">
            <v/>
          </cell>
          <cell r="BW14009" t="str">
            <v>Hydro One Brampton Networks Inc.</v>
          </cell>
        </row>
        <row r="14010">
          <cell r="BI14010">
            <v>1</v>
          </cell>
          <cell r="BW14010" t="str">
            <v>Toronto Hydro-Electric System Limited</v>
          </cell>
        </row>
        <row r="14011">
          <cell r="BI14011">
            <v>1</v>
          </cell>
          <cell r="BW14011" t="str">
            <v>Enersource Hydro Mississauga Inc.</v>
          </cell>
        </row>
        <row r="14012">
          <cell r="BI14012">
            <v>1</v>
          </cell>
          <cell r="BW14012" t="str">
            <v>PowerStream Inc.</v>
          </cell>
        </row>
        <row r="14013">
          <cell r="BI14013">
            <v>1</v>
          </cell>
          <cell r="BW14013" t="str">
            <v>Welland Hydro-Electric System Corp.</v>
          </cell>
        </row>
        <row r="14014">
          <cell r="BI14014" t="str">
            <v/>
          </cell>
          <cell r="BW14014" t="str">
            <v>Welland Hydro-Electric System Corp.</v>
          </cell>
        </row>
        <row r="14015">
          <cell r="BI14015" t="str">
            <v/>
          </cell>
          <cell r="BW14015" t="str">
            <v>Welland Hydro-Electric System Corp.</v>
          </cell>
        </row>
        <row r="14016">
          <cell r="BI14016" t="str">
            <v/>
          </cell>
          <cell r="BW14016" t="str">
            <v>Welland Hydro-Electric System Corp.</v>
          </cell>
        </row>
        <row r="14017">
          <cell r="BI14017">
            <v>1</v>
          </cell>
          <cell r="BW14017" t="str">
            <v>Veridian Connections Inc.</v>
          </cell>
        </row>
        <row r="14018">
          <cell r="BI14018">
            <v>1</v>
          </cell>
          <cell r="BW14018" t="str">
            <v>Horizon Utilities Corporation</v>
          </cell>
        </row>
        <row r="14019">
          <cell r="BI14019" t="str">
            <v/>
          </cell>
          <cell r="BW14019" t="str">
            <v>Horizon Utilities Corporation</v>
          </cell>
        </row>
        <row r="14020">
          <cell r="BI14020">
            <v>1</v>
          </cell>
          <cell r="BW14020" t="str">
            <v>Hydro Ottawa Limited</v>
          </cell>
        </row>
        <row r="14021">
          <cell r="BI14021">
            <v>1</v>
          </cell>
          <cell r="BW14021" t="str">
            <v>Toronto Hydro-Electric System Limited</v>
          </cell>
        </row>
        <row r="14022">
          <cell r="BI14022">
            <v>1</v>
          </cell>
          <cell r="BW14022" t="str">
            <v>Cambridge and North Dumfries Hydro Inc.</v>
          </cell>
        </row>
        <row r="14023">
          <cell r="BI14023">
            <v>1</v>
          </cell>
          <cell r="BW14023" t="str">
            <v>Toronto Hydro-Electric System Limited</v>
          </cell>
        </row>
        <row r="14024">
          <cell r="BI14024" t="str">
            <v/>
          </cell>
          <cell r="BW14024" t="str">
            <v>Toronto Hydro-Electric System Limited</v>
          </cell>
        </row>
        <row r="14025">
          <cell r="BI14025" t="str">
            <v/>
          </cell>
          <cell r="BW14025" t="str">
            <v>Toronto Hydro-Electric System Limited</v>
          </cell>
        </row>
        <row r="14026">
          <cell r="BI14026" t="str">
            <v/>
          </cell>
          <cell r="BW14026" t="str">
            <v>Toronto Hydro-Electric System Limited</v>
          </cell>
        </row>
        <row r="14027">
          <cell r="BI14027" t="str">
            <v/>
          </cell>
          <cell r="BW14027" t="str">
            <v>Toronto Hydro-Electric System Limited</v>
          </cell>
        </row>
        <row r="14028">
          <cell r="BI14028" t="str">
            <v/>
          </cell>
          <cell r="BW14028" t="str">
            <v>Toronto Hydro-Electric System Limited</v>
          </cell>
        </row>
        <row r="14029">
          <cell r="BI14029" t="str">
            <v/>
          </cell>
          <cell r="BW14029" t="str">
            <v>Toronto Hydro-Electric System Limited</v>
          </cell>
        </row>
        <row r="14030">
          <cell r="BI14030" t="str">
            <v/>
          </cell>
          <cell r="BW14030" t="str">
            <v>Toronto Hydro-Electric System Limited</v>
          </cell>
        </row>
        <row r="14031">
          <cell r="BI14031" t="str">
            <v/>
          </cell>
          <cell r="BW14031" t="str">
            <v>Toronto Hydro-Electric System Limited</v>
          </cell>
        </row>
        <row r="14032">
          <cell r="BI14032">
            <v>1</v>
          </cell>
          <cell r="BW14032" t="str">
            <v>Chatham-Kent Hydro Inc.</v>
          </cell>
        </row>
        <row r="14033">
          <cell r="BI14033">
            <v>1</v>
          </cell>
          <cell r="BW14033" t="str">
            <v>Toronto Hydro-Electric System Limited</v>
          </cell>
        </row>
        <row r="14034">
          <cell r="BI14034">
            <v>1</v>
          </cell>
          <cell r="BW14034" t="str">
            <v>Toronto Hydro-Electric System Limited</v>
          </cell>
        </row>
        <row r="14035">
          <cell r="BI14035">
            <v>1</v>
          </cell>
          <cell r="BW14035" t="str">
            <v>Toronto Hydro-Electric System Limited</v>
          </cell>
        </row>
        <row r="14036">
          <cell r="BI14036">
            <v>1</v>
          </cell>
          <cell r="BW14036" t="str">
            <v>Whitby Hydro Electric Corporation</v>
          </cell>
        </row>
        <row r="14037">
          <cell r="BI14037" t="str">
            <v/>
          </cell>
          <cell r="BW14037" t="str">
            <v>Whitby Hydro Electric Corporation</v>
          </cell>
        </row>
        <row r="14038">
          <cell r="BI14038">
            <v>1</v>
          </cell>
          <cell r="BW14038" t="str">
            <v>COLLUS Power Corp.</v>
          </cell>
        </row>
        <row r="14039">
          <cell r="BI14039">
            <v>1</v>
          </cell>
          <cell r="BW14039" t="str">
            <v>Toronto Hydro-Electric System Limited</v>
          </cell>
        </row>
        <row r="14040">
          <cell r="BI14040" t="str">
            <v/>
          </cell>
          <cell r="BW14040" t="str">
            <v>Toronto Hydro-Electric System Limited</v>
          </cell>
        </row>
        <row r="14041">
          <cell r="BI14041" t="str">
            <v/>
          </cell>
          <cell r="BW14041" t="str">
            <v>Toronto Hydro-Electric System Limited</v>
          </cell>
        </row>
        <row r="14042">
          <cell r="BI14042" t="str">
            <v/>
          </cell>
          <cell r="BW14042" t="str">
            <v>Toronto Hydro-Electric System Limited</v>
          </cell>
        </row>
        <row r="14043">
          <cell r="BI14043" t="str">
            <v/>
          </cell>
          <cell r="BW14043" t="str">
            <v>Toronto Hydro-Electric System Limited</v>
          </cell>
        </row>
        <row r="14044">
          <cell r="BI14044" t="str">
            <v/>
          </cell>
          <cell r="BW14044" t="str">
            <v>Toronto Hydro-Electric System Limited</v>
          </cell>
        </row>
        <row r="14045">
          <cell r="BI14045">
            <v>1</v>
          </cell>
          <cell r="BW14045" t="str">
            <v>Waterloo North Hydro Inc.</v>
          </cell>
        </row>
        <row r="14046">
          <cell r="BI14046" t="str">
            <v/>
          </cell>
          <cell r="BW14046" t="str">
            <v>Waterloo North Hydro Inc.</v>
          </cell>
        </row>
        <row r="14047">
          <cell r="BI14047" t="str">
            <v/>
          </cell>
          <cell r="BW14047" t="str">
            <v>Waterloo North Hydro Inc.</v>
          </cell>
        </row>
        <row r="14048">
          <cell r="BI14048" t="str">
            <v/>
          </cell>
          <cell r="BW14048" t="str">
            <v>Waterloo North Hydro Inc.</v>
          </cell>
        </row>
        <row r="14049">
          <cell r="BI14049">
            <v>1</v>
          </cell>
          <cell r="BW14049" t="str">
            <v>Essex Powerlines Corporation</v>
          </cell>
        </row>
        <row r="14050">
          <cell r="BI14050" t="str">
            <v/>
          </cell>
          <cell r="BW14050" t="str">
            <v>Essex Powerlines Corporation</v>
          </cell>
        </row>
        <row r="14051">
          <cell r="BI14051" t="str">
            <v/>
          </cell>
          <cell r="BW14051" t="str">
            <v>Essex Powerlines Corporation</v>
          </cell>
        </row>
        <row r="14052">
          <cell r="BI14052">
            <v>1</v>
          </cell>
          <cell r="BW14052" t="str">
            <v>PowerStream Inc.</v>
          </cell>
        </row>
        <row r="14053">
          <cell r="BI14053">
            <v>1</v>
          </cell>
          <cell r="BW14053" t="str">
            <v>Toronto Hydro-Electric System Limited</v>
          </cell>
        </row>
        <row r="14054">
          <cell r="BI14054" t="str">
            <v/>
          </cell>
          <cell r="BW14054" t="str">
            <v>Toronto Hydro-Electric System Limited</v>
          </cell>
        </row>
        <row r="14055">
          <cell r="BI14055" t="str">
            <v/>
          </cell>
          <cell r="BW14055" t="str">
            <v>Toronto Hydro-Electric System Limited</v>
          </cell>
        </row>
        <row r="14056">
          <cell r="BI14056" t="str">
            <v/>
          </cell>
          <cell r="BW14056" t="str">
            <v>Toronto Hydro-Electric System Limited</v>
          </cell>
        </row>
        <row r="14057">
          <cell r="BI14057">
            <v>1</v>
          </cell>
          <cell r="BW14057" t="str">
            <v>Whitby Hydro Electric Corporation</v>
          </cell>
        </row>
        <row r="14058">
          <cell r="BI14058">
            <v>1</v>
          </cell>
          <cell r="BW14058" t="str">
            <v>Enersource Hydro Mississauga Inc.</v>
          </cell>
        </row>
        <row r="14059">
          <cell r="BI14059" t="str">
            <v/>
          </cell>
          <cell r="BW14059" t="str">
            <v>Enersource Hydro Mississauga Inc.</v>
          </cell>
        </row>
        <row r="14060">
          <cell r="BI14060" t="str">
            <v/>
          </cell>
          <cell r="BW14060" t="str">
            <v>Enersource Hydro Mississauga Inc.</v>
          </cell>
        </row>
        <row r="14061">
          <cell r="BI14061" t="str">
            <v/>
          </cell>
          <cell r="BW14061" t="str">
            <v>Enersource Hydro Mississauga Inc.</v>
          </cell>
        </row>
        <row r="14062">
          <cell r="BI14062" t="str">
            <v/>
          </cell>
          <cell r="BW14062" t="str">
            <v>Enersource Hydro Mississauga Inc.</v>
          </cell>
        </row>
        <row r="14063">
          <cell r="BI14063" t="str">
            <v/>
          </cell>
          <cell r="BW14063" t="str">
            <v>Enersource Hydro Mississauga Inc.</v>
          </cell>
        </row>
        <row r="14064">
          <cell r="BI14064" t="str">
            <v/>
          </cell>
          <cell r="BW14064" t="str">
            <v>Enersource Hydro Mississauga Inc.</v>
          </cell>
        </row>
        <row r="14065">
          <cell r="BI14065" t="str">
            <v/>
          </cell>
          <cell r="BW14065" t="str">
            <v>Enersource Hydro Mississauga Inc.</v>
          </cell>
        </row>
        <row r="14066">
          <cell r="BI14066" t="str">
            <v/>
          </cell>
          <cell r="BW14066" t="str">
            <v>Enersource Hydro Mississauga Inc.</v>
          </cell>
        </row>
        <row r="14067">
          <cell r="BI14067" t="str">
            <v/>
          </cell>
          <cell r="BW14067" t="str">
            <v>Enersource Hydro Mississauga Inc.</v>
          </cell>
        </row>
        <row r="14068">
          <cell r="BI14068" t="str">
            <v/>
          </cell>
          <cell r="BW14068" t="str">
            <v>Enersource Hydro Mississauga Inc.</v>
          </cell>
        </row>
        <row r="14069">
          <cell r="BI14069" t="str">
            <v/>
          </cell>
          <cell r="BW14069" t="str">
            <v>Enersource Hydro Mississauga Inc.</v>
          </cell>
        </row>
        <row r="14070">
          <cell r="BI14070" t="str">
            <v/>
          </cell>
          <cell r="BW14070" t="str">
            <v>Enersource Hydro Mississauga Inc.</v>
          </cell>
        </row>
        <row r="14071">
          <cell r="BI14071" t="str">
            <v/>
          </cell>
          <cell r="BW14071" t="str">
            <v>Enersource Hydro Mississauga Inc.</v>
          </cell>
        </row>
        <row r="14072">
          <cell r="BI14072" t="str">
            <v/>
          </cell>
          <cell r="BW14072" t="str">
            <v>Enersource Hydro Mississauga Inc.</v>
          </cell>
        </row>
        <row r="14073">
          <cell r="BI14073" t="str">
            <v/>
          </cell>
          <cell r="BW14073" t="str">
            <v>Enersource Hydro Mississauga Inc.</v>
          </cell>
        </row>
        <row r="14074">
          <cell r="BI14074" t="str">
            <v/>
          </cell>
          <cell r="BW14074" t="str">
            <v>Enersource Hydro Mississauga Inc.</v>
          </cell>
        </row>
        <row r="14075">
          <cell r="BI14075" t="str">
            <v/>
          </cell>
          <cell r="BW14075" t="str">
            <v>Enersource Hydro Mississauga Inc.</v>
          </cell>
        </row>
        <row r="14076">
          <cell r="BI14076" t="str">
            <v/>
          </cell>
          <cell r="BW14076" t="str">
            <v>Enersource Hydro Mississauga Inc.</v>
          </cell>
        </row>
        <row r="14077">
          <cell r="BI14077" t="str">
            <v/>
          </cell>
          <cell r="BW14077" t="str">
            <v>Enersource Hydro Mississauga Inc.</v>
          </cell>
        </row>
        <row r="14078">
          <cell r="BI14078">
            <v>1</v>
          </cell>
          <cell r="BW14078" t="str">
            <v>Veridian Connections Inc.</v>
          </cell>
        </row>
        <row r="14079">
          <cell r="BI14079" t="str">
            <v/>
          </cell>
          <cell r="BW14079" t="str">
            <v>Veridian Connections Inc.</v>
          </cell>
        </row>
        <row r="14080">
          <cell r="BI14080">
            <v>1</v>
          </cell>
          <cell r="BW14080" t="str">
            <v>Toronto Hydro-Electric System Limited</v>
          </cell>
        </row>
        <row r="14081">
          <cell r="BI14081" t="str">
            <v/>
          </cell>
          <cell r="BW14081" t="str">
            <v>Toronto Hydro-Electric System Limited</v>
          </cell>
        </row>
        <row r="14082">
          <cell r="BI14082" t="str">
            <v/>
          </cell>
          <cell r="BW14082" t="str">
            <v>Toronto Hydro-Electric System Limited</v>
          </cell>
        </row>
        <row r="14083">
          <cell r="BI14083" t="str">
            <v/>
          </cell>
          <cell r="BW14083" t="str">
            <v>Toronto Hydro-Electric System Limited</v>
          </cell>
        </row>
        <row r="14084">
          <cell r="BI14084" t="str">
            <v/>
          </cell>
          <cell r="BW14084" t="str">
            <v>Toronto Hydro-Electric System Limited</v>
          </cell>
        </row>
        <row r="14085">
          <cell r="BI14085" t="str">
            <v/>
          </cell>
          <cell r="BW14085" t="str">
            <v>Toronto Hydro-Electric System Limited</v>
          </cell>
        </row>
        <row r="14086">
          <cell r="BI14086" t="str">
            <v/>
          </cell>
          <cell r="BW14086" t="str">
            <v>Toronto Hydro-Electric System Limited</v>
          </cell>
        </row>
        <row r="14087">
          <cell r="BI14087" t="str">
            <v/>
          </cell>
          <cell r="BW14087" t="str">
            <v>Toronto Hydro-Electric System Limited</v>
          </cell>
        </row>
        <row r="14088">
          <cell r="BI14088" t="str">
            <v/>
          </cell>
          <cell r="BW14088" t="str">
            <v>Toronto Hydro-Electric System Limited</v>
          </cell>
        </row>
        <row r="14089">
          <cell r="BI14089" t="str">
            <v/>
          </cell>
          <cell r="BW14089" t="str">
            <v>Toronto Hydro-Electric System Limited</v>
          </cell>
        </row>
        <row r="14090">
          <cell r="BI14090" t="str">
            <v/>
          </cell>
          <cell r="BW14090" t="str">
            <v>Toronto Hydro-Electric System Limited</v>
          </cell>
        </row>
        <row r="14091">
          <cell r="BI14091" t="str">
            <v/>
          </cell>
          <cell r="BW14091" t="str">
            <v>Toronto Hydro-Electric System Limited</v>
          </cell>
        </row>
        <row r="14092">
          <cell r="BI14092" t="str">
            <v/>
          </cell>
          <cell r="BW14092" t="str">
            <v>Toronto Hydro-Electric System Limited</v>
          </cell>
        </row>
        <row r="14093">
          <cell r="BI14093" t="str">
            <v/>
          </cell>
          <cell r="BW14093" t="str">
            <v>Toronto Hydro-Electric System Limited</v>
          </cell>
        </row>
        <row r="14094">
          <cell r="BI14094" t="str">
            <v/>
          </cell>
          <cell r="BW14094" t="str">
            <v>Toronto Hydro-Electric System Limited</v>
          </cell>
        </row>
        <row r="14095">
          <cell r="BI14095" t="str">
            <v/>
          </cell>
          <cell r="BW14095" t="str">
            <v>Toronto Hydro-Electric System Limited</v>
          </cell>
        </row>
        <row r="14096">
          <cell r="BI14096" t="str">
            <v/>
          </cell>
          <cell r="BW14096" t="str">
            <v>Toronto Hydro-Electric System Limited</v>
          </cell>
        </row>
        <row r="14097">
          <cell r="BI14097" t="str">
            <v/>
          </cell>
          <cell r="BW14097" t="str">
            <v>Toronto Hydro-Electric System Limited</v>
          </cell>
        </row>
        <row r="14098">
          <cell r="BI14098" t="str">
            <v/>
          </cell>
          <cell r="BW14098" t="str">
            <v>Toronto Hydro-Electric System Limited</v>
          </cell>
        </row>
        <row r="14099">
          <cell r="BI14099" t="str">
            <v/>
          </cell>
          <cell r="BW14099" t="str">
            <v>Toronto Hydro-Electric System Limited</v>
          </cell>
        </row>
        <row r="14100">
          <cell r="BI14100" t="str">
            <v/>
          </cell>
          <cell r="BW14100" t="str">
            <v>Toronto Hydro-Electric System Limited</v>
          </cell>
        </row>
        <row r="14101">
          <cell r="BI14101" t="str">
            <v/>
          </cell>
          <cell r="BW14101" t="str">
            <v>Toronto Hydro-Electric System Limited</v>
          </cell>
        </row>
        <row r="14102">
          <cell r="BI14102" t="str">
            <v/>
          </cell>
          <cell r="BW14102" t="str">
            <v>Toronto Hydro-Electric System Limited</v>
          </cell>
        </row>
        <row r="14103">
          <cell r="BI14103" t="str">
            <v/>
          </cell>
          <cell r="BW14103" t="str">
            <v>Toronto Hydro-Electric System Limited</v>
          </cell>
        </row>
        <row r="14104">
          <cell r="BI14104" t="str">
            <v/>
          </cell>
          <cell r="BW14104" t="str">
            <v>Toronto Hydro-Electric System Limited</v>
          </cell>
        </row>
        <row r="14105">
          <cell r="BI14105" t="str">
            <v/>
          </cell>
          <cell r="BW14105" t="str">
            <v>Toronto Hydro-Electric System Limited</v>
          </cell>
        </row>
        <row r="14106">
          <cell r="BI14106" t="str">
            <v/>
          </cell>
          <cell r="BW14106" t="str">
            <v>Toronto Hydro-Electric System Limited</v>
          </cell>
        </row>
        <row r="14107">
          <cell r="BI14107" t="str">
            <v/>
          </cell>
          <cell r="BW14107" t="str">
            <v>Toronto Hydro-Electric System Limited</v>
          </cell>
        </row>
        <row r="14108">
          <cell r="BI14108" t="str">
            <v/>
          </cell>
          <cell r="BW14108" t="str">
            <v>Toronto Hydro-Electric System Limited</v>
          </cell>
        </row>
        <row r="14109">
          <cell r="BI14109" t="str">
            <v/>
          </cell>
          <cell r="BW14109" t="str">
            <v>Toronto Hydro-Electric System Limited</v>
          </cell>
        </row>
        <row r="14110">
          <cell r="BI14110" t="str">
            <v/>
          </cell>
          <cell r="BW14110" t="str">
            <v>Toronto Hydro-Electric System Limited</v>
          </cell>
        </row>
        <row r="14111">
          <cell r="BI14111" t="str">
            <v/>
          </cell>
          <cell r="BW14111" t="str">
            <v>Toronto Hydro-Electric System Limited</v>
          </cell>
        </row>
        <row r="14112">
          <cell r="BI14112" t="str">
            <v/>
          </cell>
          <cell r="BW14112" t="str">
            <v>Toronto Hydro-Electric System Limited</v>
          </cell>
        </row>
        <row r="14113">
          <cell r="BI14113" t="str">
            <v/>
          </cell>
          <cell r="BW14113" t="str">
            <v>Toronto Hydro-Electric System Limited</v>
          </cell>
        </row>
        <row r="14114">
          <cell r="BI14114" t="str">
            <v/>
          </cell>
          <cell r="BW14114" t="str">
            <v>Toronto Hydro-Electric System Limited</v>
          </cell>
        </row>
        <row r="14115">
          <cell r="BI14115" t="str">
            <v/>
          </cell>
          <cell r="BW14115" t="str">
            <v>Toronto Hydro-Electric System Limited</v>
          </cell>
        </row>
        <row r="14116">
          <cell r="BI14116" t="str">
            <v/>
          </cell>
          <cell r="BW14116" t="str">
            <v>Toronto Hydro-Electric System Limited</v>
          </cell>
        </row>
        <row r="14117">
          <cell r="BI14117" t="str">
            <v/>
          </cell>
          <cell r="BW14117" t="str">
            <v>Toronto Hydro-Electric System Limited</v>
          </cell>
        </row>
        <row r="14118">
          <cell r="BI14118" t="str">
            <v/>
          </cell>
          <cell r="BW14118" t="str">
            <v>Toronto Hydro-Electric System Limited</v>
          </cell>
        </row>
        <row r="14119">
          <cell r="BI14119" t="str">
            <v/>
          </cell>
          <cell r="BW14119" t="str">
            <v>Toronto Hydro-Electric System Limited</v>
          </cell>
        </row>
        <row r="14120">
          <cell r="BI14120" t="str">
            <v/>
          </cell>
          <cell r="BW14120" t="str">
            <v>Toronto Hydro-Electric System Limited</v>
          </cell>
        </row>
        <row r="14121">
          <cell r="BI14121" t="str">
            <v/>
          </cell>
          <cell r="BW14121" t="str">
            <v>Toronto Hydro-Electric System Limited</v>
          </cell>
        </row>
        <row r="14122">
          <cell r="BI14122" t="str">
            <v/>
          </cell>
          <cell r="BW14122" t="str">
            <v>Toronto Hydro-Electric System Limited</v>
          </cell>
        </row>
        <row r="14123">
          <cell r="BI14123" t="str">
            <v/>
          </cell>
          <cell r="BW14123" t="str">
            <v>Toronto Hydro-Electric System Limited</v>
          </cell>
        </row>
        <row r="14124">
          <cell r="BI14124">
            <v>1</v>
          </cell>
          <cell r="BW14124" t="str">
            <v>Greater Sudbury Hydro Inc.</v>
          </cell>
        </row>
        <row r="14125">
          <cell r="BI14125">
            <v>1</v>
          </cell>
          <cell r="BW14125" t="str">
            <v>Hydro Ottawa Limited</v>
          </cell>
        </row>
        <row r="14126">
          <cell r="BI14126" t="str">
            <v/>
          </cell>
          <cell r="BW14126" t="str">
            <v>Hydro Ottawa Limited</v>
          </cell>
        </row>
        <row r="14127">
          <cell r="BI14127" t="str">
            <v/>
          </cell>
          <cell r="BW14127" t="str">
            <v>Hydro Ottawa Limited</v>
          </cell>
        </row>
        <row r="14128">
          <cell r="BI14128">
            <v>1</v>
          </cell>
          <cell r="BW14128" t="str">
            <v>Toronto Hydro-Electric System Limited</v>
          </cell>
        </row>
        <row r="14129">
          <cell r="BI14129">
            <v>1</v>
          </cell>
          <cell r="BW14129" t="str">
            <v>Toronto Hydro-Electric System Limited</v>
          </cell>
        </row>
        <row r="14130">
          <cell r="BI14130">
            <v>1</v>
          </cell>
          <cell r="BW14130" t="str">
            <v>Enersource Hydro Mississauga Inc.</v>
          </cell>
        </row>
        <row r="14131">
          <cell r="BI14131" t="str">
            <v/>
          </cell>
          <cell r="BW14131" t="str">
            <v>Enersource Hydro Mississauga Inc.</v>
          </cell>
        </row>
        <row r="14132">
          <cell r="BI14132" t="str">
            <v/>
          </cell>
          <cell r="BW14132" t="str">
            <v>Enersource Hydro Mississauga Inc.</v>
          </cell>
        </row>
        <row r="14133">
          <cell r="BI14133">
            <v>1</v>
          </cell>
          <cell r="BW14133" t="str">
            <v>Toronto Hydro-Electric System Limited</v>
          </cell>
        </row>
        <row r="14134">
          <cell r="BI14134">
            <v>1</v>
          </cell>
          <cell r="BW14134" t="str">
            <v>Hydro Ottawa Limited</v>
          </cell>
        </row>
        <row r="14135">
          <cell r="BI14135">
            <v>1</v>
          </cell>
          <cell r="BW14135" t="str">
            <v>Greater Sudbury Hydro Inc.</v>
          </cell>
        </row>
        <row r="14136">
          <cell r="BI14136" t="str">
            <v/>
          </cell>
          <cell r="BW14136" t="str">
            <v>Greater Sudbury Hydro Inc.</v>
          </cell>
        </row>
        <row r="14137">
          <cell r="BI14137" t="str">
            <v/>
          </cell>
          <cell r="BW14137" t="str">
            <v>Greater Sudbury Hydro Inc.</v>
          </cell>
        </row>
        <row r="14138">
          <cell r="BI14138">
            <v>1</v>
          </cell>
          <cell r="BW14138" t="str">
            <v>Oakville Hydro Electricity Distribution Inc.</v>
          </cell>
        </row>
        <row r="14139">
          <cell r="BI14139">
            <v>1</v>
          </cell>
          <cell r="BW14139" t="str">
            <v>Whitby Hydro Electric Corporation</v>
          </cell>
        </row>
        <row r="14140">
          <cell r="BI14140">
            <v>1</v>
          </cell>
          <cell r="BW14140" t="str">
            <v>Toronto Hydro-Electric System Limited</v>
          </cell>
        </row>
        <row r="14141">
          <cell r="BI14141">
            <v>1</v>
          </cell>
          <cell r="BW14141" t="str">
            <v>Burlington Hydro Inc.</v>
          </cell>
        </row>
        <row r="14142">
          <cell r="BI14142">
            <v>1</v>
          </cell>
          <cell r="BW14142" t="str">
            <v>Hydro One Networks Inc.</v>
          </cell>
        </row>
        <row r="14143">
          <cell r="BI14143" t="str">
            <v/>
          </cell>
          <cell r="BW14143" t="str">
            <v>Hydro One Networks Inc.</v>
          </cell>
        </row>
        <row r="14144">
          <cell r="BI14144">
            <v>1</v>
          </cell>
          <cell r="BW14144" t="str">
            <v>Chatham-Kent Hydro Inc.</v>
          </cell>
        </row>
        <row r="14145">
          <cell r="BI14145">
            <v>1</v>
          </cell>
          <cell r="BW14145" t="str">
            <v>Hydro Ottawa Limited</v>
          </cell>
        </row>
        <row r="14146">
          <cell r="BI14146" t="str">
            <v/>
          </cell>
          <cell r="BW14146" t="str">
            <v>Hydro Ottawa Limited</v>
          </cell>
        </row>
        <row r="14147">
          <cell r="BI14147">
            <v>1</v>
          </cell>
          <cell r="BW14147" t="str">
            <v>Toronto Hydro-Electric System Limited</v>
          </cell>
        </row>
        <row r="14148">
          <cell r="BI14148">
            <v>1</v>
          </cell>
          <cell r="BW14148" t="str">
            <v>Greater Sudbury Hydro Inc.</v>
          </cell>
        </row>
        <row r="14149">
          <cell r="BI14149" t="str">
            <v/>
          </cell>
          <cell r="BW14149" t="str">
            <v>Greater Sudbury Hydro Inc.</v>
          </cell>
        </row>
        <row r="14150">
          <cell r="BI14150" t="str">
            <v/>
          </cell>
          <cell r="BW14150" t="str">
            <v>Greater Sudbury Hydro Inc.</v>
          </cell>
        </row>
        <row r="14151">
          <cell r="BI14151" t="str">
            <v/>
          </cell>
          <cell r="BW14151" t="str">
            <v>Greater Sudbury Hydro Inc.</v>
          </cell>
        </row>
        <row r="14152">
          <cell r="BI14152" t="str">
            <v/>
          </cell>
          <cell r="BW14152" t="str">
            <v>Greater Sudbury Hydro Inc.</v>
          </cell>
        </row>
        <row r="14153">
          <cell r="BI14153" t="str">
            <v/>
          </cell>
          <cell r="BW14153" t="str">
            <v>Greater Sudbury Hydro Inc.</v>
          </cell>
        </row>
        <row r="14154">
          <cell r="BI14154">
            <v>1</v>
          </cell>
          <cell r="BW14154" t="str">
            <v>Hydro Ottawa Limited</v>
          </cell>
        </row>
        <row r="14155">
          <cell r="BI14155" t="str">
            <v/>
          </cell>
          <cell r="BW14155" t="str">
            <v>Hydro Ottawa Limited</v>
          </cell>
        </row>
        <row r="14156">
          <cell r="BI14156">
            <v>1</v>
          </cell>
          <cell r="BW14156" t="str">
            <v>Toronto Hydro-Electric System Limited</v>
          </cell>
        </row>
        <row r="14157">
          <cell r="BI14157">
            <v>1</v>
          </cell>
          <cell r="BW14157" t="str">
            <v>Hydro One Networks Inc.</v>
          </cell>
        </row>
        <row r="14158">
          <cell r="BI14158" t="str">
            <v/>
          </cell>
          <cell r="BW14158" t="str">
            <v>Hydro One Networks Inc.</v>
          </cell>
        </row>
        <row r="14159">
          <cell r="BI14159" t="str">
            <v/>
          </cell>
          <cell r="BW14159" t="str">
            <v>Hydro One Networks Inc.</v>
          </cell>
        </row>
        <row r="14160">
          <cell r="BI14160">
            <v>1</v>
          </cell>
          <cell r="BW14160" t="str">
            <v>Hydro One Networks Inc.</v>
          </cell>
        </row>
        <row r="14161">
          <cell r="BI14161" t="str">
            <v/>
          </cell>
          <cell r="BW14161" t="str">
            <v>Hydro One Networks Inc.</v>
          </cell>
        </row>
        <row r="14162">
          <cell r="BI14162">
            <v>1</v>
          </cell>
          <cell r="BW14162" t="str">
            <v>Hydro One Networks Inc.</v>
          </cell>
        </row>
        <row r="14163">
          <cell r="BI14163" t="str">
            <v/>
          </cell>
          <cell r="BW14163" t="str">
            <v>Hydro One Networks Inc.</v>
          </cell>
        </row>
        <row r="14164">
          <cell r="BI14164" t="str">
            <v/>
          </cell>
          <cell r="BW14164" t="str">
            <v>Hydro One Networks Inc.</v>
          </cell>
        </row>
        <row r="14165">
          <cell r="BI14165">
            <v>1</v>
          </cell>
          <cell r="BW14165" t="str">
            <v>Toronto Hydro-Electric System Limited</v>
          </cell>
        </row>
        <row r="14166">
          <cell r="BI14166">
            <v>1</v>
          </cell>
          <cell r="BW14166" t="str">
            <v>Toronto Hydro-Electric System Limited</v>
          </cell>
        </row>
        <row r="14167">
          <cell r="BI14167">
            <v>1</v>
          </cell>
          <cell r="BW14167" t="str">
            <v>Toronto Hydro-Electric System Limited</v>
          </cell>
        </row>
        <row r="14168">
          <cell r="BI14168">
            <v>1</v>
          </cell>
          <cell r="BW14168" t="str">
            <v>Burlington Hydro Inc.</v>
          </cell>
        </row>
        <row r="14169">
          <cell r="BI14169" t="str">
            <v/>
          </cell>
          <cell r="BW14169" t="str">
            <v>Burlington Hydro Inc.</v>
          </cell>
        </row>
        <row r="14170">
          <cell r="BI14170">
            <v>1</v>
          </cell>
          <cell r="BW14170" t="str">
            <v>Hydro Ottawa Limited</v>
          </cell>
        </row>
        <row r="14171">
          <cell r="BI14171" t="str">
            <v/>
          </cell>
          <cell r="BW14171" t="str">
            <v>Hydro Ottawa Limited</v>
          </cell>
        </row>
        <row r="14172">
          <cell r="BI14172">
            <v>1</v>
          </cell>
          <cell r="BW14172" t="str">
            <v>Hydro Ottawa Limited</v>
          </cell>
        </row>
        <row r="14173">
          <cell r="BI14173" t="str">
            <v/>
          </cell>
          <cell r="BW14173" t="str">
            <v>Hydro Ottawa Limited</v>
          </cell>
        </row>
        <row r="14174">
          <cell r="BI14174" t="str">
            <v/>
          </cell>
          <cell r="BW14174" t="str">
            <v>Hydro Ottawa Limited</v>
          </cell>
        </row>
        <row r="14175">
          <cell r="BI14175">
            <v>1</v>
          </cell>
          <cell r="BW14175" t="str">
            <v>PowerStream Inc.</v>
          </cell>
        </row>
        <row r="14176">
          <cell r="BI14176">
            <v>1</v>
          </cell>
          <cell r="BW14176" t="str">
            <v>Enersource Hydro Mississauga Inc.</v>
          </cell>
        </row>
        <row r="14177">
          <cell r="BI14177" t="str">
            <v/>
          </cell>
          <cell r="BW14177" t="str">
            <v>Enersource Hydro Mississauga Inc.</v>
          </cell>
        </row>
        <row r="14178">
          <cell r="BI14178" t="str">
            <v/>
          </cell>
          <cell r="BW14178" t="str">
            <v>Enersource Hydro Mississauga Inc.</v>
          </cell>
        </row>
        <row r="14179">
          <cell r="BI14179" t="str">
            <v/>
          </cell>
          <cell r="BW14179" t="str">
            <v>Enersource Hydro Mississauga Inc.</v>
          </cell>
        </row>
        <row r="14180">
          <cell r="BI14180" t="str">
            <v/>
          </cell>
          <cell r="BW14180" t="str">
            <v>Enersource Hydro Mississauga Inc.</v>
          </cell>
        </row>
        <row r="14181">
          <cell r="BI14181" t="str">
            <v/>
          </cell>
          <cell r="BW14181" t="str">
            <v>Enersource Hydro Mississauga Inc.</v>
          </cell>
        </row>
        <row r="14182">
          <cell r="BI14182">
            <v>1</v>
          </cell>
          <cell r="BW14182" t="str">
            <v>Enersource Hydro Mississauga Inc.</v>
          </cell>
        </row>
        <row r="14183">
          <cell r="BI14183" t="str">
            <v/>
          </cell>
          <cell r="BW14183" t="str">
            <v>Enersource Hydro Mississauga Inc.</v>
          </cell>
        </row>
        <row r="14184">
          <cell r="BI14184" t="str">
            <v/>
          </cell>
          <cell r="BW14184" t="str">
            <v>Enersource Hydro Mississauga Inc.</v>
          </cell>
        </row>
        <row r="14185">
          <cell r="BI14185" t="str">
            <v/>
          </cell>
          <cell r="BW14185" t="str">
            <v>Enersource Hydro Mississauga Inc.</v>
          </cell>
        </row>
        <row r="14186">
          <cell r="BI14186" t="str">
            <v/>
          </cell>
          <cell r="BW14186" t="str">
            <v>Enersource Hydro Mississauga Inc.</v>
          </cell>
        </row>
        <row r="14187">
          <cell r="BI14187" t="str">
            <v/>
          </cell>
          <cell r="BW14187" t="str">
            <v>Enersource Hydro Mississauga Inc.</v>
          </cell>
        </row>
        <row r="14188">
          <cell r="BI14188" t="str">
            <v/>
          </cell>
          <cell r="BW14188" t="str">
            <v>Enersource Hydro Mississauga Inc.</v>
          </cell>
        </row>
        <row r="14189">
          <cell r="BI14189" t="str">
            <v/>
          </cell>
          <cell r="BW14189" t="str">
            <v>Enersource Hydro Mississauga Inc.</v>
          </cell>
        </row>
        <row r="14190">
          <cell r="BI14190">
            <v>1</v>
          </cell>
          <cell r="BW14190" t="str">
            <v>Hydro Ottawa Limited</v>
          </cell>
        </row>
        <row r="14191">
          <cell r="BI14191">
            <v>1</v>
          </cell>
          <cell r="BW14191" t="str">
            <v>Hydro One Networks Inc.</v>
          </cell>
        </row>
        <row r="14192">
          <cell r="BI14192">
            <v>1</v>
          </cell>
          <cell r="BW14192" t="str">
            <v>London Hydro Inc.</v>
          </cell>
        </row>
        <row r="14193">
          <cell r="BI14193" t="str">
            <v/>
          </cell>
          <cell r="BW14193" t="str">
            <v>London Hydro Inc.</v>
          </cell>
        </row>
        <row r="14194">
          <cell r="BI14194" t="str">
            <v/>
          </cell>
          <cell r="BW14194" t="str">
            <v>London Hydro Inc.</v>
          </cell>
        </row>
        <row r="14195">
          <cell r="BI14195" t="str">
            <v/>
          </cell>
          <cell r="BW14195" t="str">
            <v>London Hydro Inc.</v>
          </cell>
        </row>
        <row r="14196">
          <cell r="BI14196" t="str">
            <v/>
          </cell>
          <cell r="BW14196" t="str">
            <v>London Hydro Inc.</v>
          </cell>
        </row>
        <row r="14197">
          <cell r="BI14197">
            <v>1</v>
          </cell>
          <cell r="BW14197" t="str">
            <v>Hydro Ottawa Limited</v>
          </cell>
        </row>
        <row r="14198">
          <cell r="BI14198">
            <v>1</v>
          </cell>
          <cell r="BW14198" t="str">
            <v>Toronto Hydro-Electric System Limited</v>
          </cell>
        </row>
        <row r="14199">
          <cell r="BI14199">
            <v>1</v>
          </cell>
          <cell r="BW14199" t="str">
            <v>Toronto Hydro-Electric System Limited</v>
          </cell>
        </row>
        <row r="14200">
          <cell r="BI14200" t="str">
            <v/>
          </cell>
          <cell r="BW14200" t="str">
            <v>Toronto Hydro-Electric System Limited</v>
          </cell>
        </row>
        <row r="14201">
          <cell r="BI14201" t="str">
            <v/>
          </cell>
          <cell r="BW14201" t="str">
            <v>Toronto Hydro-Electric System Limited</v>
          </cell>
        </row>
        <row r="14202">
          <cell r="BI14202">
            <v>1</v>
          </cell>
          <cell r="BW14202" t="str">
            <v>Toronto Hydro-Electric System Limited</v>
          </cell>
        </row>
        <row r="14203">
          <cell r="BI14203">
            <v>1</v>
          </cell>
          <cell r="BW14203" t="str">
            <v>Hydro Ottawa Limited</v>
          </cell>
        </row>
        <row r="14204">
          <cell r="BI14204">
            <v>1</v>
          </cell>
          <cell r="BW14204" t="str">
            <v>Veridian Connections Inc.</v>
          </cell>
        </row>
        <row r="14205">
          <cell r="BI14205" t="str">
            <v/>
          </cell>
          <cell r="BW14205" t="str">
            <v>Veridian Connections Inc.</v>
          </cell>
        </row>
        <row r="14206">
          <cell r="BI14206" t="str">
            <v/>
          </cell>
          <cell r="BW14206" t="str">
            <v>Veridian Connections Inc.</v>
          </cell>
        </row>
        <row r="14207">
          <cell r="BI14207" t="str">
            <v/>
          </cell>
          <cell r="BW14207" t="str">
            <v>Veridian Connections Inc.</v>
          </cell>
        </row>
        <row r="14208">
          <cell r="BI14208" t="str">
            <v/>
          </cell>
          <cell r="BW14208" t="str">
            <v>Veridian Connections Inc.</v>
          </cell>
        </row>
        <row r="14209">
          <cell r="BI14209" t="str">
            <v/>
          </cell>
          <cell r="BW14209" t="str">
            <v>Veridian Connections Inc.</v>
          </cell>
        </row>
        <row r="14210">
          <cell r="BI14210">
            <v>1</v>
          </cell>
          <cell r="BW14210" t="str">
            <v>Toronto Hydro-Electric System Limited</v>
          </cell>
        </row>
        <row r="14211">
          <cell r="BI14211">
            <v>1</v>
          </cell>
          <cell r="BW14211" t="str">
            <v>Hydro Ottawa Limited</v>
          </cell>
        </row>
        <row r="14212">
          <cell r="BI14212" t="str">
            <v/>
          </cell>
          <cell r="BW14212" t="str">
            <v>Hydro Ottawa Limited</v>
          </cell>
        </row>
        <row r="14213">
          <cell r="BI14213" t="str">
            <v/>
          </cell>
          <cell r="BW14213" t="str">
            <v>Hydro Ottawa Limited</v>
          </cell>
        </row>
        <row r="14214">
          <cell r="BI14214" t="str">
            <v/>
          </cell>
          <cell r="BW14214" t="str">
            <v>Hydro Ottawa Limited</v>
          </cell>
        </row>
        <row r="14215">
          <cell r="BI14215">
            <v>1</v>
          </cell>
          <cell r="BW14215" t="str">
            <v>Toronto Hydro-Electric System Limited</v>
          </cell>
        </row>
        <row r="14216">
          <cell r="BI14216">
            <v>1</v>
          </cell>
          <cell r="BW14216" t="str">
            <v>Horizon Utilities Corporation</v>
          </cell>
        </row>
        <row r="14217">
          <cell r="BI14217" t="str">
            <v/>
          </cell>
          <cell r="BW14217" t="str">
            <v>Horizon Utilities Corporation</v>
          </cell>
        </row>
        <row r="14218">
          <cell r="BI14218" t="str">
            <v/>
          </cell>
          <cell r="BW14218" t="str">
            <v>Horizon Utilities Corporation</v>
          </cell>
        </row>
        <row r="14219">
          <cell r="BI14219" t="str">
            <v/>
          </cell>
          <cell r="BW14219" t="str">
            <v>Horizon Utilities Corporation</v>
          </cell>
        </row>
        <row r="14220">
          <cell r="BI14220">
            <v>1</v>
          </cell>
          <cell r="BW14220" t="str">
            <v>Kitchener-Wilmot Hydro Inc.</v>
          </cell>
        </row>
        <row r="14221">
          <cell r="BI14221" t="str">
            <v/>
          </cell>
          <cell r="BW14221" t="str">
            <v>Kitchener-Wilmot Hydro Inc.</v>
          </cell>
        </row>
        <row r="14222">
          <cell r="BI14222" t="str">
            <v/>
          </cell>
          <cell r="BW14222" t="str">
            <v>Kitchener-Wilmot Hydro Inc.</v>
          </cell>
        </row>
        <row r="14223">
          <cell r="BI14223" t="str">
            <v/>
          </cell>
          <cell r="BW14223" t="str">
            <v>Kitchener-Wilmot Hydro Inc.</v>
          </cell>
        </row>
        <row r="14224">
          <cell r="BI14224">
            <v>1</v>
          </cell>
          <cell r="BW14224" t="str">
            <v>Kitchener-Wilmot Hydro Inc.</v>
          </cell>
        </row>
        <row r="14225">
          <cell r="BI14225" t="str">
            <v/>
          </cell>
          <cell r="BW14225" t="str">
            <v>Kitchener-Wilmot Hydro Inc.</v>
          </cell>
        </row>
        <row r="14226">
          <cell r="BI14226">
            <v>1</v>
          </cell>
          <cell r="BW14226" t="str">
            <v>Enersource Hydro Mississauga Inc.</v>
          </cell>
        </row>
        <row r="14227">
          <cell r="BI14227" t="str">
            <v/>
          </cell>
          <cell r="BW14227" t="str">
            <v>Enersource Hydro Mississauga Inc.</v>
          </cell>
        </row>
        <row r="14228">
          <cell r="BI14228" t="str">
            <v/>
          </cell>
          <cell r="BW14228" t="str">
            <v>Enersource Hydro Mississauga Inc.</v>
          </cell>
        </row>
        <row r="14229">
          <cell r="BI14229">
            <v>1</v>
          </cell>
          <cell r="BW14229" t="str">
            <v>Enersource Hydro Mississauga Inc.</v>
          </cell>
        </row>
        <row r="14230">
          <cell r="BI14230">
            <v>1</v>
          </cell>
          <cell r="BW14230" t="str">
            <v>Welland Hydro-Electric System Corp.</v>
          </cell>
        </row>
        <row r="14231">
          <cell r="BI14231">
            <v>1</v>
          </cell>
          <cell r="BW14231" t="str">
            <v>Welland Hydro-Electric System Corp.</v>
          </cell>
        </row>
        <row r="14232">
          <cell r="BI14232" t="str">
            <v/>
          </cell>
          <cell r="BW14232" t="str">
            <v>Welland Hydro-Electric System Corp.</v>
          </cell>
        </row>
        <row r="14233">
          <cell r="BI14233" t="str">
            <v/>
          </cell>
          <cell r="BW14233" t="str">
            <v>Welland Hydro-Electric System Corp.</v>
          </cell>
        </row>
        <row r="14234">
          <cell r="BI14234" t="str">
            <v/>
          </cell>
          <cell r="BW14234" t="str">
            <v>Welland Hydro-Electric System Corp.</v>
          </cell>
        </row>
        <row r="14235">
          <cell r="BI14235" t="str">
            <v/>
          </cell>
          <cell r="BW14235" t="str">
            <v>Welland Hydro-Electric System Corp.</v>
          </cell>
        </row>
        <row r="14236">
          <cell r="BI14236" t="str">
            <v/>
          </cell>
          <cell r="BW14236" t="str">
            <v>Welland Hydro-Electric System Corp.</v>
          </cell>
        </row>
        <row r="14237">
          <cell r="BI14237" t="str">
            <v/>
          </cell>
          <cell r="BW14237" t="str">
            <v>Welland Hydro-Electric System Corp.</v>
          </cell>
        </row>
        <row r="14238">
          <cell r="BI14238">
            <v>1</v>
          </cell>
          <cell r="BW14238" t="str">
            <v>PowerStream Inc.</v>
          </cell>
        </row>
        <row r="14239">
          <cell r="BI14239" t="str">
            <v/>
          </cell>
          <cell r="BW14239" t="str">
            <v>PowerStream Inc.</v>
          </cell>
        </row>
        <row r="14240">
          <cell r="BI14240">
            <v>1</v>
          </cell>
          <cell r="BW14240" t="str">
            <v>Middlesex Power Distribution Corporation</v>
          </cell>
        </row>
        <row r="14241">
          <cell r="BI14241" t="str">
            <v/>
          </cell>
          <cell r="BW14241" t="str">
            <v>Middlesex Power Distribution Corporation</v>
          </cell>
        </row>
        <row r="14242">
          <cell r="BI14242">
            <v>1</v>
          </cell>
          <cell r="BW14242" t="str">
            <v>Enersource Hydro Mississauga Inc.</v>
          </cell>
        </row>
        <row r="14243">
          <cell r="BI14243">
            <v>1</v>
          </cell>
          <cell r="BW14243" t="str">
            <v>Toronto Hydro-Electric System Limited</v>
          </cell>
        </row>
        <row r="14244">
          <cell r="BI14244">
            <v>1</v>
          </cell>
          <cell r="BW14244" t="str">
            <v>Toronto Hydro-Electric System Limited</v>
          </cell>
        </row>
        <row r="14245">
          <cell r="BI14245" t="str">
            <v/>
          </cell>
          <cell r="BW14245" t="str">
            <v>Toronto Hydro-Electric System Limited</v>
          </cell>
        </row>
        <row r="14246">
          <cell r="BI14246" t="str">
            <v/>
          </cell>
          <cell r="BW14246" t="str">
            <v>Toronto Hydro-Electric System Limited</v>
          </cell>
        </row>
        <row r="14247">
          <cell r="BI14247" t="str">
            <v/>
          </cell>
          <cell r="BW14247" t="str">
            <v>Toronto Hydro-Electric System Limited</v>
          </cell>
        </row>
        <row r="14248">
          <cell r="BI14248" t="str">
            <v/>
          </cell>
          <cell r="BW14248" t="str">
            <v>Toronto Hydro-Electric System Limited</v>
          </cell>
        </row>
        <row r="14249">
          <cell r="BI14249" t="str">
            <v/>
          </cell>
          <cell r="BW14249" t="str">
            <v>Toronto Hydro-Electric System Limited</v>
          </cell>
        </row>
        <row r="14250">
          <cell r="BI14250" t="str">
            <v/>
          </cell>
          <cell r="BW14250" t="str">
            <v>Toronto Hydro-Electric System Limited</v>
          </cell>
        </row>
        <row r="14251">
          <cell r="BI14251">
            <v>1</v>
          </cell>
          <cell r="BW14251" t="str">
            <v>Horizon Utilities Corporation</v>
          </cell>
        </row>
        <row r="14252">
          <cell r="BI14252">
            <v>1</v>
          </cell>
          <cell r="BW14252" t="str">
            <v>West Coast Huron Energy Inc.</v>
          </cell>
        </row>
        <row r="14253">
          <cell r="BI14253" t="str">
            <v/>
          </cell>
          <cell r="BW14253" t="str">
            <v>West Coast Huron Energy Inc.</v>
          </cell>
        </row>
        <row r="14254">
          <cell r="BI14254" t="str">
            <v/>
          </cell>
          <cell r="BW14254" t="str">
            <v>West Coast Huron Energy Inc.</v>
          </cell>
        </row>
        <row r="14255">
          <cell r="BI14255" t="str">
            <v/>
          </cell>
          <cell r="BW14255" t="str">
            <v>West Coast Huron Energy Inc.</v>
          </cell>
        </row>
        <row r="14256">
          <cell r="BI14256" t="str">
            <v/>
          </cell>
          <cell r="BW14256" t="str">
            <v>West Coast Huron Energy Inc.</v>
          </cell>
        </row>
        <row r="14257">
          <cell r="BI14257">
            <v>1</v>
          </cell>
          <cell r="BW14257" t="str">
            <v>EnWin Utilities Ltd.</v>
          </cell>
        </row>
        <row r="14258">
          <cell r="BI14258">
            <v>1</v>
          </cell>
          <cell r="BW14258" t="str">
            <v>Toronto Hydro-Electric System Limited</v>
          </cell>
        </row>
        <row r="14259">
          <cell r="BI14259">
            <v>1</v>
          </cell>
          <cell r="BW14259" t="str">
            <v>Enersource Hydro Mississauga Inc.</v>
          </cell>
        </row>
        <row r="14260">
          <cell r="BI14260">
            <v>1</v>
          </cell>
          <cell r="BW14260" t="str">
            <v>Hydro One Networks Inc.</v>
          </cell>
        </row>
        <row r="14261">
          <cell r="BI14261">
            <v>1</v>
          </cell>
          <cell r="BW14261" t="str">
            <v>EnWin Utilities Ltd.</v>
          </cell>
        </row>
        <row r="14262">
          <cell r="BI14262">
            <v>1</v>
          </cell>
          <cell r="BW14262" t="str">
            <v>Hydro Ottawa Limited</v>
          </cell>
        </row>
        <row r="14263">
          <cell r="BI14263">
            <v>1</v>
          </cell>
          <cell r="BW14263" t="str">
            <v>Hydro One Networks Inc.</v>
          </cell>
        </row>
        <row r="14264">
          <cell r="BI14264" t="str">
            <v/>
          </cell>
          <cell r="BW14264" t="str">
            <v>Hydro One Networks Inc.</v>
          </cell>
        </row>
        <row r="14265">
          <cell r="BI14265" t="str">
            <v/>
          </cell>
          <cell r="BW14265" t="str">
            <v>Hydro One Networks Inc.</v>
          </cell>
        </row>
        <row r="14266">
          <cell r="BI14266" t="str">
            <v/>
          </cell>
          <cell r="BW14266" t="str">
            <v>Hydro One Networks Inc.</v>
          </cell>
        </row>
        <row r="14267">
          <cell r="BI14267">
            <v>1</v>
          </cell>
          <cell r="BW14267" t="str">
            <v>Thunder Bay Hydro Electricity Distribution Inc.</v>
          </cell>
        </row>
        <row r="14268">
          <cell r="BI14268">
            <v>1</v>
          </cell>
          <cell r="BW14268" t="str">
            <v>Bluewater Power Distribution Corporation</v>
          </cell>
        </row>
        <row r="14269">
          <cell r="BI14269" t="str">
            <v/>
          </cell>
          <cell r="BW14269" t="str">
            <v>Bluewater Power Distribution Corporation</v>
          </cell>
        </row>
        <row r="14270">
          <cell r="BI14270">
            <v>1</v>
          </cell>
          <cell r="BW14270" t="str">
            <v>Woodstock Hydro Services Inc.</v>
          </cell>
        </row>
        <row r="14271">
          <cell r="BI14271">
            <v>1</v>
          </cell>
          <cell r="BW14271" t="str">
            <v>Toronto Hydro-Electric System Limited</v>
          </cell>
        </row>
        <row r="14272">
          <cell r="BI14272">
            <v>1</v>
          </cell>
          <cell r="BW14272" t="str">
            <v>Cambridge and North Dumfries Hydro Inc.</v>
          </cell>
        </row>
        <row r="14273">
          <cell r="BI14273" t="str">
            <v/>
          </cell>
          <cell r="BW14273" t="str">
            <v>Cambridge and North Dumfries Hydro Inc.</v>
          </cell>
        </row>
        <row r="14274">
          <cell r="BI14274" t="str">
            <v/>
          </cell>
          <cell r="BW14274" t="str">
            <v>Cambridge and North Dumfries Hydro Inc.</v>
          </cell>
        </row>
        <row r="14275">
          <cell r="BI14275" t="str">
            <v/>
          </cell>
          <cell r="BW14275" t="str">
            <v>Cambridge and North Dumfries Hydro Inc.</v>
          </cell>
        </row>
        <row r="14276">
          <cell r="BI14276">
            <v>1</v>
          </cell>
          <cell r="BW14276" t="str">
            <v>Hydro One Brampton Networks Inc.</v>
          </cell>
        </row>
        <row r="14277">
          <cell r="BI14277">
            <v>1</v>
          </cell>
          <cell r="BW14277" t="str">
            <v>Hydro One Networks Inc.</v>
          </cell>
        </row>
        <row r="14278">
          <cell r="BI14278">
            <v>1</v>
          </cell>
          <cell r="BW14278" t="str">
            <v>Hydro One Networks Inc.</v>
          </cell>
        </row>
        <row r="14279">
          <cell r="BI14279">
            <v>1</v>
          </cell>
          <cell r="BW14279" t="str">
            <v>Toronto Hydro-Electric System Limited</v>
          </cell>
        </row>
        <row r="14280">
          <cell r="BI14280" t="str">
            <v/>
          </cell>
          <cell r="BW14280" t="str">
            <v>Toronto Hydro-Electric System Limited</v>
          </cell>
        </row>
        <row r="14281">
          <cell r="BI14281" t="str">
            <v/>
          </cell>
          <cell r="BW14281" t="str">
            <v>Toronto Hydro-Electric System Limited</v>
          </cell>
        </row>
        <row r="14282">
          <cell r="BI14282" t="str">
            <v/>
          </cell>
          <cell r="BW14282" t="str">
            <v>Toronto Hydro-Electric System Limited</v>
          </cell>
        </row>
        <row r="14283">
          <cell r="BI14283">
            <v>1</v>
          </cell>
          <cell r="BW14283" t="str">
            <v>Thunder Bay Hydro Electricity Distribution Inc.</v>
          </cell>
        </row>
        <row r="14284">
          <cell r="BI14284">
            <v>1</v>
          </cell>
          <cell r="BW14284" t="str">
            <v>Thunder Bay Hydro Electricity Distribution Inc.</v>
          </cell>
        </row>
        <row r="14285">
          <cell r="BI14285" t="str">
            <v/>
          </cell>
          <cell r="BW14285" t="str">
            <v>Thunder Bay Hydro Electricity Distribution Inc.</v>
          </cell>
        </row>
        <row r="14286">
          <cell r="BI14286">
            <v>1</v>
          </cell>
          <cell r="BW14286" t="str">
            <v>Kingston Hydro Corporation</v>
          </cell>
        </row>
        <row r="14287">
          <cell r="BI14287">
            <v>1</v>
          </cell>
          <cell r="BW14287" t="str">
            <v>Kitchener-Wilmot Hydro Inc.</v>
          </cell>
        </row>
        <row r="14288">
          <cell r="BI14288">
            <v>1</v>
          </cell>
          <cell r="BW14288" t="str">
            <v>Enersource Hydro Mississauga Inc.</v>
          </cell>
        </row>
        <row r="14289">
          <cell r="BI14289">
            <v>1</v>
          </cell>
          <cell r="BW14289" t="str">
            <v>Toronto Hydro-Electric System Limited</v>
          </cell>
        </row>
        <row r="14290">
          <cell r="BI14290">
            <v>1</v>
          </cell>
          <cell r="BW14290" t="str">
            <v>Haldimand County Hydro Inc.</v>
          </cell>
        </row>
        <row r="14291">
          <cell r="BI14291" t="str">
            <v/>
          </cell>
          <cell r="BW14291" t="str">
            <v>Haldimand County Hydro Inc.</v>
          </cell>
        </row>
        <row r="14292">
          <cell r="BI14292" t="str">
            <v/>
          </cell>
          <cell r="BW14292" t="str">
            <v>Haldimand County Hydro Inc.</v>
          </cell>
        </row>
        <row r="14293">
          <cell r="BI14293" t="str">
            <v/>
          </cell>
          <cell r="BW14293" t="str">
            <v>Haldimand County Hydro Inc.</v>
          </cell>
        </row>
        <row r="14294">
          <cell r="BI14294">
            <v>1</v>
          </cell>
          <cell r="BW14294" t="str">
            <v>PowerStream Inc.</v>
          </cell>
        </row>
        <row r="14295">
          <cell r="BI14295" t="str">
            <v/>
          </cell>
          <cell r="BW14295" t="str">
            <v>PowerStream Inc.</v>
          </cell>
        </row>
        <row r="14296">
          <cell r="BI14296" t="str">
            <v/>
          </cell>
          <cell r="BW14296" t="str">
            <v>PowerStream Inc.</v>
          </cell>
        </row>
        <row r="14297">
          <cell r="BI14297" t="str">
            <v/>
          </cell>
          <cell r="BW14297" t="str">
            <v>PowerStream Inc.</v>
          </cell>
        </row>
        <row r="14298">
          <cell r="BI14298">
            <v>1</v>
          </cell>
          <cell r="BW14298" t="str">
            <v>Guelph Hydro Electric Systems Inc.</v>
          </cell>
        </row>
        <row r="14299">
          <cell r="BI14299" t="str">
            <v/>
          </cell>
          <cell r="BW14299" t="str">
            <v>Guelph Hydro Electric Systems Inc.</v>
          </cell>
        </row>
        <row r="14300">
          <cell r="BI14300" t="str">
            <v/>
          </cell>
          <cell r="BW14300" t="str">
            <v>Guelph Hydro Electric Systems Inc.</v>
          </cell>
        </row>
        <row r="14301">
          <cell r="BI14301" t="str">
            <v/>
          </cell>
          <cell r="BW14301" t="str">
            <v>Guelph Hydro Electric Systems Inc.</v>
          </cell>
        </row>
        <row r="14302">
          <cell r="BI14302" t="str">
            <v/>
          </cell>
          <cell r="BW14302" t="str">
            <v>Guelph Hydro Electric Systems Inc.</v>
          </cell>
        </row>
        <row r="14303">
          <cell r="BI14303">
            <v>1</v>
          </cell>
          <cell r="BW14303" t="str">
            <v>Hydro One Networks Inc.</v>
          </cell>
        </row>
        <row r="14304">
          <cell r="BI14304">
            <v>1</v>
          </cell>
          <cell r="BW14304" t="str">
            <v>Toronto Hydro-Electric System Limited</v>
          </cell>
        </row>
        <row r="14305">
          <cell r="BI14305">
            <v>1</v>
          </cell>
          <cell r="BW14305" t="str">
            <v>Hydro One Networks Inc.</v>
          </cell>
        </row>
        <row r="14306">
          <cell r="BI14306" t="str">
            <v/>
          </cell>
          <cell r="BW14306" t="str">
            <v>Hydro One Networks Inc.</v>
          </cell>
        </row>
        <row r="14307">
          <cell r="BI14307" t="str">
            <v/>
          </cell>
          <cell r="BW14307" t="str">
            <v>Hydro One Networks Inc.</v>
          </cell>
        </row>
        <row r="14308">
          <cell r="BI14308">
            <v>1</v>
          </cell>
          <cell r="BW14308" t="str">
            <v>Toronto Hydro-Electric System Limited</v>
          </cell>
        </row>
        <row r="14309">
          <cell r="BI14309">
            <v>1</v>
          </cell>
          <cell r="BW14309" t="str">
            <v>Oakville Hydro Electricity Distribution Inc.</v>
          </cell>
        </row>
        <row r="14310">
          <cell r="BI14310" t="str">
            <v/>
          </cell>
          <cell r="BW14310" t="str">
            <v>Oakville Hydro Electricity Distribution Inc.</v>
          </cell>
        </row>
        <row r="14311">
          <cell r="BI14311">
            <v>1</v>
          </cell>
          <cell r="BW14311" t="str">
            <v>Waterloo North Hydro Inc.</v>
          </cell>
        </row>
        <row r="14312">
          <cell r="BI14312">
            <v>1</v>
          </cell>
          <cell r="BW14312" t="str">
            <v>Toronto Hydro-Electric System Limited</v>
          </cell>
        </row>
        <row r="14313">
          <cell r="BI14313">
            <v>1</v>
          </cell>
          <cell r="BW14313" t="str">
            <v>PowerStream Inc.</v>
          </cell>
        </row>
        <row r="14314">
          <cell r="BI14314">
            <v>1</v>
          </cell>
          <cell r="BW14314" t="str">
            <v>Waterloo North Hydro Inc.</v>
          </cell>
        </row>
        <row r="14315">
          <cell r="BI14315" t="str">
            <v/>
          </cell>
          <cell r="BW14315" t="str">
            <v>Waterloo North Hydro Inc.</v>
          </cell>
        </row>
        <row r="14316">
          <cell r="BI14316" t="str">
            <v/>
          </cell>
          <cell r="BW14316" t="str">
            <v>Waterloo North Hydro Inc.</v>
          </cell>
        </row>
        <row r="14317">
          <cell r="BI14317" t="str">
            <v/>
          </cell>
          <cell r="BW14317" t="str">
            <v>Waterloo North Hydro Inc.</v>
          </cell>
        </row>
        <row r="14318">
          <cell r="BI14318" t="str">
            <v/>
          </cell>
          <cell r="BW14318" t="str">
            <v>Waterloo North Hydro Inc.</v>
          </cell>
        </row>
        <row r="14319">
          <cell r="BI14319" t="str">
            <v/>
          </cell>
          <cell r="BW14319" t="str">
            <v>Waterloo North Hydro Inc.</v>
          </cell>
        </row>
        <row r="14320">
          <cell r="BI14320">
            <v>1</v>
          </cell>
          <cell r="BW14320" t="str">
            <v>Toronto Hydro-Electric System Limited</v>
          </cell>
        </row>
        <row r="14321">
          <cell r="BI14321">
            <v>1</v>
          </cell>
          <cell r="BW14321" t="str">
            <v>Hydro One Networks Inc.</v>
          </cell>
        </row>
        <row r="14322">
          <cell r="BI14322">
            <v>1</v>
          </cell>
          <cell r="BW14322" t="str">
            <v>Rideau St. Lawrence Distribution Inc.</v>
          </cell>
        </row>
        <row r="14323">
          <cell r="BI14323">
            <v>1</v>
          </cell>
          <cell r="BW14323" t="str">
            <v>Welland Hydro-Electric System Corp.</v>
          </cell>
        </row>
        <row r="14324">
          <cell r="BI14324" t="str">
            <v/>
          </cell>
          <cell r="BW14324" t="str">
            <v>Welland Hydro-Electric System Corp.</v>
          </cell>
        </row>
        <row r="14325">
          <cell r="BI14325" t="str">
            <v/>
          </cell>
          <cell r="BW14325" t="str">
            <v>Welland Hydro-Electric System Corp.</v>
          </cell>
        </row>
        <row r="14326">
          <cell r="BI14326" t="str">
            <v/>
          </cell>
          <cell r="BW14326" t="str">
            <v>Welland Hydro-Electric System Corp.</v>
          </cell>
        </row>
        <row r="14327">
          <cell r="BI14327" t="str">
            <v/>
          </cell>
          <cell r="BW14327" t="str">
            <v>Welland Hydro-Electric System Corp.</v>
          </cell>
        </row>
        <row r="14328">
          <cell r="BI14328">
            <v>1</v>
          </cell>
          <cell r="BW14328" t="str">
            <v>Hydro One Networks Inc.</v>
          </cell>
        </row>
        <row r="14329">
          <cell r="BI14329" t="str">
            <v/>
          </cell>
          <cell r="BW14329" t="str">
            <v>Hydro One Networks Inc.</v>
          </cell>
        </row>
        <row r="14330">
          <cell r="BI14330">
            <v>1</v>
          </cell>
          <cell r="BW14330" t="str">
            <v>Toronto Hydro-Electric System Limited</v>
          </cell>
        </row>
        <row r="14331">
          <cell r="BI14331">
            <v>1</v>
          </cell>
          <cell r="BW14331" t="str">
            <v>Peterborough Distribution Incorporated</v>
          </cell>
        </row>
        <row r="14332">
          <cell r="BI14332">
            <v>1</v>
          </cell>
          <cell r="BW14332" t="str">
            <v>Toronto Hydro-Electric System Limited</v>
          </cell>
        </row>
        <row r="14333">
          <cell r="BI14333">
            <v>1</v>
          </cell>
          <cell r="BW14333" t="str">
            <v>Toronto Hydro-Electric System Limited</v>
          </cell>
        </row>
        <row r="14334">
          <cell r="BI14334" t="str">
            <v/>
          </cell>
          <cell r="BW14334" t="str">
            <v>Toronto Hydro-Electric System Limited</v>
          </cell>
        </row>
        <row r="14335">
          <cell r="BI14335" t="str">
            <v/>
          </cell>
          <cell r="BW14335" t="str">
            <v>Toronto Hydro-Electric System Limited</v>
          </cell>
        </row>
        <row r="14336">
          <cell r="BI14336" t="str">
            <v/>
          </cell>
          <cell r="BW14336" t="str">
            <v>Toronto Hydro-Electric System Limited</v>
          </cell>
        </row>
        <row r="14337">
          <cell r="BI14337" t="str">
            <v/>
          </cell>
          <cell r="BW14337" t="str">
            <v>Toronto Hydro-Electric System Limited</v>
          </cell>
        </row>
        <row r="14338">
          <cell r="BI14338">
            <v>1</v>
          </cell>
          <cell r="BW14338" t="str">
            <v>Toronto Hydro-Electric System Limited</v>
          </cell>
        </row>
        <row r="14339">
          <cell r="BI14339">
            <v>1</v>
          </cell>
          <cell r="BW14339" t="str">
            <v>Hydro Ottawa Limited</v>
          </cell>
        </row>
        <row r="14340">
          <cell r="BI14340">
            <v>1</v>
          </cell>
          <cell r="BW14340" t="str">
            <v>Greater Sudbury Hydro Inc.</v>
          </cell>
        </row>
        <row r="14341">
          <cell r="BI14341">
            <v>1</v>
          </cell>
          <cell r="BW14341" t="str">
            <v>Horizon Utilities Corporation</v>
          </cell>
        </row>
        <row r="14342">
          <cell r="BI14342">
            <v>1</v>
          </cell>
          <cell r="BW14342" t="str">
            <v>Oakville Hydro Electricity Distribution Inc.</v>
          </cell>
        </row>
        <row r="14343">
          <cell r="BI14343">
            <v>1</v>
          </cell>
          <cell r="BW14343" t="str">
            <v>Toronto Hydro-Electric System Limited</v>
          </cell>
        </row>
        <row r="14344">
          <cell r="BI14344" t="str">
            <v/>
          </cell>
          <cell r="BW14344" t="str">
            <v>Toronto Hydro-Electric System Limited</v>
          </cell>
        </row>
        <row r="14345">
          <cell r="BI14345" t="str">
            <v/>
          </cell>
          <cell r="BW14345" t="str">
            <v>Toronto Hydro-Electric System Limited</v>
          </cell>
        </row>
        <row r="14346">
          <cell r="BI14346" t="str">
            <v/>
          </cell>
          <cell r="BW14346" t="str">
            <v>Toronto Hydro-Electric System Limited</v>
          </cell>
        </row>
        <row r="14347">
          <cell r="BI14347">
            <v>1</v>
          </cell>
          <cell r="BW14347" t="str">
            <v>Hydro Ottawa Limited</v>
          </cell>
        </row>
        <row r="14348">
          <cell r="BI14348">
            <v>1</v>
          </cell>
          <cell r="BW14348" t="str">
            <v>Kitchener-Wilmot Hydro Inc.</v>
          </cell>
        </row>
        <row r="14349">
          <cell r="BI14349" t="str">
            <v/>
          </cell>
          <cell r="BW14349" t="str">
            <v>Kitchener-Wilmot Hydro Inc.</v>
          </cell>
        </row>
        <row r="14350">
          <cell r="BI14350" t="str">
            <v/>
          </cell>
          <cell r="BW14350" t="str">
            <v>Kitchener-Wilmot Hydro Inc.</v>
          </cell>
        </row>
        <row r="14351">
          <cell r="BI14351" t="str">
            <v/>
          </cell>
          <cell r="BW14351" t="str">
            <v>Kitchener-Wilmot Hydro Inc.</v>
          </cell>
        </row>
        <row r="14352">
          <cell r="BI14352" t="str">
            <v/>
          </cell>
          <cell r="BW14352" t="str">
            <v>Kitchener-Wilmot Hydro Inc.</v>
          </cell>
        </row>
        <row r="14353">
          <cell r="BI14353">
            <v>1</v>
          </cell>
          <cell r="BW14353" t="str">
            <v>Toronto Hydro-Electric System Limited</v>
          </cell>
        </row>
        <row r="14354">
          <cell r="BI14354">
            <v>1</v>
          </cell>
          <cell r="BW14354" t="str">
            <v>Toronto Hydro-Electric System Limited</v>
          </cell>
        </row>
        <row r="14355">
          <cell r="BI14355">
            <v>1</v>
          </cell>
          <cell r="BW14355" t="str">
            <v>Burlington Hydro Inc.</v>
          </cell>
        </row>
        <row r="14356">
          <cell r="BI14356" t="str">
            <v/>
          </cell>
          <cell r="BW14356" t="str">
            <v>Burlington Hydro Inc.</v>
          </cell>
        </row>
        <row r="14357">
          <cell r="BI14357" t="str">
            <v/>
          </cell>
          <cell r="BW14357" t="str">
            <v>Burlington Hydro Inc.</v>
          </cell>
        </row>
        <row r="14358">
          <cell r="BI14358">
            <v>1</v>
          </cell>
          <cell r="BW14358" t="str">
            <v>Toronto Hydro-Electric System Limited</v>
          </cell>
        </row>
        <row r="14359">
          <cell r="BI14359">
            <v>1</v>
          </cell>
          <cell r="BW14359" t="str">
            <v>Enersource Hydro Mississauga Inc.</v>
          </cell>
        </row>
        <row r="14360">
          <cell r="BI14360">
            <v>1</v>
          </cell>
          <cell r="BW14360" t="str">
            <v>Enersource Hydro Mississauga Inc.</v>
          </cell>
        </row>
        <row r="14361">
          <cell r="BI14361">
            <v>1</v>
          </cell>
          <cell r="BW14361" t="str">
            <v>EnWin Utilities Ltd.</v>
          </cell>
        </row>
        <row r="14362">
          <cell r="BI14362">
            <v>1</v>
          </cell>
          <cell r="BW14362" t="str">
            <v>Hydro Ottawa Limited</v>
          </cell>
        </row>
        <row r="14363">
          <cell r="BI14363">
            <v>1</v>
          </cell>
          <cell r="BW14363" t="str">
            <v>Oakville Hydro Electricity Distribution Inc.</v>
          </cell>
        </row>
        <row r="14364">
          <cell r="BI14364">
            <v>1</v>
          </cell>
          <cell r="BW14364" t="str">
            <v>PowerStream Inc.</v>
          </cell>
        </row>
        <row r="14365">
          <cell r="BI14365" t="str">
            <v/>
          </cell>
          <cell r="BW14365" t="str">
            <v>PowerStream Inc.</v>
          </cell>
        </row>
        <row r="14366">
          <cell r="BI14366" t="str">
            <v/>
          </cell>
          <cell r="BW14366" t="str">
            <v>PowerStream Inc.</v>
          </cell>
        </row>
        <row r="14367">
          <cell r="BI14367" t="str">
            <v/>
          </cell>
          <cell r="BW14367" t="str">
            <v>PowerStream Inc.</v>
          </cell>
        </row>
        <row r="14368">
          <cell r="BI14368">
            <v>1</v>
          </cell>
          <cell r="BW14368" t="str">
            <v>Toronto Hydro-Electric System Limited</v>
          </cell>
        </row>
        <row r="14369">
          <cell r="BI14369" t="str">
            <v/>
          </cell>
          <cell r="BW14369" t="str">
            <v>Toronto Hydro-Electric System Limited</v>
          </cell>
        </row>
        <row r="14370">
          <cell r="BI14370">
            <v>1</v>
          </cell>
          <cell r="BW14370" t="str">
            <v>Hydro One Networks Inc.</v>
          </cell>
        </row>
        <row r="14371">
          <cell r="BI14371" t="str">
            <v/>
          </cell>
          <cell r="BW14371" t="str">
            <v>Hydro One Networks Inc.</v>
          </cell>
        </row>
        <row r="14372">
          <cell r="BI14372" t="str">
            <v/>
          </cell>
          <cell r="BW14372" t="str">
            <v>Hydro One Networks Inc.</v>
          </cell>
        </row>
        <row r="14373">
          <cell r="BI14373">
            <v>1</v>
          </cell>
          <cell r="BW14373" t="str">
            <v>Hydro One Networks Inc.</v>
          </cell>
        </row>
        <row r="14374">
          <cell r="BI14374" t="str">
            <v/>
          </cell>
          <cell r="BW14374" t="str">
            <v>Hydro One Networks Inc.</v>
          </cell>
        </row>
        <row r="14375">
          <cell r="BI14375">
            <v>1</v>
          </cell>
          <cell r="BW14375" t="str">
            <v>Toronto Hydro-Electric System Limited</v>
          </cell>
        </row>
        <row r="14376">
          <cell r="BI14376">
            <v>1</v>
          </cell>
          <cell r="BW14376" t="str">
            <v>PowerStream Inc.</v>
          </cell>
        </row>
        <row r="14377">
          <cell r="BI14377" t="str">
            <v/>
          </cell>
          <cell r="BW14377" t="str">
            <v>PowerStream Inc.</v>
          </cell>
        </row>
        <row r="14378">
          <cell r="BI14378" t="str">
            <v/>
          </cell>
          <cell r="BW14378" t="str">
            <v>PowerStream Inc.</v>
          </cell>
        </row>
        <row r="14379">
          <cell r="BI14379" t="str">
            <v/>
          </cell>
          <cell r="BW14379" t="str">
            <v>PowerStream Inc.</v>
          </cell>
        </row>
        <row r="14380">
          <cell r="BI14380">
            <v>1</v>
          </cell>
          <cell r="BW14380" t="str">
            <v>Enersource Hydro Mississauga Inc.</v>
          </cell>
        </row>
        <row r="14381">
          <cell r="BI14381" t="str">
            <v/>
          </cell>
          <cell r="BW14381" t="str">
            <v>Enersource Hydro Mississauga Inc.</v>
          </cell>
        </row>
        <row r="14382">
          <cell r="BI14382" t="str">
            <v/>
          </cell>
          <cell r="BW14382" t="str">
            <v>Enersource Hydro Mississauga Inc.</v>
          </cell>
        </row>
        <row r="14383">
          <cell r="BI14383" t="str">
            <v/>
          </cell>
          <cell r="BW14383" t="str">
            <v>Enersource Hydro Mississauga Inc.</v>
          </cell>
        </row>
        <row r="14384">
          <cell r="BI14384">
            <v>1</v>
          </cell>
          <cell r="BW14384" t="str">
            <v>Toronto Hydro-Electric System Limited</v>
          </cell>
        </row>
        <row r="14385">
          <cell r="BI14385" t="str">
            <v/>
          </cell>
          <cell r="BW14385" t="str">
            <v>Toronto Hydro-Electric System Limited</v>
          </cell>
        </row>
        <row r="14386">
          <cell r="BI14386" t="str">
            <v/>
          </cell>
          <cell r="BW14386" t="str">
            <v>Toronto Hydro-Electric System Limited</v>
          </cell>
        </row>
        <row r="14387">
          <cell r="BI14387" t="str">
            <v/>
          </cell>
          <cell r="BW14387" t="str">
            <v>Toronto Hydro-Electric System Limited</v>
          </cell>
        </row>
        <row r="14388">
          <cell r="BI14388">
            <v>1</v>
          </cell>
          <cell r="BW14388" t="str">
            <v>Toronto Hydro-Electric System Limited</v>
          </cell>
        </row>
        <row r="14389">
          <cell r="BI14389">
            <v>1</v>
          </cell>
          <cell r="BW14389" t="str">
            <v>Horizon Utilities Corporation</v>
          </cell>
        </row>
        <row r="14390">
          <cell r="BI14390">
            <v>1</v>
          </cell>
          <cell r="BW14390" t="str">
            <v>Toronto Hydro-Electric System Limited</v>
          </cell>
        </row>
        <row r="14391">
          <cell r="BI14391" t="str">
            <v/>
          </cell>
          <cell r="BW14391" t="str">
            <v>Toronto Hydro-Electric System Limited</v>
          </cell>
        </row>
        <row r="14392">
          <cell r="BI14392">
            <v>1</v>
          </cell>
          <cell r="BW14392" t="str">
            <v>Kitchener-Wilmot Hydro Inc.</v>
          </cell>
        </row>
        <row r="14393">
          <cell r="BI14393" t="str">
            <v/>
          </cell>
          <cell r="BW14393" t="str">
            <v>Kitchener-Wilmot Hydro Inc.</v>
          </cell>
        </row>
        <row r="14394">
          <cell r="BI14394" t="str">
            <v/>
          </cell>
          <cell r="BW14394" t="str">
            <v>Kitchener-Wilmot Hydro Inc.</v>
          </cell>
        </row>
        <row r="14395">
          <cell r="BI14395" t="str">
            <v/>
          </cell>
          <cell r="BW14395" t="str">
            <v>Kitchener-Wilmot Hydro Inc.</v>
          </cell>
        </row>
        <row r="14396">
          <cell r="BI14396">
            <v>1</v>
          </cell>
          <cell r="BW14396" t="str">
            <v>Hydro Ottawa Limited</v>
          </cell>
        </row>
        <row r="14397">
          <cell r="BI14397" t="str">
            <v/>
          </cell>
          <cell r="BW14397" t="str">
            <v>Hydro Ottawa Limited</v>
          </cell>
        </row>
        <row r="14398">
          <cell r="BI14398" t="str">
            <v/>
          </cell>
          <cell r="BW14398" t="str">
            <v>Hydro Ottawa Limited</v>
          </cell>
        </row>
        <row r="14399">
          <cell r="BI14399" t="str">
            <v/>
          </cell>
          <cell r="BW14399" t="str">
            <v>Hydro Ottawa Limited</v>
          </cell>
        </row>
        <row r="14400">
          <cell r="BI14400">
            <v>1</v>
          </cell>
          <cell r="BW14400" t="str">
            <v>Hydro Ottawa Limited</v>
          </cell>
        </row>
        <row r="14401">
          <cell r="BI14401" t="str">
            <v/>
          </cell>
          <cell r="BW14401" t="str">
            <v>Hydro Ottawa Limited</v>
          </cell>
        </row>
        <row r="14402">
          <cell r="BI14402">
            <v>1</v>
          </cell>
          <cell r="BW14402" t="str">
            <v>Toronto Hydro-Electric System Limited</v>
          </cell>
        </row>
        <row r="14403">
          <cell r="BI14403">
            <v>1</v>
          </cell>
          <cell r="BW14403" t="str">
            <v>EnWin Utilities Ltd.</v>
          </cell>
        </row>
        <row r="14404">
          <cell r="BI14404">
            <v>1</v>
          </cell>
          <cell r="BW14404" t="str">
            <v>Oakville Hydro Electricity Distribution Inc.</v>
          </cell>
        </row>
        <row r="14405">
          <cell r="BI14405">
            <v>1</v>
          </cell>
          <cell r="BW14405" t="str">
            <v>Hydro One Networks Inc.</v>
          </cell>
        </row>
        <row r="14406">
          <cell r="BI14406" t="str">
            <v/>
          </cell>
          <cell r="BW14406" t="str">
            <v>Hydro One Networks Inc.</v>
          </cell>
        </row>
        <row r="14407">
          <cell r="BI14407" t="str">
            <v/>
          </cell>
          <cell r="BW14407" t="str">
            <v>Hydro One Networks Inc.</v>
          </cell>
        </row>
        <row r="14408">
          <cell r="BI14408" t="str">
            <v/>
          </cell>
          <cell r="BW14408" t="str">
            <v>Hydro One Networks Inc.</v>
          </cell>
        </row>
        <row r="14409">
          <cell r="BI14409" t="str">
            <v/>
          </cell>
          <cell r="BW14409" t="str">
            <v>Hydro One Networks Inc.</v>
          </cell>
        </row>
        <row r="14410">
          <cell r="BI14410" t="str">
            <v/>
          </cell>
          <cell r="BW14410" t="str">
            <v>Hydro One Networks Inc.</v>
          </cell>
        </row>
        <row r="14411">
          <cell r="BI14411" t="str">
            <v/>
          </cell>
          <cell r="BW14411" t="str">
            <v>Hydro One Networks Inc.</v>
          </cell>
        </row>
        <row r="14412">
          <cell r="BI14412">
            <v>1</v>
          </cell>
          <cell r="BW14412" t="str">
            <v>Hydro Ottawa Limited</v>
          </cell>
        </row>
        <row r="14413">
          <cell r="BI14413">
            <v>1</v>
          </cell>
          <cell r="BW14413" t="str">
            <v>Enersource Hydro Mississauga Inc.</v>
          </cell>
        </row>
        <row r="14414">
          <cell r="BI14414" t="str">
            <v/>
          </cell>
          <cell r="BW14414" t="str">
            <v>Enersource Hydro Mississauga Inc.</v>
          </cell>
        </row>
        <row r="14415">
          <cell r="BI14415" t="str">
            <v/>
          </cell>
          <cell r="BW14415" t="str">
            <v>Enersource Hydro Mississauga Inc.</v>
          </cell>
        </row>
        <row r="14416">
          <cell r="BI14416">
            <v>1</v>
          </cell>
          <cell r="BW14416" t="str">
            <v>Enersource Hydro Mississauga Inc.</v>
          </cell>
        </row>
        <row r="14417">
          <cell r="BI14417" t="str">
            <v/>
          </cell>
          <cell r="BW14417" t="str">
            <v>Enersource Hydro Mississauga Inc.</v>
          </cell>
        </row>
        <row r="14418">
          <cell r="BI14418">
            <v>1</v>
          </cell>
          <cell r="BW14418" t="str">
            <v>Horizon Utilities Corporation</v>
          </cell>
        </row>
        <row r="14419">
          <cell r="BI14419">
            <v>1</v>
          </cell>
          <cell r="BW14419" t="str">
            <v>EnWin Utilities Ltd.</v>
          </cell>
        </row>
        <row r="14420">
          <cell r="BI14420" t="str">
            <v/>
          </cell>
          <cell r="BW14420" t="str">
            <v>EnWin Utilities Ltd.</v>
          </cell>
        </row>
        <row r="14421">
          <cell r="BI14421" t="str">
            <v/>
          </cell>
          <cell r="BW14421" t="str">
            <v>EnWin Utilities Ltd.</v>
          </cell>
        </row>
        <row r="14422">
          <cell r="BI14422">
            <v>1</v>
          </cell>
          <cell r="BW14422" t="str">
            <v>Horizon Utilities Corporation</v>
          </cell>
        </row>
        <row r="14423">
          <cell r="BI14423">
            <v>1</v>
          </cell>
          <cell r="BW14423" t="str">
            <v>Hydro Ottawa Limited</v>
          </cell>
        </row>
        <row r="14424">
          <cell r="BI14424" t="str">
            <v/>
          </cell>
          <cell r="BW14424" t="str">
            <v>Hydro Ottawa Limited</v>
          </cell>
        </row>
        <row r="14425">
          <cell r="BI14425" t="str">
            <v/>
          </cell>
          <cell r="BW14425" t="str">
            <v>Hydro Ottawa Limited</v>
          </cell>
        </row>
        <row r="14426">
          <cell r="BI14426">
            <v>1</v>
          </cell>
          <cell r="BW14426" t="str">
            <v>Guelph Hydro Electric Systems Inc.</v>
          </cell>
        </row>
        <row r="14427">
          <cell r="BI14427" t="str">
            <v/>
          </cell>
          <cell r="BW14427" t="str">
            <v>Guelph Hydro Electric Systems Inc.</v>
          </cell>
        </row>
        <row r="14428">
          <cell r="BI14428">
            <v>1</v>
          </cell>
          <cell r="BW14428" t="str">
            <v>Toronto Hydro-Electric System Limited</v>
          </cell>
        </row>
        <row r="14429">
          <cell r="BI14429" t="str">
            <v/>
          </cell>
          <cell r="BW14429" t="str">
            <v>Toronto Hydro-Electric System Limited</v>
          </cell>
        </row>
        <row r="14430">
          <cell r="BI14430" t="str">
            <v/>
          </cell>
          <cell r="BW14430" t="str">
            <v>Toronto Hydro-Electric System Limited</v>
          </cell>
        </row>
        <row r="14431">
          <cell r="BI14431" t="str">
            <v/>
          </cell>
          <cell r="BW14431" t="str">
            <v>Toronto Hydro-Electric System Limited</v>
          </cell>
        </row>
        <row r="14432">
          <cell r="BI14432" t="str">
            <v/>
          </cell>
          <cell r="BW14432" t="str">
            <v>Toronto Hydro-Electric System Limited</v>
          </cell>
        </row>
        <row r="14433">
          <cell r="BI14433" t="str">
            <v/>
          </cell>
          <cell r="BW14433" t="str">
            <v>Toronto Hydro-Electric System Limited</v>
          </cell>
        </row>
        <row r="14434">
          <cell r="BI14434">
            <v>1</v>
          </cell>
          <cell r="BW14434" t="str">
            <v>Horizon Utilities Corporation</v>
          </cell>
        </row>
        <row r="14435">
          <cell r="BI14435" t="str">
            <v/>
          </cell>
          <cell r="BW14435" t="str">
            <v>Horizon Utilities Corporation</v>
          </cell>
        </row>
        <row r="14436">
          <cell r="BI14436">
            <v>1</v>
          </cell>
          <cell r="BW14436" t="str">
            <v>Cambridge and North Dumfries Hydro Inc.</v>
          </cell>
        </row>
        <row r="14437">
          <cell r="BI14437">
            <v>1</v>
          </cell>
          <cell r="BW14437" t="str">
            <v>Welland Hydro-Electric System Corp.</v>
          </cell>
        </row>
        <row r="14438">
          <cell r="BI14438" t="str">
            <v/>
          </cell>
          <cell r="BW14438" t="str">
            <v>Welland Hydro-Electric System Corp.</v>
          </cell>
        </row>
        <row r="14439">
          <cell r="BI14439" t="str">
            <v/>
          </cell>
          <cell r="BW14439" t="str">
            <v>Welland Hydro-Electric System Corp.</v>
          </cell>
        </row>
        <row r="14440">
          <cell r="BI14440" t="str">
            <v/>
          </cell>
          <cell r="BW14440" t="str">
            <v>Welland Hydro-Electric System Corp.</v>
          </cell>
        </row>
        <row r="14441">
          <cell r="BI14441">
            <v>1</v>
          </cell>
          <cell r="BW14441" t="str">
            <v>Cambridge and North Dumfries Hydro Inc.</v>
          </cell>
        </row>
        <row r="14442">
          <cell r="BI14442">
            <v>1</v>
          </cell>
          <cell r="BW14442" t="str">
            <v>Festival Hydro Inc.</v>
          </cell>
        </row>
        <row r="14443">
          <cell r="BI14443" t="str">
            <v/>
          </cell>
          <cell r="BW14443" t="str">
            <v>Festival Hydro Inc.</v>
          </cell>
        </row>
        <row r="14444">
          <cell r="BI14444" t="str">
            <v/>
          </cell>
          <cell r="BW14444" t="str">
            <v>Festival Hydro Inc.</v>
          </cell>
        </row>
        <row r="14445">
          <cell r="BI14445">
            <v>1</v>
          </cell>
          <cell r="BW14445" t="str">
            <v>Brantford Power Inc.</v>
          </cell>
        </row>
        <row r="14446">
          <cell r="BI14446">
            <v>1</v>
          </cell>
          <cell r="BW14446" t="str">
            <v>Guelph Hydro Electric Systems Inc.</v>
          </cell>
        </row>
        <row r="14447">
          <cell r="BI14447">
            <v>1</v>
          </cell>
          <cell r="BW14447" t="str">
            <v>Hydro One Networks Inc.</v>
          </cell>
        </row>
        <row r="14448">
          <cell r="BI14448" t="str">
            <v/>
          </cell>
          <cell r="BW14448" t="str">
            <v>Hydro One Networks Inc.</v>
          </cell>
        </row>
        <row r="14449">
          <cell r="BI14449" t="str">
            <v/>
          </cell>
          <cell r="BW14449" t="str">
            <v>Hydro One Networks Inc.</v>
          </cell>
        </row>
        <row r="14450">
          <cell r="BI14450" t="str">
            <v/>
          </cell>
          <cell r="BW14450" t="str">
            <v>Hydro One Networks Inc.</v>
          </cell>
        </row>
        <row r="14451">
          <cell r="BI14451" t="str">
            <v/>
          </cell>
          <cell r="BW14451" t="str">
            <v>Hydro One Networks Inc.</v>
          </cell>
        </row>
        <row r="14452">
          <cell r="BI14452">
            <v>1</v>
          </cell>
          <cell r="BW14452" t="str">
            <v>Oakville Hydro Electricity Distribution Inc.</v>
          </cell>
        </row>
        <row r="14453">
          <cell r="BI14453">
            <v>1</v>
          </cell>
          <cell r="BW14453" t="str">
            <v>Oakville Hydro Electricity Distribution Inc.</v>
          </cell>
        </row>
        <row r="14454">
          <cell r="BI14454">
            <v>1</v>
          </cell>
          <cell r="BW14454" t="str">
            <v>Hydro Ottawa Limited</v>
          </cell>
        </row>
        <row r="14455">
          <cell r="BI14455" t="str">
            <v/>
          </cell>
          <cell r="BW14455" t="str">
            <v>Hydro Ottawa Limited</v>
          </cell>
        </row>
        <row r="14456">
          <cell r="BI14456">
            <v>1</v>
          </cell>
          <cell r="BW14456" t="str">
            <v>Hydro Ottawa Limited</v>
          </cell>
        </row>
        <row r="14457">
          <cell r="BI14457">
            <v>1</v>
          </cell>
          <cell r="BW14457" t="str">
            <v>Kitchener-Wilmot Hydro Inc.</v>
          </cell>
        </row>
        <row r="14458">
          <cell r="BI14458">
            <v>1</v>
          </cell>
          <cell r="BW14458" t="str">
            <v>Hydro One Networks Inc.</v>
          </cell>
        </row>
        <row r="14459">
          <cell r="BI14459" t="str">
            <v/>
          </cell>
          <cell r="BW14459" t="str">
            <v>Hydro One Networks Inc.</v>
          </cell>
        </row>
        <row r="14460">
          <cell r="BI14460">
            <v>1</v>
          </cell>
          <cell r="BW14460" t="str">
            <v>Horizon Utilities Corporation</v>
          </cell>
        </row>
        <row r="14461">
          <cell r="BI14461">
            <v>1</v>
          </cell>
          <cell r="BW14461" t="str">
            <v>Toronto Hydro-Electric System Limited</v>
          </cell>
        </row>
        <row r="14462">
          <cell r="BI14462" t="str">
            <v/>
          </cell>
          <cell r="BW14462" t="str">
            <v>Toronto Hydro-Electric System Limited</v>
          </cell>
        </row>
        <row r="14463">
          <cell r="BI14463">
            <v>1</v>
          </cell>
          <cell r="BW14463" t="str">
            <v>Toronto Hydro-Electric System Limited</v>
          </cell>
        </row>
        <row r="14464">
          <cell r="BI14464">
            <v>1</v>
          </cell>
          <cell r="BW14464" t="str">
            <v>Enersource Hydro Mississauga Inc.</v>
          </cell>
        </row>
        <row r="14465">
          <cell r="BI14465">
            <v>1</v>
          </cell>
          <cell r="BW14465" t="str">
            <v>Enersource Hydro Mississauga Inc.</v>
          </cell>
        </row>
        <row r="14466">
          <cell r="BI14466" t="str">
            <v/>
          </cell>
          <cell r="BW14466" t="str">
            <v>Enersource Hydro Mississauga Inc.</v>
          </cell>
        </row>
        <row r="14467">
          <cell r="BI14467">
            <v>1</v>
          </cell>
          <cell r="BW14467" t="str">
            <v>Niagara Peninsula Energy Inc.</v>
          </cell>
        </row>
        <row r="14468">
          <cell r="BI14468" t="str">
            <v/>
          </cell>
          <cell r="BW14468" t="str">
            <v>Niagara Peninsula Energy Inc.</v>
          </cell>
        </row>
        <row r="14469">
          <cell r="BI14469" t="str">
            <v/>
          </cell>
          <cell r="BW14469" t="str">
            <v>Niagara Peninsula Energy Inc.</v>
          </cell>
        </row>
        <row r="14470">
          <cell r="BI14470">
            <v>1</v>
          </cell>
          <cell r="BW14470" t="str">
            <v>Hydro One Networks Inc.</v>
          </cell>
        </row>
        <row r="14471">
          <cell r="BI14471" t="str">
            <v/>
          </cell>
          <cell r="BW14471" t="str">
            <v>Hydro One Networks Inc.</v>
          </cell>
        </row>
        <row r="14472">
          <cell r="BI14472">
            <v>1</v>
          </cell>
          <cell r="BW14472" t="str">
            <v>Hydro Ottawa Limited</v>
          </cell>
        </row>
        <row r="14473">
          <cell r="BI14473">
            <v>1</v>
          </cell>
          <cell r="BW14473" t="str">
            <v>Enersource Hydro Mississauga Inc.</v>
          </cell>
        </row>
        <row r="14474">
          <cell r="BI14474" t="str">
            <v/>
          </cell>
          <cell r="BW14474" t="str">
            <v>Enersource Hydro Mississauga Inc.</v>
          </cell>
        </row>
        <row r="14475">
          <cell r="BI14475">
            <v>1</v>
          </cell>
          <cell r="BW14475" t="str">
            <v>London Hydro Inc.</v>
          </cell>
        </row>
        <row r="14476">
          <cell r="BI14476">
            <v>1</v>
          </cell>
          <cell r="BW14476" t="str">
            <v>Enersource Hydro Mississauga Inc.</v>
          </cell>
        </row>
        <row r="14477">
          <cell r="BI14477">
            <v>1</v>
          </cell>
          <cell r="BW14477" t="str">
            <v>Thunder Bay Hydro Electricity Distribution Inc.</v>
          </cell>
        </row>
        <row r="14478">
          <cell r="BI14478">
            <v>1</v>
          </cell>
          <cell r="BW14478" t="str">
            <v>Hydro One Networks Inc.</v>
          </cell>
        </row>
        <row r="14479">
          <cell r="BI14479" t="str">
            <v/>
          </cell>
          <cell r="BW14479" t="str">
            <v>Hydro One Networks Inc.</v>
          </cell>
        </row>
        <row r="14480">
          <cell r="BI14480" t="str">
            <v/>
          </cell>
          <cell r="BW14480" t="str">
            <v>Hydro One Networks Inc.</v>
          </cell>
        </row>
        <row r="14481">
          <cell r="BI14481" t="str">
            <v/>
          </cell>
          <cell r="BW14481" t="str">
            <v>Hydro One Networks Inc.</v>
          </cell>
        </row>
        <row r="14482">
          <cell r="BI14482">
            <v>1</v>
          </cell>
          <cell r="BW14482" t="str">
            <v>Toronto Hydro-Electric System Limited</v>
          </cell>
        </row>
        <row r="14483">
          <cell r="BI14483">
            <v>1</v>
          </cell>
          <cell r="BW14483" t="str">
            <v>Enersource Hydro Mississauga Inc.</v>
          </cell>
        </row>
        <row r="14484">
          <cell r="BI14484">
            <v>1</v>
          </cell>
          <cell r="BW14484" t="str">
            <v>Enersource Hydro Mississauga Inc.</v>
          </cell>
        </row>
        <row r="14485">
          <cell r="BI14485">
            <v>1</v>
          </cell>
          <cell r="BW14485" t="str">
            <v>Toronto Hydro-Electric System Limited</v>
          </cell>
        </row>
        <row r="14486">
          <cell r="BI14486">
            <v>1</v>
          </cell>
          <cell r="BW14486" t="str">
            <v>Toronto Hydro-Electric System Limited</v>
          </cell>
        </row>
        <row r="14487">
          <cell r="BI14487">
            <v>1</v>
          </cell>
          <cell r="BW14487" t="str">
            <v>Hydro One Networks Inc.</v>
          </cell>
        </row>
        <row r="14488">
          <cell r="BI14488">
            <v>1</v>
          </cell>
          <cell r="BW14488" t="str">
            <v>Hydro Ottawa Limited</v>
          </cell>
        </row>
        <row r="14489">
          <cell r="BI14489">
            <v>1</v>
          </cell>
          <cell r="BW14489" t="str">
            <v>Hydro One Brampton Networks Inc.</v>
          </cell>
        </row>
        <row r="14490">
          <cell r="BI14490">
            <v>1</v>
          </cell>
          <cell r="BW14490" t="str">
            <v>Oakville Hydro Electricity Distribution Inc.</v>
          </cell>
        </row>
        <row r="14491">
          <cell r="BI14491" t="str">
            <v/>
          </cell>
          <cell r="BW14491" t="str">
            <v>Oakville Hydro Electricity Distribution Inc.</v>
          </cell>
        </row>
        <row r="14492">
          <cell r="BI14492" t="str">
            <v/>
          </cell>
          <cell r="BW14492" t="str">
            <v>Oakville Hydro Electricity Distribution Inc.</v>
          </cell>
        </row>
        <row r="14493">
          <cell r="BI14493">
            <v>1</v>
          </cell>
          <cell r="BW14493" t="str">
            <v>Hydro Ottawa Limited</v>
          </cell>
        </row>
        <row r="14494">
          <cell r="BI14494" t="str">
            <v/>
          </cell>
          <cell r="BW14494" t="str">
            <v>Hydro Ottawa Limited</v>
          </cell>
        </row>
        <row r="14495">
          <cell r="BI14495">
            <v>1</v>
          </cell>
          <cell r="BW14495" t="str">
            <v>Hydro Ottawa Limited</v>
          </cell>
        </row>
        <row r="14496">
          <cell r="BI14496" t="str">
            <v/>
          </cell>
          <cell r="BW14496" t="str">
            <v>Hydro Ottawa Limited</v>
          </cell>
        </row>
        <row r="14497">
          <cell r="BI14497" t="str">
            <v/>
          </cell>
          <cell r="BW14497" t="str">
            <v>Hydro Ottawa Limited</v>
          </cell>
        </row>
        <row r="14498">
          <cell r="BI14498">
            <v>1</v>
          </cell>
          <cell r="BW14498" t="str">
            <v>Enersource Hydro Mississauga Inc.</v>
          </cell>
        </row>
        <row r="14499">
          <cell r="BI14499" t="str">
            <v/>
          </cell>
          <cell r="BW14499" t="str">
            <v>Enersource Hydro Mississauga Inc.</v>
          </cell>
        </row>
        <row r="14500">
          <cell r="BI14500">
            <v>1</v>
          </cell>
          <cell r="BW14500" t="str">
            <v>Oakville Hydro Electricity Distribution Inc.</v>
          </cell>
        </row>
        <row r="14501">
          <cell r="BI14501">
            <v>1</v>
          </cell>
          <cell r="BW14501" t="str">
            <v>Toronto Hydro-Electric System Limited</v>
          </cell>
        </row>
        <row r="14502">
          <cell r="BI14502" t="str">
            <v/>
          </cell>
          <cell r="BW14502" t="str">
            <v>Toronto Hydro-Electric System Limited</v>
          </cell>
        </row>
        <row r="14503">
          <cell r="BI14503" t="str">
            <v/>
          </cell>
          <cell r="BW14503" t="str">
            <v>Toronto Hydro-Electric System Limited</v>
          </cell>
        </row>
        <row r="14504">
          <cell r="BI14504" t="str">
            <v/>
          </cell>
          <cell r="BW14504" t="str">
            <v>Toronto Hydro-Electric System Limited</v>
          </cell>
        </row>
        <row r="14505">
          <cell r="BI14505">
            <v>1</v>
          </cell>
          <cell r="BW14505" t="str">
            <v>Toronto Hydro-Electric System Limited</v>
          </cell>
        </row>
        <row r="14506">
          <cell r="BI14506">
            <v>1</v>
          </cell>
          <cell r="BW14506" t="str">
            <v>Kitchener-Wilmot Hydro Inc.</v>
          </cell>
        </row>
        <row r="14507">
          <cell r="BI14507" t="str">
            <v/>
          </cell>
          <cell r="BW14507" t="str">
            <v>Kitchener-Wilmot Hydro Inc.</v>
          </cell>
        </row>
        <row r="14508">
          <cell r="BI14508" t="str">
            <v/>
          </cell>
          <cell r="BW14508" t="str">
            <v>Kitchener-Wilmot Hydro Inc.</v>
          </cell>
        </row>
        <row r="14509">
          <cell r="BI14509" t="str">
            <v/>
          </cell>
          <cell r="BW14509" t="str">
            <v>Kitchener-Wilmot Hydro Inc.</v>
          </cell>
        </row>
        <row r="14510">
          <cell r="BI14510">
            <v>1</v>
          </cell>
          <cell r="BW14510" t="str">
            <v>Hydro One Networks Inc.</v>
          </cell>
        </row>
        <row r="14511">
          <cell r="BI14511" t="str">
            <v/>
          </cell>
          <cell r="BW14511" t="str">
            <v>Hydro One Networks Inc.</v>
          </cell>
        </row>
        <row r="14512">
          <cell r="BI14512" t="str">
            <v/>
          </cell>
          <cell r="BW14512" t="str">
            <v>Hydro One Networks Inc.</v>
          </cell>
        </row>
        <row r="14513">
          <cell r="BI14513" t="str">
            <v/>
          </cell>
          <cell r="BW14513" t="str">
            <v>Hydro One Networks Inc.</v>
          </cell>
        </row>
        <row r="14514">
          <cell r="BI14514" t="str">
            <v/>
          </cell>
          <cell r="BW14514" t="str">
            <v>Hydro One Networks Inc.</v>
          </cell>
        </row>
        <row r="14515">
          <cell r="BI14515">
            <v>1</v>
          </cell>
          <cell r="BW14515" t="str">
            <v>Westario Power Inc.</v>
          </cell>
        </row>
        <row r="14516">
          <cell r="BI14516">
            <v>1</v>
          </cell>
          <cell r="BW14516" t="str">
            <v>Hydro Ottawa Limited</v>
          </cell>
        </row>
        <row r="14517">
          <cell r="BI14517">
            <v>1</v>
          </cell>
          <cell r="BW14517" t="str">
            <v>Horizon Utilities Corporation</v>
          </cell>
        </row>
        <row r="14518">
          <cell r="BI14518">
            <v>1</v>
          </cell>
          <cell r="BW14518" t="str">
            <v>PowerStream Inc.</v>
          </cell>
        </row>
        <row r="14519">
          <cell r="BI14519">
            <v>1</v>
          </cell>
          <cell r="BW14519" t="str">
            <v>Oakville Hydro Electricity Distribution Inc.</v>
          </cell>
        </row>
        <row r="14520">
          <cell r="BI14520" t="str">
            <v/>
          </cell>
          <cell r="BW14520" t="str">
            <v>Oakville Hydro Electricity Distribution Inc.</v>
          </cell>
        </row>
        <row r="14521">
          <cell r="BI14521">
            <v>1</v>
          </cell>
          <cell r="BW14521" t="str">
            <v>Veridian Connections Inc.</v>
          </cell>
        </row>
        <row r="14522">
          <cell r="BI14522">
            <v>1</v>
          </cell>
          <cell r="BW14522" t="str">
            <v>Veridian Connections Inc.</v>
          </cell>
        </row>
        <row r="14523">
          <cell r="BI14523">
            <v>1</v>
          </cell>
          <cell r="BW14523" t="str">
            <v>Horizon Utilities Corporation</v>
          </cell>
        </row>
        <row r="14524">
          <cell r="BI14524" t="str">
            <v/>
          </cell>
          <cell r="BW14524" t="str">
            <v>Horizon Utilities Corporation</v>
          </cell>
        </row>
        <row r="14525">
          <cell r="BI14525">
            <v>1</v>
          </cell>
          <cell r="BW14525" t="str">
            <v>Hydro Ottawa Limited</v>
          </cell>
        </row>
        <row r="14526">
          <cell r="BI14526" t="str">
            <v/>
          </cell>
          <cell r="BW14526" t="str">
            <v>Hydro Ottawa Limited</v>
          </cell>
        </row>
        <row r="14527">
          <cell r="BI14527" t="str">
            <v/>
          </cell>
          <cell r="BW14527" t="str">
            <v>Hydro Ottawa Limited</v>
          </cell>
        </row>
        <row r="14528">
          <cell r="BI14528" t="str">
            <v/>
          </cell>
          <cell r="BW14528" t="str">
            <v>Hydro Ottawa Limited</v>
          </cell>
        </row>
        <row r="14529">
          <cell r="BI14529">
            <v>1</v>
          </cell>
          <cell r="BW14529" t="str">
            <v>Oakville Hydro Electricity Distribution Inc.</v>
          </cell>
        </row>
        <row r="14530">
          <cell r="BI14530" t="str">
            <v/>
          </cell>
          <cell r="BW14530" t="str">
            <v>Oakville Hydro Electricity Distribution Inc.</v>
          </cell>
        </row>
        <row r="14531">
          <cell r="BI14531" t="str">
            <v/>
          </cell>
          <cell r="BW14531" t="str">
            <v>Oakville Hydro Electricity Distribution Inc.</v>
          </cell>
        </row>
        <row r="14532">
          <cell r="BI14532">
            <v>1</v>
          </cell>
          <cell r="BW14532" t="str">
            <v>Hydro Ottawa Limited</v>
          </cell>
        </row>
        <row r="14533">
          <cell r="BI14533">
            <v>1</v>
          </cell>
          <cell r="BW14533" t="str">
            <v>London Hydro Inc.</v>
          </cell>
        </row>
        <row r="14534">
          <cell r="BI14534" t="str">
            <v/>
          </cell>
          <cell r="BW14534" t="str">
            <v>London Hydro Inc.</v>
          </cell>
        </row>
        <row r="14535">
          <cell r="BI14535" t="str">
            <v/>
          </cell>
          <cell r="BW14535" t="str">
            <v>London Hydro Inc.</v>
          </cell>
        </row>
        <row r="14536">
          <cell r="BI14536" t="str">
            <v/>
          </cell>
          <cell r="BW14536" t="str">
            <v>London Hydro Inc.</v>
          </cell>
        </row>
        <row r="14537">
          <cell r="BI14537">
            <v>1</v>
          </cell>
          <cell r="BW14537" t="str">
            <v>Hydro One Brampton Networks Inc.</v>
          </cell>
        </row>
        <row r="14538">
          <cell r="BI14538" t="str">
            <v/>
          </cell>
          <cell r="BW14538" t="str">
            <v>Hydro One Brampton Networks Inc.</v>
          </cell>
        </row>
        <row r="14539">
          <cell r="BI14539">
            <v>1</v>
          </cell>
          <cell r="BW14539" t="str">
            <v>Hydro Ottawa Limited</v>
          </cell>
        </row>
        <row r="14540">
          <cell r="BI14540" t="str">
            <v/>
          </cell>
          <cell r="BW14540" t="str">
            <v>Hydro Ottawa Limited</v>
          </cell>
        </row>
        <row r="14541">
          <cell r="BI14541">
            <v>1</v>
          </cell>
          <cell r="BW14541" t="str">
            <v>London Hydro Inc.</v>
          </cell>
        </row>
        <row r="14542">
          <cell r="BI14542">
            <v>1</v>
          </cell>
          <cell r="BW14542" t="str">
            <v>Hydro Ottawa Limited</v>
          </cell>
        </row>
        <row r="14543">
          <cell r="BI14543">
            <v>1</v>
          </cell>
          <cell r="BW14543" t="str">
            <v>Enersource Hydro Mississauga Inc.</v>
          </cell>
        </row>
        <row r="14544">
          <cell r="BI14544">
            <v>1</v>
          </cell>
          <cell r="BW14544" t="str">
            <v>Oakville Hydro Electricity Distribution Inc.</v>
          </cell>
        </row>
        <row r="14545">
          <cell r="BI14545" t="str">
            <v/>
          </cell>
          <cell r="BW14545" t="str">
            <v>Oakville Hydro Electricity Distribution Inc.</v>
          </cell>
        </row>
        <row r="14546">
          <cell r="BI14546" t="str">
            <v/>
          </cell>
          <cell r="BW14546" t="str">
            <v>Oakville Hydro Electricity Distribution Inc.</v>
          </cell>
        </row>
        <row r="14547">
          <cell r="BI14547" t="str">
            <v/>
          </cell>
          <cell r="BW14547" t="str">
            <v>Oakville Hydro Electricity Distribution Inc.</v>
          </cell>
        </row>
        <row r="14548">
          <cell r="BI14548">
            <v>1</v>
          </cell>
          <cell r="BW14548" t="str">
            <v>Enersource Hydro Mississauga Inc.</v>
          </cell>
        </row>
        <row r="14549">
          <cell r="BI14549" t="str">
            <v/>
          </cell>
          <cell r="BW14549" t="str">
            <v>Enersource Hydro Mississauga Inc.</v>
          </cell>
        </row>
        <row r="14550">
          <cell r="BI14550">
            <v>1</v>
          </cell>
          <cell r="BW14550" t="str">
            <v>Veridian Connections Inc.</v>
          </cell>
        </row>
        <row r="14551">
          <cell r="BI14551">
            <v>1</v>
          </cell>
          <cell r="BW14551" t="str">
            <v>Toronto Hydro-Electric System Limited</v>
          </cell>
        </row>
        <row r="14552">
          <cell r="BI14552" t="str">
            <v/>
          </cell>
          <cell r="BW14552" t="str">
            <v>Toronto Hydro-Electric System Limited</v>
          </cell>
        </row>
        <row r="14553">
          <cell r="BI14553">
            <v>1</v>
          </cell>
          <cell r="BW14553" t="str">
            <v>Hydro Ottawa Limited</v>
          </cell>
        </row>
        <row r="14554">
          <cell r="BI14554">
            <v>1</v>
          </cell>
          <cell r="BW14554" t="str">
            <v>EnWin Utilities Ltd.</v>
          </cell>
        </row>
        <row r="14555">
          <cell r="BI14555" t="str">
            <v/>
          </cell>
          <cell r="BW14555" t="str">
            <v>EnWin Utilities Ltd.</v>
          </cell>
        </row>
        <row r="14556">
          <cell r="BI14556" t="str">
            <v/>
          </cell>
          <cell r="BW14556" t="str">
            <v>EnWin Utilities Ltd.</v>
          </cell>
        </row>
        <row r="14557">
          <cell r="BI14557" t="str">
            <v/>
          </cell>
          <cell r="BW14557" t="str">
            <v>EnWin Utilities Ltd.</v>
          </cell>
        </row>
        <row r="14558">
          <cell r="BI14558">
            <v>1</v>
          </cell>
          <cell r="BW14558" t="str">
            <v>London Hydro Inc.</v>
          </cell>
        </row>
        <row r="14559">
          <cell r="BI14559" t="str">
            <v/>
          </cell>
          <cell r="BW14559" t="str">
            <v>London Hydro Inc.</v>
          </cell>
        </row>
        <row r="14560">
          <cell r="BI14560">
            <v>1</v>
          </cell>
          <cell r="BW14560" t="str">
            <v>Toronto Hydro-Electric System Limited</v>
          </cell>
        </row>
        <row r="14561">
          <cell r="BI14561">
            <v>1</v>
          </cell>
          <cell r="BW14561" t="str">
            <v>Hydro Ottawa Limited</v>
          </cell>
        </row>
        <row r="14562">
          <cell r="BI14562">
            <v>1</v>
          </cell>
          <cell r="BW14562" t="str">
            <v>Enersource Hydro Mississauga Inc.</v>
          </cell>
        </row>
        <row r="14563">
          <cell r="BI14563" t="str">
            <v/>
          </cell>
          <cell r="BW14563" t="str">
            <v>Enersource Hydro Mississauga Inc.</v>
          </cell>
        </row>
        <row r="14564">
          <cell r="BI14564" t="str">
            <v/>
          </cell>
          <cell r="BW14564" t="str">
            <v>Enersource Hydro Mississauga Inc.</v>
          </cell>
        </row>
        <row r="14565">
          <cell r="BI14565" t="str">
            <v/>
          </cell>
          <cell r="BW14565" t="str">
            <v>Enersource Hydro Mississauga Inc.</v>
          </cell>
        </row>
        <row r="14566">
          <cell r="BI14566" t="str">
            <v/>
          </cell>
          <cell r="BW14566" t="str">
            <v>Enersource Hydro Mississauga Inc.</v>
          </cell>
        </row>
        <row r="14567">
          <cell r="BI14567">
            <v>1</v>
          </cell>
          <cell r="BW14567" t="str">
            <v>Hydro Ottawa Limited</v>
          </cell>
        </row>
        <row r="14568">
          <cell r="BI14568" t="str">
            <v/>
          </cell>
          <cell r="BW14568" t="str">
            <v>Hydro Ottawa Limited</v>
          </cell>
        </row>
        <row r="14569">
          <cell r="BI14569">
            <v>1</v>
          </cell>
          <cell r="BW14569" t="str">
            <v>London Hydro Inc.</v>
          </cell>
        </row>
        <row r="14570">
          <cell r="BI14570">
            <v>1</v>
          </cell>
          <cell r="BW14570" t="str">
            <v>Orangeville Hydro Limited</v>
          </cell>
        </row>
        <row r="14571">
          <cell r="BI14571" t="str">
            <v/>
          </cell>
          <cell r="BW14571" t="str">
            <v>Orangeville Hydro Limited</v>
          </cell>
        </row>
        <row r="14572">
          <cell r="BI14572" t="str">
            <v/>
          </cell>
          <cell r="BW14572" t="str">
            <v>Orangeville Hydro Limited</v>
          </cell>
        </row>
        <row r="14573">
          <cell r="BI14573" t="str">
            <v/>
          </cell>
          <cell r="BW14573" t="str">
            <v>Orangeville Hydro Limited</v>
          </cell>
        </row>
        <row r="14574">
          <cell r="BI14574" t="str">
            <v/>
          </cell>
          <cell r="BW14574" t="str">
            <v>Orangeville Hydro Limited</v>
          </cell>
        </row>
        <row r="14575">
          <cell r="BI14575">
            <v>1</v>
          </cell>
          <cell r="BW14575" t="str">
            <v>Toronto Hydro-Electric System Limited</v>
          </cell>
        </row>
        <row r="14576">
          <cell r="BI14576" t="str">
            <v/>
          </cell>
          <cell r="BW14576" t="str">
            <v>Toronto Hydro-Electric System Limited</v>
          </cell>
        </row>
        <row r="14577">
          <cell r="BI14577" t="str">
            <v/>
          </cell>
          <cell r="BW14577" t="str">
            <v>Toronto Hydro-Electric System Limited</v>
          </cell>
        </row>
        <row r="14578">
          <cell r="BI14578">
            <v>1</v>
          </cell>
          <cell r="BW14578" t="str">
            <v>Hydro Ottawa Limited</v>
          </cell>
        </row>
        <row r="14579">
          <cell r="BI14579">
            <v>1</v>
          </cell>
          <cell r="BW14579" t="str">
            <v>Oshawa PUC Networks Inc.</v>
          </cell>
        </row>
        <row r="14580">
          <cell r="BI14580">
            <v>1</v>
          </cell>
          <cell r="BW14580" t="str">
            <v>Toronto Hydro-Electric System Limited</v>
          </cell>
        </row>
        <row r="14581">
          <cell r="BI14581" t="str">
            <v/>
          </cell>
          <cell r="BW14581" t="str">
            <v>Toronto Hydro-Electric System Limited</v>
          </cell>
        </row>
        <row r="14582">
          <cell r="BI14582" t="str">
            <v/>
          </cell>
          <cell r="BW14582" t="str">
            <v>Toronto Hydro-Electric System Limited</v>
          </cell>
        </row>
        <row r="14583">
          <cell r="BI14583" t="str">
            <v/>
          </cell>
          <cell r="BW14583" t="str">
            <v>Toronto Hydro-Electric System Limited</v>
          </cell>
        </row>
        <row r="14584">
          <cell r="BI14584" t="str">
            <v/>
          </cell>
          <cell r="BW14584" t="str">
            <v>Toronto Hydro-Electric System Limited</v>
          </cell>
        </row>
        <row r="14585">
          <cell r="BI14585">
            <v>1</v>
          </cell>
          <cell r="BW14585" t="str">
            <v>Enersource Hydro Mississauga Inc.</v>
          </cell>
        </row>
        <row r="14586">
          <cell r="BI14586" t="str">
            <v/>
          </cell>
          <cell r="BW14586" t="str">
            <v>Enersource Hydro Mississauga Inc.</v>
          </cell>
        </row>
        <row r="14587">
          <cell r="BI14587">
            <v>1</v>
          </cell>
          <cell r="BW14587" t="str">
            <v>London Hydro Inc.</v>
          </cell>
        </row>
        <row r="14588">
          <cell r="BI14588">
            <v>1</v>
          </cell>
          <cell r="BW14588" t="str">
            <v>Enersource Hydro Mississauga Inc.</v>
          </cell>
        </row>
        <row r="14589">
          <cell r="BI14589" t="str">
            <v/>
          </cell>
          <cell r="BW14589" t="str">
            <v>Enersource Hydro Mississauga Inc.</v>
          </cell>
        </row>
        <row r="14590">
          <cell r="BI14590" t="str">
            <v/>
          </cell>
          <cell r="BW14590" t="str">
            <v>Enersource Hydro Mississauga Inc.</v>
          </cell>
        </row>
        <row r="14591">
          <cell r="BI14591" t="str">
            <v/>
          </cell>
          <cell r="BW14591" t="str">
            <v>Enersource Hydro Mississauga Inc.</v>
          </cell>
        </row>
        <row r="14592">
          <cell r="BI14592">
            <v>1</v>
          </cell>
          <cell r="BW14592" t="str">
            <v>Toronto Hydro-Electric System Limited</v>
          </cell>
        </row>
        <row r="14593">
          <cell r="BI14593">
            <v>1</v>
          </cell>
          <cell r="BW14593" t="str">
            <v>Kitchener-Wilmot Hydro Inc.</v>
          </cell>
        </row>
        <row r="14594">
          <cell r="BI14594">
            <v>1</v>
          </cell>
          <cell r="BW14594" t="str">
            <v>Hydro Ottawa Limited</v>
          </cell>
        </row>
        <row r="14595">
          <cell r="BI14595" t="str">
            <v/>
          </cell>
          <cell r="BW14595" t="str">
            <v>Hydro Ottawa Limited</v>
          </cell>
        </row>
        <row r="14596">
          <cell r="BI14596" t="str">
            <v/>
          </cell>
          <cell r="BW14596" t="str">
            <v>Hydro Ottawa Limited</v>
          </cell>
        </row>
        <row r="14597">
          <cell r="BI14597" t="str">
            <v/>
          </cell>
          <cell r="BW14597" t="str">
            <v>Hydro Ottawa Limited</v>
          </cell>
        </row>
        <row r="14598">
          <cell r="BI14598" t="str">
            <v/>
          </cell>
          <cell r="BW14598" t="str">
            <v>Hydro Ottawa Limited</v>
          </cell>
        </row>
        <row r="14599">
          <cell r="BI14599">
            <v>1</v>
          </cell>
          <cell r="BW14599" t="str">
            <v>PUC Distribution Inc.</v>
          </cell>
        </row>
        <row r="14600">
          <cell r="BI14600">
            <v>1</v>
          </cell>
          <cell r="BW14600" t="str">
            <v>Toronto Hydro-Electric System Limited</v>
          </cell>
        </row>
        <row r="14601">
          <cell r="BI14601">
            <v>1</v>
          </cell>
          <cell r="BW14601" t="str">
            <v>Peterborough Distribution Incorporated</v>
          </cell>
        </row>
        <row r="14602">
          <cell r="BI14602" t="str">
            <v/>
          </cell>
          <cell r="BW14602" t="str">
            <v>Peterborough Distribution Incorporated</v>
          </cell>
        </row>
        <row r="14603">
          <cell r="BI14603" t="str">
            <v/>
          </cell>
          <cell r="BW14603" t="str">
            <v>Peterborough Distribution Incorporated</v>
          </cell>
        </row>
        <row r="14604">
          <cell r="BI14604" t="str">
            <v/>
          </cell>
          <cell r="BW14604" t="str">
            <v>Peterborough Distribution Incorporated</v>
          </cell>
        </row>
        <row r="14605">
          <cell r="BI14605" t="str">
            <v/>
          </cell>
          <cell r="BW14605" t="str">
            <v>Peterborough Distribution Incorporated</v>
          </cell>
        </row>
        <row r="14606">
          <cell r="BI14606" t="str">
            <v/>
          </cell>
          <cell r="BW14606" t="str">
            <v>Peterborough Distribution Incorporated</v>
          </cell>
        </row>
        <row r="14607">
          <cell r="BI14607">
            <v>1</v>
          </cell>
          <cell r="BW14607" t="str">
            <v>Toronto Hydro-Electric System Limited</v>
          </cell>
        </row>
        <row r="14608">
          <cell r="BI14608">
            <v>1</v>
          </cell>
          <cell r="BW14608" t="str">
            <v>Toronto Hydro-Electric System Limited</v>
          </cell>
        </row>
        <row r="14609">
          <cell r="BI14609">
            <v>1</v>
          </cell>
          <cell r="BW14609" t="str">
            <v>PowerStream Inc.</v>
          </cell>
        </row>
        <row r="14610">
          <cell r="BI14610" t="str">
            <v/>
          </cell>
          <cell r="BW14610" t="str">
            <v>PowerStream Inc.</v>
          </cell>
        </row>
        <row r="14611">
          <cell r="BI14611" t="str">
            <v/>
          </cell>
          <cell r="BW14611" t="str">
            <v>PowerStream Inc.</v>
          </cell>
        </row>
        <row r="14612">
          <cell r="BI14612" t="str">
            <v/>
          </cell>
          <cell r="BW14612" t="str">
            <v>PowerStream Inc.</v>
          </cell>
        </row>
        <row r="14613">
          <cell r="BI14613">
            <v>1</v>
          </cell>
          <cell r="BW14613" t="str">
            <v>Essex Powerlines Corporation</v>
          </cell>
        </row>
        <row r="14614">
          <cell r="BI14614">
            <v>1</v>
          </cell>
          <cell r="BW14614" t="str">
            <v>Hydro One Networks Inc.</v>
          </cell>
        </row>
        <row r="14615">
          <cell r="BI14615">
            <v>1</v>
          </cell>
          <cell r="BW14615" t="str">
            <v>Toronto Hydro-Electric System Limited</v>
          </cell>
        </row>
        <row r="14616">
          <cell r="BI14616">
            <v>1</v>
          </cell>
          <cell r="BW14616" t="str">
            <v>Toronto Hydro-Electric System Limited</v>
          </cell>
        </row>
        <row r="14617">
          <cell r="BI14617">
            <v>1</v>
          </cell>
          <cell r="BW14617" t="str">
            <v>Toronto Hydro-Electric System Limited</v>
          </cell>
        </row>
        <row r="14618">
          <cell r="BI14618" t="str">
            <v/>
          </cell>
          <cell r="BW14618" t="str">
            <v>Toronto Hydro-Electric System Limited</v>
          </cell>
        </row>
        <row r="14619">
          <cell r="BI14619" t="str">
            <v/>
          </cell>
          <cell r="BW14619" t="str">
            <v>Toronto Hydro-Electric System Limited</v>
          </cell>
        </row>
        <row r="14620">
          <cell r="BI14620" t="str">
            <v/>
          </cell>
          <cell r="BW14620" t="str">
            <v>Toronto Hydro-Electric System Limited</v>
          </cell>
        </row>
        <row r="14621">
          <cell r="BI14621">
            <v>1</v>
          </cell>
          <cell r="BW14621" t="str">
            <v>Toronto Hydro-Electric System Limited</v>
          </cell>
        </row>
        <row r="14622">
          <cell r="BI14622">
            <v>1</v>
          </cell>
          <cell r="BW14622" t="str">
            <v>Toronto Hydro-Electric System Limited</v>
          </cell>
        </row>
        <row r="14623">
          <cell r="BI14623" t="str">
            <v/>
          </cell>
          <cell r="BW14623" t="str">
            <v>Toronto Hydro-Electric System Limited</v>
          </cell>
        </row>
        <row r="14624">
          <cell r="BI14624" t="str">
            <v/>
          </cell>
          <cell r="BW14624" t="str">
            <v>Toronto Hydro-Electric System Limited</v>
          </cell>
        </row>
        <row r="14625">
          <cell r="BI14625" t="str">
            <v/>
          </cell>
          <cell r="BW14625" t="str">
            <v>Toronto Hydro-Electric System Limited</v>
          </cell>
        </row>
        <row r="14626">
          <cell r="BI14626">
            <v>1</v>
          </cell>
          <cell r="BW14626" t="str">
            <v>Toronto Hydro-Electric System Limited</v>
          </cell>
        </row>
        <row r="14627">
          <cell r="BI14627">
            <v>1</v>
          </cell>
          <cell r="BW14627" t="str">
            <v>Toronto Hydro-Electric System Limited</v>
          </cell>
        </row>
        <row r="14628">
          <cell r="BI14628">
            <v>1</v>
          </cell>
          <cell r="BW14628" t="str">
            <v>Toronto Hydro-Electric System Limited</v>
          </cell>
        </row>
        <row r="14629">
          <cell r="BI14629">
            <v>1</v>
          </cell>
          <cell r="BW14629" t="str">
            <v>Toronto Hydro-Electric System Limited</v>
          </cell>
        </row>
        <row r="14630">
          <cell r="BI14630">
            <v>1</v>
          </cell>
          <cell r="BW14630" t="str">
            <v>Hydro One Networks Inc.</v>
          </cell>
        </row>
        <row r="14631">
          <cell r="BI14631">
            <v>1</v>
          </cell>
          <cell r="BW14631" t="str">
            <v>Kitchener-Wilmot Hydro Inc.</v>
          </cell>
        </row>
        <row r="14632">
          <cell r="BI14632" t="str">
            <v/>
          </cell>
          <cell r="BW14632" t="str">
            <v>Kitchener-Wilmot Hydro Inc.</v>
          </cell>
        </row>
        <row r="14633">
          <cell r="BI14633" t="str">
            <v/>
          </cell>
          <cell r="BW14633" t="str">
            <v>Kitchener-Wilmot Hydro Inc.</v>
          </cell>
        </row>
        <row r="14634">
          <cell r="BI14634">
            <v>1</v>
          </cell>
          <cell r="BW14634" t="str">
            <v>Orillia Power Distribution Corporation</v>
          </cell>
        </row>
        <row r="14635">
          <cell r="BI14635">
            <v>1</v>
          </cell>
          <cell r="BW14635" t="str">
            <v>Toronto Hydro-Electric System Limited</v>
          </cell>
        </row>
        <row r="14636">
          <cell r="BI14636" t="str">
            <v/>
          </cell>
          <cell r="BW14636" t="str">
            <v>Toronto Hydro-Electric System Limited</v>
          </cell>
        </row>
        <row r="14637">
          <cell r="BI14637" t="str">
            <v/>
          </cell>
          <cell r="BW14637" t="str">
            <v>Toronto Hydro-Electric System Limited</v>
          </cell>
        </row>
        <row r="14638">
          <cell r="BI14638">
            <v>1</v>
          </cell>
          <cell r="BW14638" t="str">
            <v>Toronto Hydro-Electric System Limited</v>
          </cell>
        </row>
        <row r="14639">
          <cell r="BI14639" t="str">
            <v/>
          </cell>
          <cell r="BW14639" t="str">
            <v>Toronto Hydro-Electric System Limited</v>
          </cell>
        </row>
        <row r="14640">
          <cell r="BI14640">
            <v>1</v>
          </cell>
          <cell r="BW14640" t="str">
            <v>Hydro Ottawa Limited</v>
          </cell>
        </row>
        <row r="14641">
          <cell r="BI14641">
            <v>1</v>
          </cell>
          <cell r="BW14641" t="str">
            <v>Toronto Hydro-Electric System Limited</v>
          </cell>
        </row>
        <row r="14642">
          <cell r="BI14642">
            <v>1</v>
          </cell>
          <cell r="BW14642" t="str">
            <v>Hydro One Brampton Networks Inc.</v>
          </cell>
        </row>
        <row r="14643">
          <cell r="BI14643">
            <v>1</v>
          </cell>
          <cell r="BW14643" t="str">
            <v>Kingston Hydro Corporation</v>
          </cell>
        </row>
        <row r="14644">
          <cell r="BI14644">
            <v>1</v>
          </cell>
          <cell r="BW14644" t="str">
            <v>PowerStream Inc.</v>
          </cell>
        </row>
        <row r="14645">
          <cell r="BI14645">
            <v>1</v>
          </cell>
          <cell r="BW14645" t="str">
            <v>Cambridge and North Dumfries Hydro Inc.</v>
          </cell>
        </row>
        <row r="14646">
          <cell r="BI14646" t="str">
            <v/>
          </cell>
          <cell r="BW14646" t="str">
            <v>Cambridge and North Dumfries Hydro Inc.</v>
          </cell>
        </row>
        <row r="14647">
          <cell r="BI14647" t="str">
            <v/>
          </cell>
          <cell r="BW14647" t="str">
            <v>Cambridge and North Dumfries Hydro Inc.</v>
          </cell>
        </row>
        <row r="14648">
          <cell r="BI14648" t="str">
            <v/>
          </cell>
          <cell r="BW14648" t="str">
            <v>Cambridge and North Dumfries Hydro Inc.</v>
          </cell>
        </row>
        <row r="14649">
          <cell r="BI14649" t="str">
            <v/>
          </cell>
          <cell r="BW14649" t="str">
            <v>Cambridge and North Dumfries Hydro Inc.</v>
          </cell>
        </row>
        <row r="14650">
          <cell r="BI14650" t="str">
            <v/>
          </cell>
          <cell r="BW14650" t="str">
            <v>Cambridge and North Dumfries Hydro Inc.</v>
          </cell>
        </row>
        <row r="14651">
          <cell r="BI14651" t="str">
            <v/>
          </cell>
          <cell r="BW14651" t="str">
            <v>Cambridge and North Dumfries Hydro Inc.</v>
          </cell>
        </row>
        <row r="14652">
          <cell r="BI14652" t="str">
            <v/>
          </cell>
          <cell r="BW14652" t="str">
            <v>Cambridge and North Dumfries Hydro Inc.</v>
          </cell>
        </row>
        <row r="14653">
          <cell r="BI14653" t="str">
            <v/>
          </cell>
          <cell r="BW14653" t="str">
            <v>Cambridge and North Dumfries Hydro Inc.</v>
          </cell>
        </row>
        <row r="14654">
          <cell r="BI14654" t="str">
            <v/>
          </cell>
          <cell r="BW14654" t="str">
            <v>Cambridge and North Dumfries Hydro Inc.</v>
          </cell>
        </row>
        <row r="14655">
          <cell r="BI14655" t="str">
            <v/>
          </cell>
          <cell r="BW14655" t="str">
            <v>Cambridge and North Dumfries Hydro Inc.</v>
          </cell>
        </row>
        <row r="14656">
          <cell r="BI14656">
            <v>1</v>
          </cell>
          <cell r="BW14656" t="str">
            <v>Toronto Hydro-Electric System Limited</v>
          </cell>
        </row>
        <row r="14657">
          <cell r="BI14657">
            <v>1</v>
          </cell>
          <cell r="BW14657" t="str">
            <v>Toronto Hydro-Electric System Limited</v>
          </cell>
        </row>
        <row r="14658">
          <cell r="BI14658">
            <v>1</v>
          </cell>
          <cell r="BW14658" t="str">
            <v>Toronto Hydro-Electric System Limited</v>
          </cell>
        </row>
        <row r="14659">
          <cell r="BI14659">
            <v>1</v>
          </cell>
          <cell r="BW14659" t="str">
            <v>Kitchener-Wilmot Hydro Inc.</v>
          </cell>
        </row>
        <row r="14660">
          <cell r="BI14660">
            <v>1</v>
          </cell>
          <cell r="BW14660" t="str">
            <v>Toronto Hydro-Electric System Limited</v>
          </cell>
        </row>
        <row r="14661">
          <cell r="BI14661">
            <v>1</v>
          </cell>
          <cell r="BW14661" t="str">
            <v>Toronto Hydro-Electric System Limited</v>
          </cell>
        </row>
        <row r="14662">
          <cell r="BI14662">
            <v>1</v>
          </cell>
          <cell r="BW14662" t="str">
            <v>Hydro One Brampton Networks Inc.</v>
          </cell>
        </row>
        <row r="14663">
          <cell r="BI14663">
            <v>1</v>
          </cell>
          <cell r="BW14663" t="str">
            <v>PowerStream Inc.</v>
          </cell>
        </row>
        <row r="14664">
          <cell r="BI14664">
            <v>1</v>
          </cell>
          <cell r="BW14664" t="str">
            <v>Hydro Ottawa Limited</v>
          </cell>
        </row>
        <row r="14665">
          <cell r="BI14665">
            <v>1</v>
          </cell>
          <cell r="BW14665" t="str">
            <v>Hydro Ottawa Limited</v>
          </cell>
        </row>
        <row r="14666">
          <cell r="BI14666">
            <v>1</v>
          </cell>
          <cell r="BW14666" t="str">
            <v>Hydro Ottawa Limited</v>
          </cell>
        </row>
        <row r="14667">
          <cell r="BI14667">
            <v>1</v>
          </cell>
          <cell r="BW14667" t="str">
            <v>Hydro Ottawa Limited</v>
          </cell>
        </row>
        <row r="14668">
          <cell r="BI14668">
            <v>1</v>
          </cell>
          <cell r="BW14668" t="str">
            <v>Hydro Ottawa Limited</v>
          </cell>
        </row>
        <row r="14669">
          <cell r="BI14669">
            <v>1</v>
          </cell>
          <cell r="BW14669" t="str">
            <v>Hydro One Networks Inc.</v>
          </cell>
        </row>
        <row r="14670">
          <cell r="BI14670">
            <v>1</v>
          </cell>
          <cell r="BW14670" t="str">
            <v>Hydro Ottawa Limited</v>
          </cell>
        </row>
        <row r="14671">
          <cell r="BI14671">
            <v>1</v>
          </cell>
          <cell r="BW14671" t="str">
            <v>Hydro One Networks Inc.</v>
          </cell>
        </row>
        <row r="14672">
          <cell r="BI14672">
            <v>1</v>
          </cell>
          <cell r="BW14672" t="str">
            <v>Toronto Hydro-Electric System Limited</v>
          </cell>
        </row>
        <row r="14673">
          <cell r="BI14673">
            <v>1</v>
          </cell>
          <cell r="BW14673" t="str">
            <v>Erie Thames Powerlines Corporation</v>
          </cell>
        </row>
        <row r="14674">
          <cell r="BI14674" t="str">
            <v/>
          </cell>
          <cell r="BW14674" t="str">
            <v>Erie Thames Powerlines Corporation</v>
          </cell>
        </row>
        <row r="14675">
          <cell r="BI14675">
            <v>1</v>
          </cell>
          <cell r="BW14675" t="str">
            <v>Hydro Ottawa Limited</v>
          </cell>
        </row>
        <row r="14676">
          <cell r="BI14676">
            <v>1</v>
          </cell>
          <cell r="BW14676" t="str">
            <v>PowerStream Inc.</v>
          </cell>
        </row>
        <row r="14677">
          <cell r="BI14677">
            <v>1</v>
          </cell>
          <cell r="BW14677" t="str">
            <v>Toronto Hydro-Electric System Limited</v>
          </cell>
        </row>
        <row r="14678">
          <cell r="BI14678">
            <v>1</v>
          </cell>
          <cell r="BW14678" t="str">
            <v>Hydro One Networks Inc.</v>
          </cell>
        </row>
        <row r="14679">
          <cell r="BI14679">
            <v>1</v>
          </cell>
          <cell r="BW14679" t="str">
            <v>Toronto Hydro-Electric System Limited</v>
          </cell>
        </row>
        <row r="14680">
          <cell r="BI14680">
            <v>1</v>
          </cell>
          <cell r="BW14680" t="str">
            <v>Waterloo North Hydro Inc.</v>
          </cell>
        </row>
        <row r="14681">
          <cell r="BI14681" t="str">
            <v/>
          </cell>
          <cell r="BW14681" t="str">
            <v>Waterloo North Hydro Inc.</v>
          </cell>
        </row>
        <row r="14682">
          <cell r="BI14682" t="str">
            <v/>
          </cell>
          <cell r="BW14682" t="str">
            <v>Waterloo North Hydro Inc.</v>
          </cell>
        </row>
        <row r="14683">
          <cell r="BI14683" t="str">
            <v/>
          </cell>
          <cell r="BW14683" t="str">
            <v>Waterloo North Hydro Inc.</v>
          </cell>
        </row>
        <row r="14684">
          <cell r="BI14684">
            <v>1</v>
          </cell>
          <cell r="BW14684" t="str">
            <v>Hydro Ottawa Limited</v>
          </cell>
        </row>
        <row r="14685">
          <cell r="BI14685">
            <v>1</v>
          </cell>
          <cell r="BW14685" t="str">
            <v>London Hydro Inc.</v>
          </cell>
        </row>
        <row r="14686">
          <cell r="BI14686">
            <v>1</v>
          </cell>
          <cell r="BW14686" t="str">
            <v>Hydro Ottawa Limited</v>
          </cell>
        </row>
        <row r="14687">
          <cell r="BI14687" t="str">
            <v/>
          </cell>
          <cell r="BW14687" t="str">
            <v>Hydro Ottawa Limited</v>
          </cell>
        </row>
        <row r="14688">
          <cell r="BI14688">
            <v>1</v>
          </cell>
          <cell r="BW14688" t="str">
            <v>Enersource Hydro Mississauga Inc.</v>
          </cell>
        </row>
        <row r="14689">
          <cell r="BI14689">
            <v>1</v>
          </cell>
          <cell r="BW14689" t="str">
            <v>Enersource Hydro Mississauga Inc.</v>
          </cell>
        </row>
        <row r="14690">
          <cell r="BI14690" t="str">
            <v/>
          </cell>
          <cell r="BW14690" t="str">
            <v>Enersource Hydro Mississauga Inc.</v>
          </cell>
        </row>
        <row r="14691">
          <cell r="BI14691" t="str">
            <v/>
          </cell>
          <cell r="BW14691" t="str">
            <v>Enersource Hydro Mississauga Inc.</v>
          </cell>
        </row>
        <row r="14692">
          <cell r="BI14692" t="str">
            <v/>
          </cell>
          <cell r="BW14692" t="str">
            <v>Enersource Hydro Mississauga Inc.</v>
          </cell>
        </row>
        <row r="14693">
          <cell r="BI14693" t="str">
            <v/>
          </cell>
          <cell r="BW14693" t="str">
            <v>Enersource Hydro Mississauga Inc.</v>
          </cell>
        </row>
        <row r="14694">
          <cell r="BI14694">
            <v>1</v>
          </cell>
          <cell r="BW14694" t="str">
            <v>Enersource Hydro Mississauga Inc.</v>
          </cell>
        </row>
        <row r="14695">
          <cell r="BI14695">
            <v>1</v>
          </cell>
          <cell r="BW14695" t="str">
            <v>Waterloo North Hydro Inc.</v>
          </cell>
        </row>
        <row r="14696">
          <cell r="BI14696">
            <v>1</v>
          </cell>
          <cell r="BW14696" t="str">
            <v>Oshawa PUC Networks Inc.</v>
          </cell>
        </row>
        <row r="14697">
          <cell r="BI14697">
            <v>1</v>
          </cell>
          <cell r="BW14697" t="str">
            <v>PowerStream Inc.</v>
          </cell>
        </row>
        <row r="14698">
          <cell r="BI14698">
            <v>1</v>
          </cell>
          <cell r="BW14698" t="str">
            <v>Toronto Hydro-Electric System Limited</v>
          </cell>
        </row>
        <row r="14699">
          <cell r="BI14699">
            <v>1</v>
          </cell>
          <cell r="BW14699" t="str">
            <v>Toronto Hydro-Electric System Limited</v>
          </cell>
        </row>
        <row r="14700">
          <cell r="BI14700">
            <v>1</v>
          </cell>
          <cell r="BW14700" t="str">
            <v>Hydro Ottawa Limited</v>
          </cell>
        </row>
        <row r="14701">
          <cell r="BI14701">
            <v>1</v>
          </cell>
          <cell r="BW14701" t="str">
            <v>Toronto Hydro-Electric System Limited</v>
          </cell>
        </row>
        <row r="14702">
          <cell r="BI14702" t="str">
            <v/>
          </cell>
          <cell r="BW14702" t="str">
            <v>Toronto Hydro-Electric System Limited</v>
          </cell>
        </row>
        <row r="14703">
          <cell r="BI14703">
            <v>1</v>
          </cell>
          <cell r="BW14703" t="str">
            <v>Hydro Ottawa Limited</v>
          </cell>
        </row>
        <row r="14704">
          <cell r="BI14704" t="str">
            <v/>
          </cell>
          <cell r="BW14704" t="str">
            <v>Hydro Ottawa Limited</v>
          </cell>
        </row>
        <row r="14705">
          <cell r="BI14705" t="str">
            <v/>
          </cell>
          <cell r="BW14705" t="str">
            <v>Hydro Ottawa Limited</v>
          </cell>
        </row>
        <row r="14706">
          <cell r="BI14706" t="str">
            <v/>
          </cell>
          <cell r="BW14706" t="str">
            <v>Hydro Ottawa Limited</v>
          </cell>
        </row>
        <row r="14707">
          <cell r="BI14707">
            <v>1</v>
          </cell>
          <cell r="BW14707" t="str">
            <v>Chatham-Kent Hydro Inc.</v>
          </cell>
        </row>
        <row r="14708">
          <cell r="BI14708">
            <v>1</v>
          </cell>
          <cell r="BW14708" t="str">
            <v>Toronto Hydro-Electric System Limited</v>
          </cell>
        </row>
        <row r="14709">
          <cell r="BI14709">
            <v>1</v>
          </cell>
          <cell r="BW14709" t="str">
            <v>Toronto Hydro-Electric System Limited</v>
          </cell>
        </row>
        <row r="14710">
          <cell r="BI14710">
            <v>1</v>
          </cell>
          <cell r="BW14710" t="str">
            <v>PowerStream Inc.</v>
          </cell>
        </row>
        <row r="14711">
          <cell r="BI14711">
            <v>1</v>
          </cell>
          <cell r="BW14711" t="str">
            <v>Toronto Hydro-Electric System Limited</v>
          </cell>
        </row>
        <row r="14712">
          <cell r="BI14712">
            <v>1</v>
          </cell>
          <cell r="BW14712" t="str">
            <v>Kitchener-Wilmot Hydro Inc.</v>
          </cell>
        </row>
        <row r="14713">
          <cell r="BI14713">
            <v>1</v>
          </cell>
          <cell r="BW14713" t="str">
            <v>EnWin Utilities Ltd.</v>
          </cell>
        </row>
        <row r="14714">
          <cell r="BI14714">
            <v>1</v>
          </cell>
          <cell r="BW14714" t="str">
            <v>PowerStream Inc.</v>
          </cell>
        </row>
        <row r="14715">
          <cell r="BI14715" t="str">
            <v/>
          </cell>
          <cell r="BW14715" t="str">
            <v>PowerStream Inc.</v>
          </cell>
        </row>
        <row r="14716">
          <cell r="BI14716" t="str">
            <v/>
          </cell>
          <cell r="BW14716" t="str">
            <v>PowerStream Inc.</v>
          </cell>
        </row>
        <row r="14717">
          <cell r="BI14717" t="str">
            <v/>
          </cell>
          <cell r="BW14717" t="str">
            <v>PowerStream Inc.</v>
          </cell>
        </row>
        <row r="14718">
          <cell r="BI14718" t="str">
            <v/>
          </cell>
          <cell r="BW14718" t="str">
            <v>PowerStream Inc.</v>
          </cell>
        </row>
        <row r="14719">
          <cell r="BI14719" t="str">
            <v/>
          </cell>
          <cell r="BW14719" t="str">
            <v>PowerStream Inc.</v>
          </cell>
        </row>
        <row r="14720">
          <cell r="BI14720">
            <v>1</v>
          </cell>
          <cell r="BW14720" t="str">
            <v>Veridian Connections Inc.</v>
          </cell>
        </row>
        <row r="14721">
          <cell r="BI14721" t="str">
            <v/>
          </cell>
          <cell r="BW14721" t="str">
            <v>Veridian Connections Inc.</v>
          </cell>
        </row>
        <row r="14722">
          <cell r="BI14722" t="str">
            <v/>
          </cell>
          <cell r="BW14722" t="str">
            <v>Veridian Connections Inc.</v>
          </cell>
        </row>
        <row r="14723">
          <cell r="BI14723" t="str">
            <v/>
          </cell>
          <cell r="BW14723" t="str">
            <v>Veridian Connections Inc.</v>
          </cell>
        </row>
        <row r="14724">
          <cell r="BI14724" t="str">
            <v/>
          </cell>
          <cell r="BW14724" t="str">
            <v>Veridian Connections Inc.</v>
          </cell>
        </row>
        <row r="14725">
          <cell r="BI14725">
            <v>1</v>
          </cell>
          <cell r="BW14725" t="str">
            <v>Hydro Ottawa Limited</v>
          </cell>
        </row>
        <row r="14726">
          <cell r="BI14726">
            <v>1</v>
          </cell>
          <cell r="BW14726" t="str">
            <v>Hydro One Networks Inc.</v>
          </cell>
        </row>
        <row r="14727">
          <cell r="BI14727" t="str">
            <v/>
          </cell>
          <cell r="BW14727" t="str">
            <v>Hydro One Networks Inc.</v>
          </cell>
        </row>
        <row r="14728">
          <cell r="BI14728">
            <v>1</v>
          </cell>
          <cell r="BW14728" t="str">
            <v>Cambridge and North Dumfries Hydro Inc.</v>
          </cell>
        </row>
        <row r="14729">
          <cell r="BI14729" t="str">
            <v/>
          </cell>
          <cell r="BW14729" t="str">
            <v>Cambridge and North Dumfries Hydro Inc.</v>
          </cell>
        </row>
        <row r="14730">
          <cell r="BI14730" t="str">
            <v/>
          </cell>
          <cell r="BW14730" t="str">
            <v>Cambridge and North Dumfries Hydro Inc.</v>
          </cell>
        </row>
        <row r="14731">
          <cell r="BI14731">
            <v>1</v>
          </cell>
          <cell r="BW14731" t="str">
            <v>Toronto Hydro-Electric System Limited</v>
          </cell>
        </row>
        <row r="14732">
          <cell r="BI14732" t="str">
            <v/>
          </cell>
          <cell r="BW14732" t="str">
            <v>Toronto Hydro-Electric System Limited</v>
          </cell>
        </row>
        <row r="14733">
          <cell r="BI14733" t="str">
            <v/>
          </cell>
          <cell r="BW14733" t="str">
            <v>Toronto Hydro-Electric System Limited</v>
          </cell>
        </row>
        <row r="14734">
          <cell r="BI14734">
            <v>1</v>
          </cell>
          <cell r="BW14734" t="str">
            <v>Toronto Hydro-Electric System Limited</v>
          </cell>
        </row>
        <row r="14735">
          <cell r="BI14735">
            <v>1</v>
          </cell>
          <cell r="BW14735" t="str">
            <v>Toronto Hydro-Electric System Limited</v>
          </cell>
        </row>
        <row r="14736">
          <cell r="BI14736">
            <v>1</v>
          </cell>
          <cell r="BW14736" t="str">
            <v>Hydro Ottawa Limited</v>
          </cell>
        </row>
        <row r="14737">
          <cell r="BI14737">
            <v>1</v>
          </cell>
          <cell r="BW14737" t="str">
            <v>Oakville Hydro Electricity Distribution Inc.</v>
          </cell>
        </row>
        <row r="14738">
          <cell r="BI14738" t="str">
            <v/>
          </cell>
          <cell r="BW14738" t="str">
            <v>Oakville Hydro Electricity Distribution Inc.</v>
          </cell>
        </row>
        <row r="14739">
          <cell r="BI14739">
            <v>1</v>
          </cell>
          <cell r="BW14739" t="str">
            <v>Oakville Hydro Electricity Distribution Inc.</v>
          </cell>
        </row>
        <row r="14740">
          <cell r="BI14740" t="str">
            <v/>
          </cell>
          <cell r="BW14740" t="str">
            <v>Oakville Hydro Electricity Distribution Inc.</v>
          </cell>
        </row>
        <row r="14741">
          <cell r="BI14741">
            <v>1</v>
          </cell>
          <cell r="BW14741" t="str">
            <v>Hydro Ottawa Limited</v>
          </cell>
        </row>
        <row r="14742">
          <cell r="BI14742">
            <v>1</v>
          </cell>
          <cell r="BW14742" t="str">
            <v>PowerStream Inc.</v>
          </cell>
        </row>
        <row r="14743">
          <cell r="BI14743">
            <v>1</v>
          </cell>
          <cell r="BW14743" t="str">
            <v>Toronto Hydro-Electric System Limited</v>
          </cell>
        </row>
        <row r="14744">
          <cell r="BI14744" t="str">
            <v/>
          </cell>
          <cell r="BW14744" t="str">
            <v>Toronto Hydro-Electric System Limited</v>
          </cell>
        </row>
        <row r="14745">
          <cell r="BI14745" t="str">
            <v/>
          </cell>
          <cell r="BW14745" t="str">
            <v>Toronto Hydro-Electric System Limited</v>
          </cell>
        </row>
        <row r="14746">
          <cell r="BI14746">
            <v>1</v>
          </cell>
          <cell r="BW14746" t="str">
            <v>PowerStream Inc.</v>
          </cell>
        </row>
        <row r="14747">
          <cell r="BI14747" t="str">
            <v/>
          </cell>
          <cell r="BW14747" t="str">
            <v>PowerStream Inc.</v>
          </cell>
        </row>
        <row r="14748">
          <cell r="BI14748">
            <v>1</v>
          </cell>
          <cell r="BW14748" t="str">
            <v>Kingston Hydro Corporation</v>
          </cell>
        </row>
        <row r="14749">
          <cell r="BI14749">
            <v>1</v>
          </cell>
          <cell r="BW14749" t="str">
            <v>Kingston Hydro Corporation</v>
          </cell>
        </row>
        <row r="14750">
          <cell r="BI14750" t="str">
            <v/>
          </cell>
          <cell r="BW14750" t="str">
            <v>Kingston Hydro Corporation</v>
          </cell>
        </row>
        <row r="14751">
          <cell r="BI14751" t="str">
            <v/>
          </cell>
          <cell r="BW14751" t="str">
            <v>Kingston Hydro Corporation</v>
          </cell>
        </row>
        <row r="14752">
          <cell r="BI14752" t="str">
            <v/>
          </cell>
          <cell r="BW14752" t="str">
            <v>Kingston Hydro Corporation</v>
          </cell>
        </row>
        <row r="14753">
          <cell r="BI14753" t="str">
            <v/>
          </cell>
          <cell r="BW14753" t="str">
            <v>Kingston Hydro Corporation</v>
          </cell>
        </row>
        <row r="14754">
          <cell r="BI14754" t="str">
            <v/>
          </cell>
          <cell r="BW14754" t="str">
            <v>Kingston Hydro Corporation</v>
          </cell>
        </row>
        <row r="14755">
          <cell r="BI14755" t="str">
            <v/>
          </cell>
          <cell r="BW14755" t="str">
            <v>Kingston Hydro Corporation</v>
          </cell>
        </row>
        <row r="14756">
          <cell r="BI14756" t="str">
            <v/>
          </cell>
          <cell r="BW14756" t="str">
            <v>Kingston Hydro Corporation</v>
          </cell>
        </row>
        <row r="14757">
          <cell r="BI14757" t="str">
            <v/>
          </cell>
          <cell r="BW14757" t="str">
            <v>Kingston Hydro Corporation</v>
          </cell>
        </row>
        <row r="14758">
          <cell r="BI14758">
            <v>1</v>
          </cell>
          <cell r="BW14758" t="str">
            <v>Toronto Hydro-Electric System Limited</v>
          </cell>
        </row>
        <row r="14759">
          <cell r="BI14759">
            <v>1</v>
          </cell>
          <cell r="BW14759" t="str">
            <v>Hydro Ottawa Limited</v>
          </cell>
        </row>
        <row r="14760">
          <cell r="BI14760" t="str">
            <v/>
          </cell>
          <cell r="BW14760" t="str">
            <v>Hydro Ottawa Limited</v>
          </cell>
        </row>
        <row r="14761">
          <cell r="BI14761">
            <v>1</v>
          </cell>
          <cell r="BW14761" t="str">
            <v>Hydro Ottawa Limited</v>
          </cell>
        </row>
        <row r="14762">
          <cell r="BI14762">
            <v>1</v>
          </cell>
          <cell r="BW14762" t="str">
            <v>Hydro Ottawa Limited</v>
          </cell>
        </row>
        <row r="14763">
          <cell r="BI14763" t="str">
            <v/>
          </cell>
          <cell r="BW14763" t="str">
            <v>Hydro Ottawa Limited</v>
          </cell>
        </row>
        <row r="14764">
          <cell r="BI14764">
            <v>1</v>
          </cell>
          <cell r="BW14764" t="str">
            <v>Erie Thames Powerlines Corporation</v>
          </cell>
        </row>
        <row r="14765">
          <cell r="BI14765">
            <v>1</v>
          </cell>
          <cell r="BW14765" t="str">
            <v>Brantford Power Inc.</v>
          </cell>
        </row>
        <row r="14766">
          <cell r="BI14766" t="str">
            <v/>
          </cell>
          <cell r="BW14766" t="str">
            <v>Brantford Power Inc.</v>
          </cell>
        </row>
        <row r="14767">
          <cell r="BI14767">
            <v>1</v>
          </cell>
          <cell r="BW14767" t="str">
            <v>Enersource Hydro Mississauga Inc.</v>
          </cell>
        </row>
        <row r="14768">
          <cell r="BI14768" t="str">
            <v/>
          </cell>
          <cell r="BW14768" t="str">
            <v>Enersource Hydro Mississauga Inc.</v>
          </cell>
        </row>
        <row r="14769">
          <cell r="BI14769" t="str">
            <v/>
          </cell>
          <cell r="BW14769" t="str">
            <v>Enersource Hydro Mississauga Inc.</v>
          </cell>
        </row>
        <row r="14770">
          <cell r="BI14770">
            <v>1</v>
          </cell>
          <cell r="BW14770" t="str">
            <v>Kingston Hydro Corporation</v>
          </cell>
        </row>
        <row r="14771">
          <cell r="BI14771">
            <v>1</v>
          </cell>
          <cell r="BW14771" t="str">
            <v>Enersource Hydro Mississauga Inc.</v>
          </cell>
        </row>
        <row r="14772">
          <cell r="BI14772">
            <v>1</v>
          </cell>
          <cell r="BW14772" t="str">
            <v>Orangeville Hydro Limited</v>
          </cell>
        </row>
        <row r="14773">
          <cell r="BI14773">
            <v>1</v>
          </cell>
          <cell r="BW14773" t="str">
            <v>Hydro Ottawa Limited</v>
          </cell>
        </row>
        <row r="14774">
          <cell r="BI14774">
            <v>1</v>
          </cell>
          <cell r="BW14774" t="str">
            <v>Hydro One Brampton Networks Inc.</v>
          </cell>
        </row>
        <row r="14775">
          <cell r="BI14775" t="str">
            <v/>
          </cell>
          <cell r="BW14775" t="str">
            <v>Hydro One Brampton Networks Inc.</v>
          </cell>
        </row>
        <row r="14776">
          <cell r="BI14776" t="str">
            <v/>
          </cell>
          <cell r="BW14776" t="str">
            <v>Hydro One Brampton Networks Inc.</v>
          </cell>
        </row>
        <row r="14777">
          <cell r="BI14777" t="str">
            <v/>
          </cell>
          <cell r="BW14777" t="str">
            <v>Hydro One Brampton Networks Inc.</v>
          </cell>
        </row>
        <row r="14778">
          <cell r="BI14778">
            <v>1</v>
          </cell>
          <cell r="BW14778" t="str">
            <v>Hydro Ottawa Limited</v>
          </cell>
        </row>
        <row r="14779">
          <cell r="BI14779">
            <v>1</v>
          </cell>
          <cell r="BW14779" t="str">
            <v>PowerStream Inc.</v>
          </cell>
        </row>
        <row r="14780">
          <cell r="BI14780">
            <v>1</v>
          </cell>
          <cell r="BW14780" t="str">
            <v>Toronto Hydro-Electric System Limited</v>
          </cell>
        </row>
        <row r="14781">
          <cell r="BI14781">
            <v>1</v>
          </cell>
          <cell r="BW14781" t="str">
            <v>Toronto Hydro-Electric System Limited</v>
          </cell>
        </row>
        <row r="14782">
          <cell r="BI14782">
            <v>1</v>
          </cell>
          <cell r="BW14782" t="str">
            <v>Kingston Hydro Corporation</v>
          </cell>
        </row>
        <row r="14783">
          <cell r="BI14783">
            <v>1</v>
          </cell>
          <cell r="BW14783" t="str">
            <v>North Bay Hydro Distribution Limited</v>
          </cell>
        </row>
        <row r="14784">
          <cell r="BI14784" t="str">
            <v/>
          </cell>
          <cell r="BW14784" t="str">
            <v>North Bay Hydro Distribution Limited</v>
          </cell>
        </row>
        <row r="14785">
          <cell r="BI14785" t="str">
            <v/>
          </cell>
          <cell r="BW14785" t="str">
            <v>North Bay Hydro Distribution Limited</v>
          </cell>
        </row>
        <row r="14786">
          <cell r="BI14786" t="str">
            <v/>
          </cell>
          <cell r="BW14786" t="str">
            <v>North Bay Hydro Distribution Limited</v>
          </cell>
        </row>
        <row r="14787">
          <cell r="BI14787" t="str">
            <v/>
          </cell>
          <cell r="BW14787" t="str">
            <v>North Bay Hydro Distribution Limited</v>
          </cell>
        </row>
        <row r="14788">
          <cell r="BI14788" t="str">
            <v/>
          </cell>
          <cell r="BW14788" t="str">
            <v>North Bay Hydro Distribution Limited</v>
          </cell>
        </row>
        <row r="14789">
          <cell r="BI14789" t="str">
            <v/>
          </cell>
          <cell r="BW14789" t="str">
            <v>North Bay Hydro Distribution Limited</v>
          </cell>
        </row>
        <row r="14790">
          <cell r="BI14790" t="str">
            <v/>
          </cell>
          <cell r="BW14790" t="str">
            <v>North Bay Hydro Distribution Limited</v>
          </cell>
        </row>
        <row r="14791">
          <cell r="BI14791" t="str">
            <v/>
          </cell>
          <cell r="BW14791" t="str">
            <v>North Bay Hydro Distribution Limited</v>
          </cell>
        </row>
        <row r="14792">
          <cell r="BI14792" t="str">
            <v/>
          </cell>
          <cell r="BW14792" t="str">
            <v>North Bay Hydro Distribution Limited</v>
          </cell>
        </row>
        <row r="14793">
          <cell r="BI14793" t="str">
            <v/>
          </cell>
          <cell r="BW14793" t="str">
            <v>North Bay Hydro Distribution Limited</v>
          </cell>
        </row>
        <row r="14794">
          <cell r="BI14794" t="str">
            <v/>
          </cell>
          <cell r="BW14794" t="str">
            <v>North Bay Hydro Distribution Limited</v>
          </cell>
        </row>
        <row r="14795">
          <cell r="BI14795" t="str">
            <v/>
          </cell>
          <cell r="BW14795" t="str">
            <v>North Bay Hydro Distribution Limited</v>
          </cell>
        </row>
        <row r="14796">
          <cell r="BI14796" t="str">
            <v/>
          </cell>
          <cell r="BW14796" t="str">
            <v>North Bay Hydro Distribution Limited</v>
          </cell>
        </row>
        <row r="14797">
          <cell r="BI14797" t="str">
            <v/>
          </cell>
          <cell r="BW14797" t="str">
            <v>North Bay Hydro Distribution Limited</v>
          </cell>
        </row>
        <row r="14798">
          <cell r="BI14798" t="str">
            <v/>
          </cell>
          <cell r="BW14798" t="str">
            <v>North Bay Hydro Distribution Limited</v>
          </cell>
        </row>
        <row r="14799">
          <cell r="BI14799" t="str">
            <v/>
          </cell>
          <cell r="BW14799" t="str">
            <v>North Bay Hydro Distribution Limited</v>
          </cell>
        </row>
        <row r="14800">
          <cell r="BI14800" t="str">
            <v/>
          </cell>
          <cell r="BW14800" t="str">
            <v>North Bay Hydro Distribution Limited</v>
          </cell>
        </row>
        <row r="14801">
          <cell r="BI14801" t="str">
            <v/>
          </cell>
          <cell r="BW14801" t="str">
            <v>North Bay Hydro Distribution Limited</v>
          </cell>
        </row>
        <row r="14802">
          <cell r="BI14802" t="str">
            <v/>
          </cell>
          <cell r="BW14802" t="str">
            <v>North Bay Hydro Distribution Limited</v>
          </cell>
        </row>
        <row r="14803">
          <cell r="BI14803">
            <v>1</v>
          </cell>
          <cell r="BW14803" t="str">
            <v>Hydro One Networks Inc.</v>
          </cell>
        </row>
        <row r="14804">
          <cell r="BI14804">
            <v>1</v>
          </cell>
          <cell r="BW14804" t="str">
            <v>Toronto Hydro-Electric System Limited</v>
          </cell>
        </row>
        <row r="14805">
          <cell r="BI14805" t="str">
            <v/>
          </cell>
          <cell r="BW14805" t="str">
            <v>Toronto Hydro-Electric System Limited</v>
          </cell>
        </row>
        <row r="14806">
          <cell r="BI14806" t="str">
            <v/>
          </cell>
          <cell r="BW14806" t="str">
            <v>Toronto Hydro-Electric System Limited</v>
          </cell>
        </row>
        <row r="14807">
          <cell r="BI14807" t="str">
            <v/>
          </cell>
          <cell r="BW14807" t="str">
            <v>Toronto Hydro-Electric System Limited</v>
          </cell>
        </row>
        <row r="14808">
          <cell r="BI14808">
            <v>1</v>
          </cell>
          <cell r="BW14808" t="str">
            <v>Enersource Hydro Mississauga Inc.</v>
          </cell>
        </row>
        <row r="14809">
          <cell r="BI14809" t="str">
            <v/>
          </cell>
          <cell r="BW14809" t="str">
            <v>Enersource Hydro Mississauga Inc.</v>
          </cell>
        </row>
        <row r="14810">
          <cell r="BI14810" t="str">
            <v/>
          </cell>
          <cell r="BW14810" t="str">
            <v>Enersource Hydro Mississauga Inc.</v>
          </cell>
        </row>
        <row r="14811">
          <cell r="BI14811">
            <v>1</v>
          </cell>
          <cell r="BW14811" t="str">
            <v>Hydro One Networks Inc.</v>
          </cell>
        </row>
        <row r="14812">
          <cell r="BI14812">
            <v>1</v>
          </cell>
          <cell r="BW14812" t="str">
            <v>Thunder Bay Hydro Electricity Distribution Inc.</v>
          </cell>
        </row>
        <row r="14813">
          <cell r="BI14813" t="str">
            <v/>
          </cell>
          <cell r="BW14813" t="str">
            <v>Thunder Bay Hydro Electricity Distribution Inc.</v>
          </cell>
        </row>
        <row r="14814">
          <cell r="BI14814" t="str">
            <v/>
          </cell>
          <cell r="BW14814" t="str">
            <v>Thunder Bay Hydro Electricity Distribution Inc.</v>
          </cell>
        </row>
        <row r="14815">
          <cell r="BI14815" t="str">
            <v/>
          </cell>
          <cell r="BW14815" t="str">
            <v>Thunder Bay Hydro Electricity Distribution Inc.</v>
          </cell>
        </row>
        <row r="14816">
          <cell r="BI14816">
            <v>1</v>
          </cell>
          <cell r="BW14816" t="str">
            <v>Hydro One Networks Inc.</v>
          </cell>
        </row>
        <row r="14817">
          <cell r="BI14817">
            <v>1</v>
          </cell>
          <cell r="BW14817" t="str">
            <v>Toronto Hydro-Electric System Limited</v>
          </cell>
        </row>
        <row r="14818">
          <cell r="BI14818">
            <v>1</v>
          </cell>
          <cell r="BW14818" t="str">
            <v>PUC Distribution Inc.</v>
          </cell>
        </row>
        <row r="14819">
          <cell r="BI14819" t="str">
            <v/>
          </cell>
          <cell r="BW14819" t="str">
            <v>PUC Distribution Inc.</v>
          </cell>
        </row>
        <row r="14820">
          <cell r="BI14820" t="str">
            <v/>
          </cell>
          <cell r="BW14820" t="str">
            <v>PUC Distribution Inc.</v>
          </cell>
        </row>
        <row r="14821">
          <cell r="BI14821">
            <v>1</v>
          </cell>
          <cell r="BW14821" t="str">
            <v>Hydro Ottawa Limited</v>
          </cell>
        </row>
        <row r="14822">
          <cell r="BI14822" t="str">
            <v/>
          </cell>
          <cell r="BW14822" t="str">
            <v>Hydro Ottawa Limited</v>
          </cell>
        </row>
        <row r="14823">
          <cell r="BI14823">
            <v>1</v>
          </cell>
          <cell r="BW14823" t="str">
            <v>Waterloo North Hydro Inc.</v>
          </cell>
        </row>
        <row r="14824">
          <cell r="BI14824" t="str">
            <v/>
          </cell>
          <cell r="BW14824" t="str">
            <v>Waterloo North Hydro Inc.</v>
          </cell>
        </row>
        <row r="14825">
          <cell r="BI14825">
            <v>1</v>
          </cell>
          <cell r="BW14825" t="str">
            <v>Festival Hydro Inc.</v>
          </cell>
        </row>
        <row r="14826">
          <cell r="BI14826" t="str">
            <v/>
          </cell>
          <cell r="BW14826" t="str">
            <v>Festival Hydro Inc.</v>
          </cell>
        </row>
        <row r="14827">
          <cell r="BI14827" t="str">
            <v/>
          </cell>
          <cell r="BW14827" t="str">
            <v>Festival Hydro Inc.</v>
          </cell>
        </row>
        <row r="14828">
          <cell r="BI14828" t="str">
            <v/>
          </cell>
          <cell r="BW14828" t="str">
            <v>Festival Hydro Inc.</v>
          </cell>
        </row>
        <row r="14829">
          <cell r="BI14829" t="str">
            <v/>
          </cell>
          <cell r="BW14829" t="str">
            <v>Festival Hydro Inc.</v>
          </cell>
        </row>
        <row r="14830">
          <cell r="BI14830" t="str">
            <v/>
          </cell>
          <cell r="BW14830" t="str">
            <v>Festival Hydro Inc.</v>
          </cell>
        </row>
        <row r="14831">
          <cell r="BI14831" t="str">
            <v/>
          </cell>
          <cell r="BW14831" t="str">
            <v>Festival Hydro Inc.</v>
          </cell>
        </row>
        <row r="14832">
          <cell r="BI14832" t="str">
            <v/>
          </cell>
          <cell r="BW14832" t="str">
            <v>Festival Hydro Inc.</v>
          </cell>
        </row>
        <row r="14833">
          <cell r="BI14833" t="str">
            <v/>
          </cell>
          <cell r="BW14833" t="str">
            <v>Festival Hydro Inc.</v>
          </cell>
        </row>
        <row r="14834">
          <cell r="BI14834" t="str">
            <v/>
          </cell>
          <cell r="BW14834" t="str">
            <v>Festival Hydro Inc.</v>
          </cell>
        </row>
        <row r="14835">
          <cell r="BI14835" t="str">
            <v/>
          </cell>
          <cell r="BW14835" t="str">
            <v>Festival Hydro Inc.</v>
          </cell>
        </row>
        <row r="14836">
          <cell r="BI14836" t="str">
            <v/>
          </cell>
          <cell r="BW14836" t="str">
            <v>Festival Hydro Inc.</v>
          </cell>
        </row>
        <row r="14837">
          <cell r="BI14837">
            <v>1</v>
          </cell>
          <cell r="BW14837" t="str">
            <v>Hydro Ottawa Limited</v>
          </cell>
        </row>
        <row r="14838">
          <cell r="BI14838">
            <v>1</v>
          </cell>
          <cell r="BW14838" t="str">
            <v>Hydro Ottawa Limited</v>
          </cell>
        </row>
        <row r="14839">
          <cell r="BI14839" t="str">
            <v/>
          </cell>
          <cell r="BW14839" t="str">
            <v>Hydro Ottawa Limited</v>
          </cell>
        </row>
        <row r="14840">
          <cell r="BI14840" t="str">
            <v/>
          </cell>
          <cell r="BW14840" t="str">
            <v>Hydro Ottawa Limited</v>
          </cell>
        </row>
        <row r="14841">
          <cell r="BI14841" t="str">
            <v/>
          </cell>
          <cell r="BW14841" t="str">
            <v>Hydro Ottawa Limited</v>
          </cell>
        </row>
        <row r="14842">
          <cell r="BI14842" t="str">
            <v/>
          </cell>
          <cell r="BW14842" t="str">
            <v>Hydro Ottawa Limited</v>
          </cell>
        </row>
        <row r="14843">
          <cell r="BI14843" t="str">
            <v/>
          </cell>
          <cell r="BW14843" t="str">
            <v>Hydro Ottawa Limited</v>
          </cell>
        </row>
        <row r="14844">
          <cell r="BI14844">
            <v>1</v>
          </cell>
          <cell r="BW14844" t="str">
            <v>Hydro Hawkesbury Inc.</v>
          </cell>
        </row>
        <row r="14845">
          <cell r="BI14845" t="str">
            <v/>
          </cell>
          <cell r="BW14845" t="str">
            <v>Hydro Hawkesbury Inc.</v>
          </cell>
        </row>
        <row r="14846">
          <cell r="BI14846">
            <v>1</v>
          </cell>
          <cell r="BW14846" t="str">
            <v>Oakville Hydro Electricity Distribution Inc.</v>
          </cell>
        </row>
        <row r="14847">
          <cell r="BI14847" t="str">
            <v/>
          </cell>
          <cell r="BW14847" t="str">
            <v>Oakville Hydro Electricity Distribution Inc.</v>
          </cell>
        </row>
        <row r="14848">
          <cell r="BI14848" t="str">
            <v/>
          </cell>
          <cell r="BW14848" t="str">
            <v>Oakville Hydro Electricity Distribution Inc.</v>
          </cell>
        </row>
        <row r="14849">
          <cell r="BI14849" t="str">
            <v/>
          </cell>
          <cell r="BW14849" t="str">
            <v>Oakville Hydro Electricity Distribution Inc.</v>
          </cell>
        </row>
        <row r="14850">
          <cell r="BI14850" t="str">
            <v/>
          </cell>
          <cell r="BW14850" t="str">
            <v>Oakville Hydro Electricity Distribution Inc.</v>
          </cell>
        </row>
        <row r="14851">
          <cell r="BI14851" t="str">
            <v/>
          </cell>
          <cell r="BW14851" t="str">
            <v>Oakville Hydro Electricity Distribution Inc.</v>
          </cell>
        </row>
        <row r="14852">
          <cell r="BI14852" t="str">
            <v/>
          </cell>
          <cell r="BW14852" t="str">
            <v>Oakville Hydro Electricity Distribution Inc.</v>
          </cell>
        </row>
        <row r="14853">
          <cell r="BI14853">
            <v>1</v>
          </cell>
          <cell r="BW14853" t="str">
            <v>EnWin Utilities Ltd.</v>
          </cell>
        </row>
        <row r="14854">
          <cell r="BI14854">
            <v>1</v>
          </cell>
          <cell r="BW14854" t="str">
            <v>Burlington Hydro Inc.</v>
          </cell>
        </row>
        <row r="14855">
          <cell r="BI14855">
            <v>1</v>
          </cell>
          <cell r="BW14855" t="str">
            <v>PowerStream Inc.</v>
          </cell>
        </row>
        <row r="14856">
          <cell r="BI14856" t="str">
            <v/>
          </cell>
          <cell r="BW14856" t="str">
            <v>PowerStream Inc.</v>
          </cell>
        </row>
        <row r="14857">
          <cell r="BI14857" t="str">
            <v/>
          </cell>
          <cell r="BW14857" t="str">
            <v>PowerStream Inc.</v>
          </cell>
        </row>
        <row r="14858">
          <cell r="BI14858">
            <v>1</v>
          </cell>
          <cell r="BW14858" t="str">
            <v>Brantford Power Inc.</v>
          </cell>
        </row>
        <row r="14859">
          <cell r="BI14859" t="str">
            <v/>
          </cell>
          <cell r="BW14859" t="str">
            <v>Brantford Power Inc.</v>
          </cell>
        </row>
        <row r="14860">
          <cell r="BI14860">
            <v>1</v>
          </cell>
          <cell r="BW14860" t="str">
            <v>Hydro Ottawa Limited</v>
          </cell>
        </row>
        <row r="14861">
          <cell r="BI14861">
            <v>1</v>
          </cell>
          <cell r="BW14861" t="str">
            <v>Oakville Hydro Electricity Distribution Inc.</v>
          </cell>
        </row>
        <row r="14862">
          <cell r="BI14862">
            <v>1</v>
          </cell>
          <cell r="BW14862" t="str">
            <v>Hydro One Networks Inc.</v>
          </cell>
        </row>
        <row r="14863">
          <cell r="BI14863" t="str">
            <v/>
          </cell>
          <cell r="BW14863" t="str">
            <v>Hydro One Networks Inc.</v>
          </cell>
        </row>
        <row r="14864">
          <cell r="BI14864">
            <v>1</v>
          </cell>
          <cell r="BW14864" t="str">
            <v>Enersource Hydro Mississauga Inc.</v>
          </cell>
        </row>
        <row r="14865">
          <cell r="BI14865">
            <v>1</v>
          </cell>
          <cell r="BW14865" t="str">
            <v>Enersource Hydro Mississauga Inc.</v>
          </cell>
        </row>
        <row r="14866">
          <cell r="BI14866" t="str">
            <v/>
          </cell>
          <cell r="BW14866" t="str">
            <v>Enersource Hydro Mississauga Inc.</v>
          </cell>
        </row>
        <row r="14867">
          <cell r="BI14867">
            <v>1</v>
          </cell>
          <cell r="BW14867" t="str">
            <v>Hydro One Networks Inc.</v>
          </cell>
        </row>
        <row r="14868">
          <cell r="BI14868" t="str">
            <v/>
          </cell>
          <cell r="BW14868" t="str">
            <v>Hydro One Networks Inc.</v>
          </cell>
        </row>
        <row r="14869">
          <cell r="BI14869">
            <v>1</v>
          </cell>
          <cell r="BW14869" t="str">
            <v>Enersource Hydro Mississauga Inc.</v>
          </cell>
        </row>
        <row r="14870">
          <cell r="BI14870" t="str">
            <v/>
          </cell>
          <cell r="BW14870" t="str">
            <v>Enersource Hydro Mississauga Inc.</v>
          </cell>
        </row>
        <row r="14871">
          <cell r="BI14871">
            <v>1</v>
          </cell>
          <cell r="BW14871" t="str">
            <v>Toronto Hydro-Electric System Limited</v>
          </cell>
        </row>
        <row r="14872">
          <cell r="BI14872">
            <v>1</v>
          </cell>
          <cell r="BW14872" t="str">
            <v>Oakville Hydro Electricity Distribution Inc.</v>
          </cell>
        </row>
        <row r="14873">
          <cell r="BI14873" t="str">
            <v/>
          </cell>
          <cell r="BW14873" t="str">
            <v>Oakville Hydro Electricity Distribution Inc.</v>
          </cell>
        </row>
        <row r="14874">
          <cell r="BI14874">
            <v>1</v>
          </cell>
          <cell r="BW14874" t="str">
            <v>Hydro One Networks Inc.</v>
          </cell>
        </row>
        <row r="14875">
          <cell r="BI14875">
            <v>1</v>
          </cell>
          <cell r="BW14875" t="str">
            <v>Hydro Ottawa Limited</v>
          </cell>
        </row>
        <row r="14876">
          <cell r="BI14876" t="str">
            <v/>
          </cell>
          <cell r="BW14876" t="str">
            <v>Hydro Ottawa Limited</v>
          </cell>
        </row>
        <row r="14877">
          <cell r="BI14877">
            <v>1</v>
          </cell>
          <cell r="BW14877" t="str">
            <v>Hydro One Brampton Networks Inc.</v>
          </cell>
        </row>
        <row r="14878">
          <cell r="BI14878">
            <v>1</v>
          </cell>
          <cell r="BW14878" t="str">
            <v>Toronto Hydro-Electric System Limited</v>
          </cell>
        </row>
        <row r="14879">
          <cell r="BI14879">
            <v>1</v>
          </cell>
          <cell r="BW14879" t="str">
            <v>Toronto Hydro-Electric System Limited</v>
          </cell>
        </row>
        <row r="14880">
          <cell r="BI14880">
            <v>1</v>
          </cell>
          <cell r="BW14880" t="str">
            <v>Hydro One Networks Inc.</v>
          </cell>
        </row>
        <row r="14881">
          <cell r="BI14881" t="str">
            <v/>
          </cell>
          <cell r="BW14881" t="str">
            <v>Hydro One Networks Inc.</v>
          </cell>
        </row>
        <row r="14882">
          <cell r="BI14882" t="str">
            <v/>
          </cell>
          <cell r="BW14882" t="str">
            <v>Hydro One Networks Inc.</v>
          </cell>
        </row>
        <row r="14883">
          <cell r="BI14883" t="str">
            <v/>
          </cell>
          <cell r="BW14883" t="str">
            <v>Hydro One Networks Inc.</v>
          </cell>
        </row>
        <row r="14884">
          <cell r="BI14884" t="str">
            <v/>
          </cell>
          <cell r="BW14884" t="str">
            <v>Hydro One Networks Inc.</v>
          </cell>
        </row>
        <row r="14885">
          <cell r="BI14885">
            <v>1</v>
          </cell>
          <cell r="BW14885" t="str">
            <v>Enersource Hydro Mississauga Inc.</v>
          </cell>
        </row>
        <row r="14886">
          <cell r="BI14886" t="str">
            <v/>
          </cell>
          <cell r="BW14886" t="str">
            <v>Enersource Hydro Mississauga Inc.</v>
          </cell>
        </row>
        <row r="14887">
          <cell r="BI14887" t="str">
            <v/>
          </cell>
          <cell r="BW14887" t="str">
            <v>Enersource Hydro Mississauga Inc.</v>
          </cell>
        </row>
        <row r="14888">
          <cell r="BI14888" t="str">
            <v/>
          </cell>
          <cell r="BW14888" t="str">
            <v>Enersource Hydro Mississauga Inc.</v>
          </cell>
        </row>
        <row r="14889">
          <cell r="BI14889">
            <v>1</v>
          </cell>
          <cell r="BW14889" t="str">
            <v>Oshawa PUC Networks Inc.</v>
          </cell>
        </row>
        <row r="14890">
          <cell r="BI14890">
            <v>1</v>
          </cell>
          <cell r="BW14890" t="str">
            <v>EnWin Utilities Ltd.</v>
          </cell>
        </row>
        <row r="14891">
          <cell r="BI14891">
            <v>1</v>
          </cell>
          <cell r="BW14891" t="str">
            <v>Kitchener-Wilmot Hydro Inc.</v>
          </cell>
        </row>
        <row r="14892">
          <cell r="BI14892" t="str">
            <v/>
          </cell>
          <cell r="BW14892" t="str">
            <v>Kitchener-Wilmot Hydro Inc.</v>
          </cell>
        </row>
        <row r="14893">
          <cell r="BI14893" t="str">
            <v/>
          </cell>
          <cell r="BW14893" t="str">
            <v>Kitchener-Wilmot Hydro Inc.</v>
          </cell>
        </row>
        <row r="14894">
          <cell r="BI14894">
            <v>1</v>
          </cell>
          <cell r="BW14894" t="str">
            <v>Toronto Hydro-Electric System Limited</v>
          </cell>
        </row>
        <row r="14895">
          <cell r="BI14895">
            <v>1</v>
          </cell>
          <cell r="BW14895" t="str">
            <v>Essex Powerlines Corporation</v>
          </cell>
        </row>
        <row r="14896">
          <cell r="BI14896">
            <v>1</v>
          </cell>
          <cell r="BW14896" t="str">
            <v>Orillia Power Distribution Corporation</v>
          </cell>
        </row>
        <row r="14897">
          <cell r="BI14897">
            <v>1</v>
          </cell>
          <cell r="BW14897" t="str">
            <v>Horizon Utilities Corporation</v>
          </cell>
        </row>
        <row r="14898">
          <cell r="BI14898" t="str">
            <v/>
          </cell>
          <cell r="BW14898" t="str">
            <v>Horizon Utilities Corporation</v>
          </cell>
        </row>
        <row r="14899">
          <cell r="BI14899" t="str">
            <v/>
          </cell>
          <cell r="BW14899" t="str">
            <v>Horizon Utilities Corporation</v>
          </cell>
        </row>
        <row r="14900">
          <cell r="BI14900">
            <v>1</v>
          </cell>
          <cell r="BW14900" t="str">
            <v>PowerStream Inc.</v>
          </cell>
        </row>
        <row r="14901">
          <cell r="BI14901" t="str">
            <v/>
          </cell>
          <cell r="BW14901" t="str">
            <v>PowerStream Inc.</v>
          </cell>
        </row>
        <row r="14902">
          <cell r="BI14902" t="str">
            <v/>
          </cell>
          <cell r="BW14902" t="str">
            <v>PowerStream Inc.</v>
          </cell>
        </row>
        <row r="14903">
          <cell r="BI14903" t="str">
            <v/>
          </cell>
          <cell r="BW14903" t="str">
            <v>PowerStream Inc.</v>
          </cell>
        </row>
        <row r="14904">
          <cell r="BI14904" t="str">
            <v/>
          </cell>
          <cell r="BW14904" t="str">
            <v>PowerStream Inc.</v>
          </cell>
        </row>
        <row r="14905">
          <cell r="BI14905">
            <v>1</v>
          </cell>
          <cell r="BW14905" t="str">
            <v>Hydro Ottawa Limited</v>
          </cell>
        </row>
        <row r="14906">
          <cell r="BI14906" t="str">
            <v/>
          </cell>
          <cell r="BW14906" t="str">
            <v>Hydro Ottawa Limited</v>
          </cell>
        </row>
        <row r="14907">
          <cell r="BI14907">
            <v>1</v>
          </cell>
          <cell r="BW14907" t="str">
            <v>Guelph Hydro Electric Systems Inc.</v>
          </cell>
        </row>
        <row r="14908">
          <cell r="BI14908" t="str">
            <v/>
          </cell>
          <cell r="BW14908" t="str">
            <v>Guelph Hydro Electric Systems Inc.</v>
          </cell>
        </row>
        <row r="14909">
          <cell r="BI14909">
            <v>1</v>
          </cell>
          <cell r="BW14909" t="str">
            <v>Guelph Hydro Electric Systems Inc.</v>
          </cell>
        </row>
        <row r="14910">
          <cell r="BI14910" t="str">
            <v/>
          </cell>
          <cell r="BW14910" t="str">
            <v>Guelph Hydro Electric Systems Inc.</v>
          </cell>
        </row>
        <row r="14911">
          <cell r="BI14911" t="str">
            <v/>
          </cell>
          <cell r="BW14911" t="str">
            <v>Guelph Hydro Electric Systems Inc.</v>
          </cell>
        </row>
        <row r="14912">
          <cell r="BI14912">
            <v>1</v>
          </cell>
          <cell r="BW14912" t="str">
            <v>Brantford Power Inc.</v>
          </cell>
        </row>
        <row r="14913">
          <cell r="BI14913">
            <v>1</v>
          </cell>
          <cell r="BW14913" t="str">
            <v>Waterloo North Hydro Inc.</v>
          </cell>
        </row>
        <row r="14914">
          <cell r="BI14914">
            <v>1</v>
          </cell>
          <cell r="BW14914" t="str">
            <v>Toronto Hydro-Electric System Limited</v>
          </cell>
        </row>
        <row r="14915">
          <cell r="BI14915" t="str">
            <v/>
          </cell>
          <cell r="BW14915" t="str">
            <v>Toronto Hydro-Electric System Limited</v>
          </cell>
        </row>
        <row r="14916">
          <cell r="BI14916" t="str">
            <v/>
          </cell>
          <cell r="BW14916" t="str">
            <v>Toronto Hydro-Electric System Limited</v>
          </cell>
        </row>
        <row r="14917">
          <cell r="BI14917" t="str">
            <v/>
          </cell>
          <cell r="BW14917" t="str">
            <v>Toronto Hydro-Electric System Limited</v>
          </cell>
        </row>
        <row r="14918">
          <cell r="BI14918" t="str">
            <v/>
          </cell>
          <cell r="BW14918" t="str">
            <v>Toronto Hydro-Electric System Limited</v>
          </cell>
        </row>
        <row r="14919">
          <cell r="BI14919" t="str">
            <v/>
          </cell>
          <cell r="BW14919" t="str">
            <v>Toronto Hydro-Electric System Limited</v>
          </cell>
        </row>
        <row r="14920">
          <cell r="BI14920">
            <v>1</v>
          </cell>
          <cell r="BW14920" t="str">
            <v>Toronto Hydro-Electric System Limited</v>
          </cell>
        </row>
        <row r="14921">
          <cell r="BI14921">
            <v>1</v>
          </cell>
          <cell r="BW14921" t="str">
            <v>Toronto Hydro-Electric System Limited</v>
          </cell>
        </row>
        <row r="14922">
          <cell r="BI14922" t="str">
            <v/>
          </cell>
          <cell r="BW14922" t="str">
            <v>Toronto Hydro-Electric System Limited</v>
          </cell>
        </row>
        <row r="14923">
          <cell r="BI14923" t="str">
            <v/>
          </cell>
          <cell r="BW14923" t="str">
            <v>Toronto Hydro-Electric System Limited</v>
          </cell>
        </row>
        <row r="14924">
          <cell r="BI14924">
            <v>1</v>
          </cell>
          <cell r="BW14924" t="str">
            <v>Festival Hydro Inc.</v>
          </cell>
        </row>
        <row r="14925">
          <cell r="BI14925">
            <v>1</v>
          </cell>
          <cell r="BW14925" t="str">
            <v>Toronto Hydro-Electric System Limited</v>
          </cell>
        </row>
        <row r="14926">
          <cell r="BI14926">
            <v>1</v>
          </cell>
          <cell r="BW14926" t="str">
            <v>Hydro One Networks Inc.</v>
          </cell>
        </row>
        <row r="14927">
          <cell r="BI14927" t="str">
            <v/>
          </cell>
          <cell r="BW14927" t="str">
            <v>Hydro One Networks Inc.</v>
          </cell>
        </row>
        <row r="14928">
          <cell r="BI14928" t="str">
            <v/>
          </cell>
          <cell r="BW14928" t="str">
            <v>Hydro One Networks Inc.</v>
          </cell>
        </row>
        <row r="14929">
          <cell r="BI14929">
            <v>1</v>
          </cell>
          <cell r="BW14929" t="str">
            <v>Hydro One Networks Inc.</v>
          </cell>
        </row>
        <row r="14930">
          <cell r="BI14930">
            <v>1</v>
          </cell>
          <cell r="BW14930" t="str">
            <v>Toronto Hydro-Electric System Limited</v>
          </cell>
        </row>
        <row r="14931">
          <cell r="BI14931">
            <v>1</v>
          </cell>
          <cell r="BW14931" t="str">
            <v>Hydro One Networks Inc.</v>
          </cell>
        </row>
        <row r="14932">
          <cell r="BI14932" t="str">
            <v/>
          </cell>
          <cell r="BW14932" t="str">
            <v>Hydro One Networks Inc.</v>
          </cell>
        </row>
        <row r="14933">
          <cell r="BI14933">
            <v>1</v>
          </cell>
          <cell r="BW14933" t="str">
            <v>Oakville Hydro Electricity Distribution Inc.</v>
          </cell>
        </row>
        <row r="14934">
          <cell r="BI14934">
            <v>1</v>
          </cell>
          <cell r="BW14934" t="str">
            <v>Hydro One Networks Inc.</v>
          </cell>
        </row>
        <row r="14935">
          <cell r="BI14935">
            <v>1</v>
          </cell>
          <cell r="BW14935" t="str">
            <v>Hydro One Networks Inc.</v>
          </cell>
        </row>
        <row r="14936">
          <cell r="BI14936">
            <v>1</v>
          </cell>
          <cell r="BW14936" t="str">
            <v>Toronto Hydro-Electric System Limited</v>
          </cell>
        </row>
        <row r="14937">
          <cell r="BI14937">
            <v>1</v>
          </cell>
          <cell r="BW14937" t="str">
            <v>London Hydro Inc.</v>
          </cell>
        </row>
        <row r="14938">
          <cell r="BI14938" t="str">
            <v/>
          </cell>
          <cell r="BW14938" t="str">
            <v>London Hydro Inc.</v>
          </cell>
        </row>
        <row r="14939">
          <cell r="BI14939" t="str">
            <v/>
          </cell>
          <cell r="BW14939" t="str">
            <v>London Hydro Inc.</v>
          </cell>
        </row>
        <row r="14940">
          <cell r="BI14940" t="str">
            <v/>
          </cell>
          <cell r="BW14940" t="str">
            <v>London Hydro Inc.</v>
          </cell>
        </row>
        <row r="14941">
          <cell r="BI14941" t="str">
            <v/>
          </cell>
          <cell r="BW14941" t="str">
            <v>London Hydro Inc.</v>
          </cell>
        </row>
        <row r="14942">
          <cell r="BI14942">
            <v>1</v>
          </cell>
          <cell r="BW14942" t="str">
            <v>Woodstock Hydro Services Inc.</v>
          </cell>
        </row>
        <row r="14943">
          <cell r="BI14943">
            <v>1</v>
          </cell>
          <cell r="BW14943" t="str">
            <v>Hydro One Brampton Networks Inc.</v>
          </cell>
        </row>
        <row r="14944">
          <cell r="BI14944">
            <v>1</v>
          </cell>
          <cell r="BW14944" t="str">
            <v>Hydro One Networks Inc.</v>
          </cell>
        </row>
        <row r="14945">
          <cell r="BI14945">
            <v>1</v>
          </cell>
          <cell r="BW14945" t="str">
            <v>Horizon Utilities Corporation</v>
          </cell>
        </row>
        <row r="14946">
          <cell r="BI14946" t="str">
            <v/>
          </cell>
          <cell r="BW14946" t="str">
            <v>Horizon Utilities Corporation</v>
          </cell>
        </row>
        <row r="14947">
          <cell r="BI14947" t="str">
            <v/>
          </cell>
          <cell r="BW14947" t="str">
            <v>Horizon Utilities Corporation</v>
          </cell>
        </row>
        <row r="14948">
          <cell r="BI14948" t="str">
            <v/>
          </cell>
          <cell r="BW14948" t="str">
            <v>Horizon Utilities Corporation</v>
          </cell>
        </row>
        <row r="14949">
          <cell r="BI14949">
            <v>1</v>
          </cell>
          <cell r="BW14949" t="str">
            <v>Wasaga Distribution Inc.</v>
          </cell>
        </row>
        <row r="14950">
          <cell r="BI14950">
            <v>1</v>
          </cell>
          <cell r="BW14950" t="str">
            <v>Hydro Ottawa Limited</v>
          </cell>
        </row>
        <row r="14951">
          <cell r="BI14951" t="str">
            <v/>
          </cell>
          <cell r="BW14951" t="str">
            <v>Hydro Ottawa Limited</v>
          </cell>
        </row>
        <row r="14952">
          <cell r="BI14952">
            <v>1</v>
          </cell>
          <cell r="BW14952" t="str">
            <v>Toronto Hydro-Electric System Limited</v>
          </cell>
        </row>
        <row r="14953">
          <cell r="BI14953" t="str">
            <v/>
          </cell>
          <cell r="BW14953" t="str">
            <v>Toronto Hydro-Electric System Limited</v>
          </cell>
        </row>
        <row r="14954">
          <cell r="BI14954" t="str">
            <v/>
          </cell>
          <cell r="BW14954" t="str">
            <v>Toronto Hydro-Electric System Limited</v>
          </cell>
        </row>
        <row r="14955">
          <cell r="BI14955">
            <v>1</v>
          </cell>
          <cell r="BW14955" t="str">
            <v>Hydro One Brampton Networks Inc.</v>
          </cell>
        </row>
        <row r="14956">
          <cell r="BI14956" t="str">
            <v/>
          </cell>
          <cell r="BW14956" t="str">
            <v>Hydro One Brampton Networks Inc.</v>
          </cell>
        </row>
        <row r="14957">
          <cell r="BI14957">
            <v>1</v>
          </cell>
          <cell r="BW14957" t="str">
            <v>Toronto Hydro-Electric System Limited</v>
          </cell>
        </row>
        <row r="14958">
          <cell r="BI14958">
            <v>1</v>
          </cell>
          <cell r="BW14958" t="str">
            <v>Veridian Connections Inc.</v>
          </cell>
        </row>
        <row r="14959">
          <cell r="BI14959">
            <v>1</v>
          </cell>
          <cell r="BW14959" t="str">
            <v>Toronto Hydro-Electric System Limited</v>
          </cell>
        </row>
        <row r="14960">
          <cell r="BI14960">
            <v>1</v>
          </cell>
          <cell r="BW14960" t="str">
            <v>Hydro One Brampton Networks Inc.</v>
          </cell>
        </row>
        <row r="14961">
          <cell r="BI14961" t="str">
            <v/>
          </cell>
          <cell r="BW14961" t="str">
            <v>Hydro One Brampton Networks Inc.</v>
          </cell>
        </row>
        <row r="14962">
          <cell r="BI14962" t="str">
            <v/>
          </cell>
          <cell r="BW14962" t="str">
            <v>Hydro One Brampton Networks Inc.</v>
          </cell>
        </row>
        <row r="14963">
          <cell r="BI14963" t="str">
            <v/>
          </cell>
          <cell r="BW14963" t="str">
            <v>Hydro One Brampton Networks Inc.</v>
          </cell>
        </row>
        <row r="14964">
          <cell r="BI14964" t="str">
            <v/>
          </cell>
          <cell r="BW14964" t="str">
            <v>Hydro One Brampton Networks Inc.</v>
          </cell>
        </row>
        <row r="14965">
          <cell r="BI14965" t="str">
            <v/>
          </cell>
          <cell r="BW14965" t="str">
            <v>Hydro One Brampton Networks Inc.</v>
          </cell>
        </row>
        <row r="14966">
          <cell r="BI14966" t="str">
            <v/>
          </cell>
          <cell r="BW14966" t="str">
            <v>Hydro One Brampton Networks Inc.</v>
          </cell>
        </row>
        <row r="14967">
          <cell r="BI14967" t="str">
            <v/>
          </cell>
          <cell r="BW14967" t="str">
            <v>Hydro One Brampton Networks Inc.</v>
          </cell>
        </row>
        <row r="14968">
          <cell r="BI14968">
            <v>1</v>
          </cell>
          <cell r="BW14968" t="str">
            <v>Toronto Hydro-Electric System Limited</v>
          </cell>
        </row>
        <row r="14969">
          <cell r="BI14969">
            <v>1</v>
          </cell>
          <cell r="BW14969" t="str">
            <v>Halton Hills Hydro Inc.</v>
          </cell>
        </row>
        <row r="14970">
          <cell r="BI14970">
            <v>1</v>
          </cell>
          <cell r="BW14970" t="str">
            <v>Chatham-Kent Hydro Inc.</v>
          </cell>
        </row>
        <row r="14971">
          <cell r="BI14971" t="str">
            <v/>
          </cell>
          <cell r="BW14971" t="str">
            <v>Chatham-Kent Hydro Inc.</v>
          </cell>
        </row>
        <row r="14972">
          <cell r="BI14972">
            <v>1</v>
          </cell>
          <cell r="BW14972" t="str">
            <v>PowerStream Inc.</v>
          </cell>
        </row>
        <row r="14973">
          <cell r="BI14973" t="str">
            <v/>
          </cell>
          <cell r="BW14973" t="str">
            <v>PowerStream Inc.</v>
          </cell>
        </row>
        <row r="14974">
          <cell r="BI14974" t="str">
            <v/>
          </cell>
          <cell r="BW14974" t="str">
            <v>PowerStream Inc.</v>
          </cell>
        </row>
        <row r="14975">
          <cell r="BI14975">
            <v>1</v>
          </cell>
          <cell r="BW14975" t="str">
            <v>Toronto Hydro-Electric System Limited</v>
          </cell>
        </row>
        <row r="14976">
          <cell r="BI14976" t="str">
            <v/>
          </cell>
          <cell r="BW14976" t="str">
            <v>Toronto Hydro-Electric System Limited</v>
          </cell>
        </row>
        <row r="14977">
          <cell r="BI14977">
            <v>1</v>
          </cell>
          <cell r="BW14977" t="str">
            <v>Toronto Hydro-Electric System Limited</v>
          </cell>
        </row>
        <row r="14978">
          <cell r="BI14978" t="str">
            <v/>
          </cell>
          <cell r="BW14978" t="str">
            <v>Toronto Hydro-Electric System Limited</v>
          </cell>
        </row>
        <row r="14979">
          <cell r="BI14979">
            <v>1</v>
          </cell>
          <cell r="BW14979" t="str">
            <v>Fort Frances Power Corporation</v>
          </cell>
        </row>
        <row r="14980">
          <cell r="BI14980">
            <v>1</v>
          </cell>
          <cell r="BW14980" t="str">
            <v>Norfolk Power Distribution Inc.</v>
          </cell>
        </row>
        <row r="14981">
          <cell r="BI14981" t="str">
            <v/>
          </cell>
          <cell r="BW14981" t="str">
            <v>Norfolk Power Distribution Inc.</v>
          </cell>
        </row>
        <row r="14982">
          <cell r="BI14982">
            <v>1</v>
          </cell>
          <cell r="BW14982" t="str">
            <v>Kitchener-Wilmot Hydro Inc.</v>
          </cell>
        </row>
        <row r="14983">
          <cell r="BI14983" t="str">
            <v/>
          </cell>
          <cell r="BW14983" t="str">
            <v>Kitchener-Wilmot Hydro Inc.</v>
          </cell>
        </row>
        <row r="14984">
          <cell r="BI14984" t="str">
            <v/>
          </cell>
          <cell r="BW14984" t="str">
            <v>Kitchener-Wilmot Hydro Inc.</v>
          </cell>
        </row>
        <row r="14985">
          <cell r="BI14985" t="str">
            <v/>
          </cell>
          <cell r="BW14985" t="str">
            <v>Kitchener-Wilmot Hydro Inc.</v>
          </cell>
        </row>
        <row r="14986">
          <cell r="BI14986" t="str">
            <v/>
          </cell>
          <cell r="BW14986" t="str">
            <v>Kitchener-Wilmot Hydro Inc.</v>
          </cell>
        </row>
        <row r="14987">
          <cell r="BI14987">
            <v>1</v>
          </cell>
          <cell r="BW14987" t="str">
            <v>Toronto Hydro-Electric System Limited</v>
          </cell>
        </row>
        <row r="14988">
          <cell r="BI14988">
            <v>1</v>
          </cell>
          <cell r="BW14988" t="str">
            <v>Toronto Hydro-Electric System Limited</v>
          </cell>
        </row>
        <row r="14989">
          <cell r="BI14989" t="str">
            <v/>
          </cell>
          <cell r="BW14989" t="str">
            <v>Toronto Hydro-Electric System Limited</v>
          </cell>
        </row>
        <row r="14990">
          <cell r="BI14990">
            <v>1</v>
          </cell>
          <cell r="BW14990" t="str">
            <v>Toronto Hydro-Electric System Limited</v>
          </cell>
        </row>
        <row r="14991">
          <cell r="BI14991">
            <v>1</v>
          </cell>
          <cell r="BW14991" t="str">
            <v>Toronto Hydro-Electric System Limited</v>
          </cell>
        </row>
        <row r="14992">
          <cell r="BI14992">
            <v>1</v>
          </cell>
          <cell r="BW14992" t="str">
            <v>PowerStream Inc.</v>
          </cell>
        </row>
        <row r="14993">
          <cell r="BI14993">
            <v>1</v>
          </cell>
          <cell r="BW14993" t="str">
            <v>Canadian Niagara Power</v>
          </cell>
        </row>
        <row r="14994">
          <cell r="BI14994">
            <v>1</v>
          </cell>
          <cell r="BW14994" t="str">
            <v>Thunder Bay Hydro Electricity Distribution Inc.</v>
          </cell>
        </row>
        <row r="14995">
          <cell r="BI14995" t="str">
            <v/>
          </cell>
          <cell r="BW14995" t="str">
            <v>Thunder Bay Hydro Electricity Distribution Inc.</v>
          </cell>
        </row>
        <row r="14996">
          <cell r="BI14996">
            <v>1</v>
          </cell>
          <cell r="BW14996" t="str">
            <v>North Bay Hydro Distribution Limited</v>
          </cell>
        </row>
        <row r="14997">
          <cell r="BI14997">
            <v>1</v>
          </cell>
          <cell r="BW14997" t="str">
            <v>Waterloo North Hydro Inc.</v>
          </cell>
        </row>
        <row r="14998">
          <cell r="BI14998" t="str">
            <v/>
          </cell>
          <cell r="BW14998" t="str">
            <v>Waterloo North Hydro Inc.</v>
          </cell>
        </row>
        <row r="14999">
          <cell r="BI14999" t="str">
            <v/>
          </cell>
          <cell r="BW14999" t="str">
            <v>Waterloo North Hydro Inc.</v>
          </cell>
        </row>
        <row r="15000">
          <cell r="BI15000" t="str">
            <v/>
          </cell>
          <cell r="BW15000" t="str">
            <v>Waterloo North Hydro Inc.</v>
          </cell>
        </row>
        <row r="15001">
          <cell r="BI15001" t="str">
            <v/>
          </cell>
          <cell r="BW15001" t="str">
            <v>Waterloo North Hydro Inc.</v>
          </cell>
        </row>
        <row r="15002">
          <cell r="BI15002" t="str">
            <v/>
          </cell>
          <cell r="BW15002" t="str">
            <v>Waterloo North Hydro Inc.</v>
          </cell>
        </row>
        <row r="15003">
          <cell r="BI15003">
            <v>1</v>
          </cell>
          <cell r="BW15003" t="str">
            <v>Hydro One Networks Inc.</v>
          </cell>
        </row>
        <row r="15004">
          <cell r="BI15004">
            <v>1</v>
          </cell>
          <cell r="BW15004" t="str">
            <v>Cambridge and North Dumfries Hydro Inc.</v>
          </cell>
        </row>
        <row r="15005">
          <cell r="BI15005" t="str">
            <v/>
          </cell>
          <cell r="BW15005" t="str">
            <v>Cambridge and North Dumfries Hydro Inc.</v>
          </cell>
        </row>
        <row r="15006">
          <cell r="BI15006" t="str">
            <v/>
          </cell>
          <cell r="BW15006" t="str">
            <v>Cambridge and North Dumfries Hydro Inc.</v>
          </cell>
        </row>
        <row r="15007">
          <cell r="BI15007">
            <v>1</v>
          </cell>
          <cell r="BW15007" t="str">
            <v>London Hydro Inc.</v>
          </cell>
        </row>
        <row r="15008">
          <cell r="BI15008">
            <v>1</v>
          </cell>
          <cell r="BW15008" t="str">
            <v>Canadian Niagara Power</v>
          </cell>
        </row>
        <row r="15009">
          <cell r="BI15009">
            <v>1</v>
          </cell>
          <cell r="BW15009" t="str">
            <v>Toronto Hydro-Electric System Limited</v>
          </cell>
        </row>
        <row r="15010">
          <cell r="BI15010" t="str">
            <v/>
          </cell>
          <cell r="BW15010" t="str">
            <v>Toronto Hydro-Electric System Limited</v>
          </cell>
        </row>
        <row r="15011">
          <cell r="BI15011">
            <v>1</v>
          </cell>
          <cell r="BW15011" t="str">
            <v>Wasaga Distribution Inc.</v>
          </cell>
        </row>
        <row r="15012">
          <cell r="BI15012">
            <v>1</v>
          </cell>
          <cell r="BW15012" t="str">
            <v>London Hydro Inc.</v>
          </cell>
        </row>
        <row r="15013">
          <cell r="BI15013" t="str">
            <v/>
          </cell>
          <cell r="BW15013" t="str">
            <v>London Hydro Inc.</v>
          </cell>
        </row>
        <row r="15014">
          <cell r="BI15014" t="str">
            <v/>
          </cell>
          <cell r="BW15014" t="str">
            <v>London Hydro Inc.</v>
          </cell>
        </row>
        <row r="15015">
          <cell r="BI15015" t="str">
            <v/>
          </cell>
          <cell r="BW15015" t="str">
            <v>London Hydro Inc.</v>
          </cell>
        </row>
        <row r="15016">
          <cell r="BI15016" t="str">
            <v/>
          </cell>
          <cell r="BW15016" t="str">
            <v>London Hydro Inc.</v>
          </cell>
        </row>
        <row r="15017">
          <cell r="BI15017" t="str">
            <v/>
          </cell>
          <cell r="BW15017" t="str">
            <v>London Hydro Inc.</v>
          </cell>
        </row>
        <row r="15018">
          <cell r="BI15018">
            <v>1</v>
          </cell>
          <cell r="BW15018" t="str">
            <v>Burlington Hydro Inc.</v>
          </cell>
        </row>
        <row r="15019">
          <cell r="BI15019">
            <v>1</v>
          </cell>
          <cell r="BW15019" t="str">
            <v>Toronto Hydro-Electric System Limited</v>
          </cell>
        </row>
        <row r="15020">
          <cell r="BI15020" t="str">
            <v/>
          </cell>
          <cell r="BW15020" t="str">
            <v>Toronto Hydro-Electric System Limited</v>
          </cell>
        </row>
        <row r="15021">
          <cell r="BI15021" t="str">
            <v/>
          </cell>
          <cell r="BW15021" t="str">
            <v>Toronto Hydro-Electric System Limited</v>
          </cell>
        </row>
        <row r="15022">
          <cell r="BI15022" t="str">
            <v/>
          </cell>
          <cell r="BW15022" t="str">
            <v>Toronto Hydro-Electric System Limited</v>
          </cell>
        </row>
        <row r="15023">
          <cell r="BI15023">
            <v>1</v>
          </cell>
          <cell r="BW15023" t="str">
            <v>Hydro Ottawa Limited</v>
          </cell>
        </row>
        <row r="15024">
          <cell r="BI15024">
            <v>1</v>
          </cell>
          <cell r="BW15024" t="str">
            <v>Kingston Hydro Corporation</v>
          </cell>
        </row>
        <row r="15025">
          <cell r="BI15025">
            <v>1</v>
          </cell>
          <cell r="BW15025" t="str">
            <v>Kingston Hydro Corporation</v>
          </cell>
        </row>
        <row r="15026">
          <cell r="BI15026">
            <v>1</v>
          </cell>
          <cell r="BW15026" t="str">
            <v>EnWin Utilities Ltd.</v>
          </cell>
        </row>
        <row r="15027">
          <cell r="BI15027">
            <v>1</v>
          </cell>
          <cell r="BW15027" t="str">
            <v>Toronto Hydro-Electric System Limited</v>
          </cell>
        </row>
        <row r="15028">
          <cell r="BI15028">
            <v>1</v>
          </cell>
          <cell r="BW15028" t="str">
            <v>EnWin Utilities Ltd.</v>
          </cell>
        </row>
        <row r="15029">
          <cell r="BI15029" t="str">
            <v/>
          </cell>
          <cell r="BW15029" t="str">
            <v>EnWin Utilities Ltd.</v>
          </cell>
        </row>
        <row r="15030">
          <cell r="BI15030">
            <v>1</v>
          </cell>
          <cell r="BW15030" t="str">
            <v>London Hydro Inc.</v>
          </cell>
        </row>
        <row r="15031">
          <cell r="BI15031">
            <v>1</v>
          </cell>
          <cell r="BW15031" t="str">
            <v>Hydro One Networks Inc.</v>
          </cell>
        </row>
        <row r="15032">
          <cell r="BI15032">
            <v>1</v>
          </cell>
          <cell r="BW15032" t="str">
            <v>Middlesex Power Distribution Corporation</v>
          </cell>
        </row>
        <row r="15033">
          <cell r="BI15033" t="str">
            <v/>
          </cell>
          <cell r="BW15033" t="str">
            <v>Middlesex Power Distribution Corporation</v>
          </cell>
        </row>
        <row r="15034">
          <cell r="BI15034" t="str">
            <v/>
          </cell>
          <cell r="BW15034" t="str">
            <v>Middlesex Power Distribution Corporation</v>
          </cell>
        </row>
        <row r="15035">
          <cell r="BI15035" t="str">
            <v/>
          </cell>
          <cell r="BW15035" t="str">
            <v>Middlesex Power Distribution Corporation</v>
          </cell>
        </row>
        <row r="15036">
          <cell r="BI15036" t="str">
            <v/>
          </cell>
          <cell r="BW15036" t="str">
            <v>Middlesex Power Distribution Corporation</v>
          </cell>
        </row>
        <row r="15037">
          <cell r="BI15037" t="str">
            <v/>
          </cell>
          <cell r="BW15037" t="str">
            <v>Middlesex Power Distribution Corporation</v>
          </cell>
        </row>
        <row r="15038">
          <cell r="BI15038" t="str">
            <v/>
          </cell>
          <cell r="BW15038" t="str">
            <v>Middlesex Power Distribution Corporation</v>
          </cell>
        </row>
        <row r="15039">
          <cell r="BI15039">
            <v>1</v>
          </cell>
          <cell r="BW15039" t="str">
            <v>Enersource Hydro Mississauga Inc.</v>
          </cell>
        </row>
        <row r="15040">
          <cell r="BI15040">
            <v>1</v>
          </cell>
          <cell r="BW15040" t="str">
            <v>Kitchener-Wilmot Hydro Inc.</v>
          </cell>
        </row>
        <row r="15041">
          <cell r="BI15041">
            <v>1</v>
          </cell>
          <cell r="BW15041" t="str">
            <v>Enersource Hydro Mississauga Inc.</v>
          </cell>
        </row>
        <row r="15042">
          <cell r="BI15042">
            <v>1</v>
          </cell>
          <cell r="BW15042" t="str">
            <v>Toronto Hydro-Electric System Limited</v>
          </cell>
        </row>
        <row r="15043">
          <cell r="BI15043">
            <v>1</v>
          </cell>
          <cell r="BW15043" t="str">
            <v>Hydro One Brampton Networks Inc.</v>
          </cell>
        </row>
        <row r="15044">
          <cell r="BI15044">
            <v>1</v>
          </cell>
          <cell r="BW15044" t="str">
            <v>Toronto Hydro-Electric System Limited</v>
          </cell>
        </row>
        <row r="15045">
          <cell r="BI15045">
            <v>1</v>
          </cell>
          <cell r="BW15045" t="str">
            <v>Toronto Hydro-Electric System Limited</v>
          </cell>
        </row>
        <row r="15046">
          <cell r="BI15046" t="str">
            <v/>
          </cell>
          <cell r="BW15046" t="str">
            <v>Toronto Hydro-Electric System Limited</v>
          </cell>
        </row>
        <row r="15047">
          <cell r="BI15047" t="str">
            <v/>
          </cell>
          <cell r="BW15047" t="str">
            <v>Toronto Hydro-Electric System Limited</v>
          </cell>
        </row>
        <row r="15048">
          <cell r="BI15048" t="str">
            <v/>
          </cell>
          <cell r="BW15048" t="str">
            <v>Toronto Hydro-Electric System Limited</v>
          </cell>
        </row>
        <row r="15049">
          <cell r="BI15049">
            <v>1</v>
          </cell>
          <cell r="BW15049" t="str">
            <v>Hydro One Networks Inc.</v>
          </cell>
        </row>
        <row r="15050">
          <cell r="BI15050">
            <v>1</v>
          </cell>
          <cell r="BW15050" t="str">
            <v>London Hydro Inc.</v>
          </cell>
        </row>
        <row r="15051">
          <cell r="BI15051" t="str">
            <v/>
          </cell>
          <cell r="BW15051" t="str">
            <v>London Hydro Inc.</v>
          </cell>
        </row>
        <row r="15052">
          <cell r="BI15052">
            <v>1</v>
          </cell>
          <cell r="BW15052" t="str">
            <v>Kingston Hydro Corporation</v>
          </cell>
        </row>
        <row r="15053">
          <cell r="BI15053">
            <v>1</v>
          </cell>
          <cell r="BW15053" t="str">
            <v>PowerStream Inc.</v>
          </cell>
        </row>
        <row r="15054">
          <cell r="BI15054">
            <v>1</v>
          </cell>
          <cell r="BW15054" t="str">
            <v>PowerStream Inc.</v>
          </cell>
        </row>
        <row r="15055">
          <cell r="BI15055" t="str">
            <v/>
          </cell>
          <cell r="BW15055" t="str">
            <v>PowerStream Inc.</v>
          </cell>
        </row>
        <row r="15056">
          <cell r="BI15056">
            <v>1</v>
          </cell>
          <cell r="BW15056" t="str">
            <v>PowerStream Inc.</v>
          </cell>
        </row>
        <row r="15057">
          <cell r="BI15057">
            <v>1</v>
          </cell>
          <cell r="BW15057" t="str">
            <v>London Hydro Inc.</v>
          </cell>
        </row>
        <row r="15058">
          <cell r="BI15058">
            <v>1</v>
          </cell>
          <cell r="BW15058" t="str">
            <v>Toronto Hydro-Electric System Limited</v>
          </cell>
        </row>
        <row r="15059">
          <cell r="BI15059">
            <v>1</v>
          </cell>
          <cell r="BW15059" t="str">
            <v>PowerStream Inc.</v>
          </cell>
        </row>
        <row r="15060">
          <cell r="BI15060" t="str">
            <v/>
          </cell>
          <cell r="BW15060" t="str">
            <v>PowerStream Inc.</v>
          </cell>
        </row>
        <row r="15061">
          <cell r="BI15061">
            <v>1</v>
          </cell>
          <cell r="BW15061" t="str">
            <v>Kitchener-Wilmot Hydro Inc.</v>
          </cell>
        </row>
        <row r="15062">
          <cell r="BI15062">
            <v>1</v>
          </cell>
          <cell r="BW15062" t="str">
            <v>Niagara Peninsula Energy Inc.</v>
          </cell>
        </row>
        <row r="15063">
          <cell r="BI15063">
            <v>1</v>
          </cell>
          <cell r="BW15063" t="str">
            <v>Toronto Hydro-Electric System Limited</v>
          </cell>
        </row>
        <row r="15064">
          <cell r="BI15064">
            <v>1</v>
          </cell>
          <cell r="BW15064" t="str">
            <v>Toronto Hydro-Electric System Limited</v>
          </cell>
        </row>
        <row r="15065">
          <cell r="BI15065">
            <v>1</v>
          </cell>
          <cell r="BW15065" t="str">
            <v>Enersource Hydro Mississauga Inc.</v>
          </cell>
        </row>
        <row r="15066">
          <cell r="BI15066">
            <v>1</v>
          </cell>
          <cell r="BW15066" t="str">
            <v>Midland Power Utility Corporation</v>
          </cell>
        </row>
        <row r="15067">
          <cell r="BI15067">
            <v>1</v>
          </cell>
          <cell r="BW15067" t="str">
            <v>PUC Distribution Inc.</v>
          </cell>
        </row>
        <row r="15068">
          <cell r="BI15068" t="str">
            <v/>
          </cell>
          <cell r="BW15068" t="str">
            <v>PUC Distribution Inc.</v>
          </cell>
        </row>
        <row r="15069">
          <cell r="BI15069">
            <v>1</v>
          </cell>
          <cell r="BW15069" t="str">
            <v>Enersource Hydro Mississauga Inc.</v>
          </cell>
        </row>
        <row r="15070">
          <cell r="BI15070" t="str">
            <v/>
          </cell>
          <cell r="BW15070" t="str">
            <v>Enersource Hydro Mississauga Inc.</v>
          </cell>
        </row>
        <row r="15071">
          <cell r="BI15071">
            <v>1</v>
          </cell>
          <cell r="BW15071" t="str">
            <v>Enersource Hydro Mississauga Inc.</v>
          </cell>
        </row>
        <row r="15072">
          <cell r="BI15072" t="str">
            <v/>
          </cell>
          <cell r="BW15072" t="str">
            <v>Enersource Hydro Mississauga Inc.</v>
          </cell>
        </row>
        <row r="15073">
          <cell r="BI15073" t="str">
            <v/>
          </cell>
          <cell r="BW15073" t="str">
            <v>Enersource Hydro Mississauga Inc.</v>
          </cell>
        </row>
        <row r="15074">
          <cell r="BI15074" t="str">
            <v/>
          </cell>
          <cell r="BW15074" t="str">
            <v>Enersource Hydro Mississauga Inc.</v>
          </cell>
        </row>
        <row r="15075">
          <cell r="BI15075">
            <v>1</v>
          </cell>
          <cell r="BW15075" t="str">
            <v>Waterloo North Hydro Inc.</v>
          </cell>
        </row>
        <row r="15076">
          <cell r="BI15076" t="str">
            <v/>
          </cell>
          <cell r="BW15076" t="str">
            <v>Waterloo North Hydro Inc.</v>
          </cell>
        </row>
        <row r="15077">
          <cell r="BI15077" t="str">
            <v/>
          </cell>
          <cell r="BW15077" t="str">
            <v>Waterloo North Hydro Inc.</v>
          </cell>
        </row>
        <row r="15078">
          <cell r="BI15078" t="str">
            <v/>
          </cell>
          <cell r="BW15078" t="str">
            <v>Waterloo North Hydro Inc.</v>
          </cell>
        </row>
        <row r="15079">
          <cell r="BI15079">
            <v>1</v>
          </cell>
          <cell r="BW15079" t="str">
            <v>Horizon Utilities Corporation</v>
          </cell>
        </row>
        <row r="15080">
          <cell r="BI15080">
            <v>1</v>
          </cell>
          <cell r="BW15080" t="str">
            <v>Toronto Hydro-Electric System Limited</v>
          </cell>
        </row>
        <row r="15081">
          <cell r="BI15081">
            <v>1</v>
          </cell>
          <cell r="BW15081" t="str">
            <v>Toronto Hydro-Electric System Limited</v>
          </cell>
        </row>
        <row r="15082">
          <cell r="BI15082">
            <v>1</v>
          </cell>
          <cell r="BW15082" t="str">
            <v>Toronto Hydro-Electric System Limited</v>
          </cell>
        </row>
        <row r="15083">
          <cell r="BI15083">
            <v>1</v>
          </cell>
          <cell r="BW15083" t="str">
            <v>Waterloo North Hydro Inc.</v>
          </cell>
        </row>
        <row r="15084">
          <cell r="BI15084" t="str">
            <v/>
          </cell>
          <cell r="BW15084" t="str">
            <v>Waterloo North Hydro Inc.</v>
          </cell>
        </row>
        <row r="15085">
          <cell r="BI15085">
            <v>1</v>
          </cell>
          <cell r="BW15085" t="str">
            <v>Toronto Hydro-Electric System Limited</v>
          </cell>
        </row>
        <row r="15086">
          <cell r="BI15086" t="str">
            <v/>
          </cell>
          <cell r="BW15086" t="str">
            <v>Toronto Hydro-Electric System Limited</v>
          </cell>
        </row>
        <row r="15087">
          <cell r="BI15087" t="str">
            <v/>
          </cell>
          <cell r="BW15087" t="str">
            <v>Toronto Hydro-Electric System Limited</v>
          </cell>
        </row>
        <row r="15088">
          <cell r="BI15088">
            <v>1</v>
          </cell>
          <cell r="BW15088" t="str">
            <v>Enersource Hydro Mississauga Inc.</v>
          </cell>
        </row>
        <row r="15089">
          <cell r="BI15089">
            <v>1</v>
          </cell>
          <cell r="BW15089" t="str">
            <v>Toronto Hydro-Electric System Limited</v>
          </cell>
        </row>
        <row r="15090">
          <cell r="BI15090" t="str">
            <v/>
          </cell>
          <cell r="BW15090" t="str">
            <v>Toronto Hydro-Electric System Limited</v>
          </cell>
        </row>
        <row r="15091">
          <cell r="BI15091">
            <v>1</v>
          </cell>
          <cell r="BW15091" t="str">
            <v>Hydro Ottawa Limited</v>
          </cell>
        </row>
        <row r="15092">
          <cell r="BI15092">
            <v>1</v>
          </cell>
          <cell r="BW15092" t="str">
            <v>Hydro One Networks Inc.</v>
          </cell>
        </row>
        <row r="15093">
          <cell r="BI15093" t="str">
            <v/>
          </cell>
          <cell r="BW15093" t="str">
            <v>Hydro One Networks Inc.</v>
          </cell>
        </row>
        <row r="15094">
          <cell r="BI15094">
            <v>1</v>
          </cell>
          <cell r="BW15094" t="str">
            <v>Hydro One Networks Inc.</v>
          </cell>
        </row>
        <row r="15095">
          <cell r="BI15095">
            <v>1</v>
          </cell>
          <cell r="BW15095" t="str">
            <v>London Hydro Inc.</v>
          </cell>
        </row>
        <row r="15096">
          <cell r="BI15096">
            <v>1</v>
          </cell>
          <cell r="BW15096" t="str">
            <v>Cambridge and North Dumfries Hydro Inc.</v>
          </cell>
        </row>
        <row r="15097">
          <cell r="BI15097" t="str">
            <v/>
          </cell>
          <cell r="BW15097" t="str">
            <v>Cambridge and North Dumfries Hydro Inc.</v>
          </cell>
        </row>
        <row r="15098">
          <cell r="BI15098" t="str">
            <v/>
          </cell>
          <cell r="BW15098" t="str">
            <v>Cambridge and North Dumfries Hydro Inc.</v>
          </cell>
        </row>
        <row r="15099">
          <cell r="BI15099" t="str">
            <v/>
          </cell>
          <cell r="BW15099" t="str">
            <v>Cambridge and North Dumfries Hydro Inc.</v>
          </cell>
        </row>
        <row r="15100">
          <cell r="BI15100" t="str">
            <v/>
          </cell>
          <cell r="BW15100" t="str">
            <v>Cambridge and North Dumfries Hydro Inc.</v>
          </cell>
        </row>
        <row r="15101">
          <cell r="BI15101">
            <v>1</v>
          </cell>
          <cell r="BW15101" t="str">
            <v>Toronto Hydro-Electric System Limited</v>
          </cell>
        </row>
        <row r="15102">
          <cell r="BI15102">
            <v>1</v>
          </cell>
          <cell r="BW15102" t="str">
            <v>Enersource Hydro Mississauga Inc.</v>
          </cell>
        </row>
        <row r="15103">
          <cell r="BI15103">
            <v>1</v>
          </cell>
          <cell r="BW15103" t="str">
            <v>Hydro One Networks Inc.</v>
          </cell>
        </row>
        <row r="15104">
          <cell r="BI15104" t="str">
            <v/>
          </cell>
          <cell r="BW15104" t="str">
            <v>Hydro One Networks Inc.</v>
          </cell>
        </row>
        <row r="15105">
          <cell r="BI15105" t="str">
            <v/>
          </cell>
          <cell r="BW15105" t="str">
            <v>Hydro One Networks Inc.</v>
          </cell>
        </row>
        <row r="15106">
          <cell r="BI15106">
            <v>1</v>
          </cell>
          <cell r="BW15106" t="str">
            <v>London Hydro Inc.</v>
          </cell>
        </row>
        <row r="15107">
          <cell r="BI15107">
            <v>1</v>
          </cell>
          <cell r="BW15107" t="str">
            <v>PowerStream Inc.</v>
          </cell>
        </row>
        <row r="15108">
          <cell r="BI15108">
            <v>1</v>
          </cell>
          <cell r="BW15108" t="str">
            <v>Chatham-Kent Hydro Inc.</v>
          </cell>
        </row>
        <row r="15109">
          <cell r="BI15109" t="str">
            <v/>
          </cell>
          <cell r="BW15109" t="str">
            <v>Chatham-Kent Hydro Inc.</v>
          </cell>
        </row>
        <row r="15110">
          <cell r="BI15110" t="str">
            <v/>
          </cell>
          <cell r="BW15110" t="str">
            <v>Chatham-Kent Hydro Inc.</v>
          </cell>
        </row>
        <row r="15111">
          <cell r="BI15111" t="str">
            <v/>
          </cell>
          <cell r="BW15111" t="str">
            <v>Chatham-Kent Hydro Inc.</v>
          </cell>
        </row>
        <row r="15112">
          <cell r="BI15112">
            <v>1</v>
          </cell>
          <cell r="BW15112" t="str">
            <v>Toronto Hydro-Electric System Limited</v>
          </cell>
        </row>
        <row r="15113">
          <cell r="BI15113">
            <v>1</v>
          </cell>
          <cell r="BW15113" t="str">
            <v>Enersource Hydro Mississauga Inc.</v>
          </cell>
        </row>
        <row r="15114">
          <cell r="BI15114" t="str">
            <v/>
          </cell>
          <cell r="BW15114" t="str">
            <v>Enersource Hydro Mississauga Inc.</v>
          </cell>
        </row>
        <row r="15115">
          <cell r="BI15115">
            <v>1</v>
          </cell>
          <cell r="BW15115" t="str">
            <v>Hydro Ottawa Limited</v>
          </cell>
        </row>
        <row r="15116">
          <cell r="BI15116">
            <v>1</v>
          </cell>
          <cell r="BW15116" t="str">
            <v>Hydro Ottawa Limited</v>
          </cell>
        </row>
        <row r="15117">
          <cell r="BI15117">
            <v>1</v>
          </cell>
          <cell r="BW15117" t="str">
            <v>Toronto Hydro-Electric System Limited</v>
          </cell>
        </row>
        <row r="15118">
          <cell r="BI15118">
            <v>1</v>
          </cell>
          <cell r="BW15118" t="str">
            <v>Kitchener-Wilmot Hydro Inc.</v>
          </cell>
        </row>
        <row r="15119">
          <cell r="BI15119">
            <v>1</v>
          </cell>
          <cell r="BW15119" t="str">
            <v>London Hydro Inc.</v>
          </cell>
        </row>
        <row r="15120">
          <cell r="BI15120">
            <v>1</v>
          </cell>
          <cell r="BW15120" t="str">
            <v>EnWin Utilities Ltd.</v>
          </cell>
        </row>
        <row r="15121">
          <cell r="BI15121" t="str">
            <v/>
          </cell>
          <cell r="BW15121" t="str">
            <v>EnWin Utilities Ltd.</v>
          </cell>
        </row>
        <row r="15122">
          <cell r="BI15122" t="str">
            <v/>
          </cell>
          <cell r="BW15122" t="str">
            <v>EnWin Utilities Ltd.</v>
          </cell>
        </row>
        <row r="15123">
          <cell r="BI15123">
            <v>1</v>
          </cell>
          <cell r="BW15123" t="str">
            <v>Bluewater Power Distribution Corporation</v>
          </cell>
        </row>
        <row r="15124">
          <cell r="BI15124" t="str">
            <v/>
          </cell>
          <cell r="BW15124" t="str">
            <v>Bluewater Power Distribution Corporation</v>
          </cell>
        </row>
        <row r="15125">
          <cell r="BI15125" t="str">
            <v/>
          </cell>
          <cell r="BW15125" t="str">
            <v>Bluewater Power Distribution Corporation</v>
          </cell>
        </row>
        <row r="15126">
          <cell r="BI15126" t="str">
            <v/>
          </cell>
          <cell r="BW15126" t="str">
            <v>Bluewater Power Distribution Corporation</v>
          </cell>
        </row>
        <row r="15127">
          <cell r="BI15127">
            <v>1</v>
          </cell>
          <cell r="BW15127" t="str">
            <v>Haldimand County Hydro Inc.</v>
          </cell>
        </row>
        <row r="15128">
          <cell r="BI15128" t="str">
            <v/>
          </cell>
          <cell r="BW15128" t="str">
            <v>Haldimand County Hydro Inc.</v>
          </cell>
        </row>
        <row r="15129">
          <cell r="BI15129" t="str">
            <v/>
          </cell>
          <cell r="BW15129" t="str">
            <v>Haldimand County Hydro Inc.</v>
          </cell>
        </row>
        <row r="15130">
          <cell r="BI15130" t="str">
            <v/>
          </cell>
          <cell r="BW15130" t="str">
            <v>Haldimand County Hydro Inc.</v>
          </cell>
        </row>
        <row r="15131">
          <cell r="BI15131" t="str">
            <v/>
          </cell>
          <cell r="BW15131" t="str">
            <v>Haldimand County Hydro Inc.</v>
          </cell>
        </row>
        <row r="15132">
          <cell r="BI15132" t="str">
            <v/>
          </cell>
          <cell r="BW15132" t="str">
            <v>Haldimand County Hydro Inc.</v>
          </cell>
        </row>
        <row r="15133">
          <cell r="BI15133" t="str">
            <v/>
          </cell>
          <cell r="BW15133" t="str">
            <v>Haldimand County Hydro Inc.</v>
          </cell>
        </row>
        <row r="15134">
          <cell r="BI15134" t="str">
            <v/>
          </cell>
          <cell r="BW15134" t="str">
            <v>Haldimand County Hydro Inc.</v>
          </cell>
        </row>
        <row r="15135">
          <cell r="BI15135" t="str">
            <v/>
          </cell>
          <cell r="BW15135" t="str">
            <v>Haldimand County Hydro Inc.</v>
          </cell>
        </row>
        <row r="15136">
          <cell r="BI15136" t="str">
            <v/>
          </cell>
          <cell r="BW15136" t="str">
            <v>Haldimand County Hydro Inc.</v>
          </cell>
        </row>
        <row r="15137">
          <cell r="BI15137">
            <v>1</v>
          </cell>
          <cell r="BW15137" t="str">
            <v>Niagara-on-the-Lake Hydro Inc.</v>
          </cell>
        </row>
        <row r="15138">
          <cell r="BI15138" t="str">
            <v/>
          </cell>
          <cell r="BW15138" t="str">
            <v>Niagara-on-the-Lake Hydro Inc.</v>
          </cell>
        </row>
        <row r="15139">
          <cell r="BI15139">
            <v>1</v>
          </cell>
          <cell r="BW15139" t="str">
            <v>Enersource Hydro Mississauga Inc.</v>
          </cell>
        </row>
        <row r="15140">
          <cell r="BI15140">
            <v>1</v>
          </cell>
          <cell r="BW15140" t="str">
            <v>Toronto Hydro-Electric System Limited</v>
          </cell>
        </row>
        <row r="15141">
          <cell r="BI15141">
            <v>1</v>
          </cell>
          <cell r="BW15141" t="str">
            <v>Toronto Hydro-Electric System Limited</v>
          </cell>
        </row>
        <row r="15142">
          <cell r="BI15142">
            <v>1</v>
          </cell>
          <cell r="BW15142" t="str">
            <v>Hydro One Networks Inc.</v>
          </cell>
        </row>
        <row r="15143">
          <cell r="BI15143">
            <v>1</v>
          </cell>
          <cell r="BW15143" t="str">
            <v>PowerStream Inc.</v>
          </cell>
        </row>
        <row r="15144">
          <cell r="BI15144">
            <v>1</v>
          </cell>
          <cell r="BW15144" t="str">
            <v>Hydro One Networks Inc.</v>
          </cell>
        </row>
        <row r="15145">
          <cell r="BI15145" t="str">
            <v/>
          </cell>
          <cell r="BW15145" t="str">
            <v>Hydro One Networks Inc.</v>
          </cell>
        </row>
        <row r="15146">
          <cell r="BI15146" t="str">
            <v/>
          </cell>
          <cell r="BW15146" t="str">
            <v>Hydro One Networks Inc.</v>
          </cell>
        </row>
        <row r="15147">
          <cell r="BI15147" t="str">
            <v/>
          </cell>
          <cell r="BW15147" t="str">
            <v>Hydro One Networks Inc.</v>
          </cell>
        </row>
        <row r="15148">
          <cell r="BI15148" t="str">
            <v/>
          </cell>
          <cell r="BW15148" t="str">
            <v>Hydro One Networks Inc.</v>
          </cell>
        </row>
        <row r="15149">
          <cell r="BI15149" t="str">
            <v/>
          </cell>
          <cell r="BW15149" t="str">
            <v>Hydro One Networks Inc.</v>
          </cell>
        </row>
        <row r="15150">
          <cell r="BI15150" t="str">
            <v/>
          </cell>
          <cell r="BW15150" t="str">
            <v>Hydro One Networks Inc.</v>
          </cell>
        </row>
        <row r="15151">
          <cell r="BI15151">
            <v>1</v>
          </cell>
          <cell r="BW15151" t="str">
            <v>Hydro Ottawa Limited</v>
          </cell>
        </row>
        <row r="15152">
          <cell r="BI15152">
            <v>1</v>
          </cell>
          <cell r="BW15152" t="str">
            <v>Middlesex Power Distribution Corporation</v>
          </cell>
        </row>
        <row r="15153">
          <cell r="BI15153">
            <v>1</v>
          </cell>
          <cell r="BW15153" t="str">
            <v>Welland Hydro-Electric System Corp.</v>
          </cell>
        </row>
        <row r="15154">
          <cell r="BI15154">
            <v>1</v>
          </cell>
          <cell r="BW15154" t="str">
            <v>Enersource Hydro Mississauga Inc.</v>
          </cell>
        </row>
        <row r="15155">
          <cell r="BI15155">
            <v>1</v>
          </cell>
          <cell r="BW15155" t="str">
            <v>Enersource Hydro Mississauga Inc.</v>
          </cell>
        </row>
        <row r="15156">
          <cell r="BI15156">
            <v>1</v>
          </cell>
          <cell r="BW15156" t="str">
            <v>Enersource Hydro Mississauga Inc.</v>
          </cell>
        </row>
        <row r="15157">
          <cell r="BI15157" t="str">
            <v/>
          </cell>
          <cell r="BW15157" t="str">
            <v>Enersource Hydro Mississauga Inc.</v>
          </cell>
        </row>
        <row r="15158">
          <cell r="BI15158" t="str">
            <v/>
          </cell>
          <cell r="BW15158" t="str">
            <v>Enersource Hydro Mississauga Inc.</v>
          </cell>
        </row>
        <row r="15159">
          <cell r="BI15159">
            <v>1</v>
          </cell>
          <cell r="BW15159" t="str">
            <v>PowerStream Inc.</v>
          </cell>
        </row>
        <row r="15160">
          <cell r="BI15160">
            <v>1</v>
          </cell>
          <cell r="BW15160" t="str">
            <v>Hydro One Brampton Networks Inc.</v>
          </cell>
        </row>
        <row r="15161">
          <cell r="BI15161">
            <v>1</v>
          </cell>
          <cell r="BW15161" t="str">
            <v>Toronto Hydro-Electric System Limited</v>
          </cell>
        </row>
        <row r="15162">
          <cell r="BI15162">
            <v>1</v>
          </cell>
          <cell r="BW15162" t="str">
            <v>Toronto Hydro-Electric System Limited</v>
          </cell>
        </row>
        <row r="15163">
          <cell r="BI15163">
            <v>1</v>
          </cell>
          <cell r="BW15163" t="str">
            <v>Festival Hydro Inc.</v>
          </cell>
        </row>
        <row r="15164">
          <cell r="BI15164">
            <v>1</v>
          </cell>
          <cell r="BW15164" t="str">
            <v>Toronto Hydro-Electric System Limited</v>
          </cell>
        </row>
        <row r="15165">
          <cell r="BI15165">
            <v>1</v>
          </cell>
          <cell r="BW15165" t="str">
            <v>Guelph Hydro Electric Systems Inc.</v>
          </cell>
        </row>
        <row r="15166">
          <cell r="BI15166">
            <v>1</v>
          </cell>
          <cell r="BW15166" t="str">
            <v>Hydro Ottawa Limited</v>
          </cell>
        </row>
        <row r="15167">
          <cell r="BI15167">
            <v>1</v>
          </cell>
          <cell r="BW15167" t="str">
            <v>Hydro One Networks Inc.</v>
          </cell>
        </row>
        <row r="15168">
          <cell r="BI15168" t="str">
            <v/>
          </cell>
          <cell r="BW15168" t="str">
            <v>Hydro One Networks Inc.</v>
          </cell>
        </row>
        <row r="15169">
          <cell r="BI15169">
            <v>1</v>
          </cell>
          <cell r="BW15169" t="str">
            <v>Kingston Hydro Corporation</v>
          </cell>
        </row>
        <row r="15170">
          <cell r="BI15170" t="str">
            <v/>
          </cell>
          <cell r="BW15170" t="str">
            <v>Kingston Hydro Corporation</v>
          </cell>
        </row>
        <row r="15171">
          <cell r="BI15171">
            <v>1</v>
          </cell>
          <cell r="BW15171" t="str">
            <v>Kingston Hydro Corporation</v>
          </cell>
        </row>
        <row r="15172">
          <cell r="BI15172" t="str">
            <v/>
          </cell>
          <cell r="BW15172" t="str">
            <v>Kingston Hydro Corporation</v>
          </cell>
        </row>
        <row r="15173">
          <cell r="BI15173" t="str">
            <v/>
          </cell>
          <cell r="BW15173" t="str">
            <v>Kingston Hydro Corporation</v>
          </cell>
        </row>
        <row r="15174">
          <cell r="BI15174" t="str">
            <v/>
          </cell>
          <cell r="BW15174" t="str">
            <v>Kingston Hydro Corporation</v>
          </cell>
        </row>
        <row r="15175">
          <cell r="BI15175" t="str">
            <v/>
          </cell>
          <cell r="BW15175" t="str">
            <v>Kingston Hydro Corporation</v>
          </cell>
        </row>
        <row r="15176">
          <cell r="BI15176" t="str">
            <v/>
          </cell>
          <cell r="BW15176" t="str">
            <v>Kingston Hydro Corporation</v>
          </cell>
        </row>
        <row r="15177">
          <cell r="BI15177" t="str">
            <v/>
          </cell>
          <cell r="BW15177" t="str">
            <v>Kingston Hydro Corporation</v>
          </cell>
        </row>
        <row r="15178">
          <cell r="BI15178">
            <v>1</v>
          </cell>
          <cell r="BW15178" t="str">
            <v>Kingston Hydro Corporation</v>
          </cell>
        </row>
        <row r="15179">
          <cell r="BI15179">
            <v>1</v>
          </cell>
          <cell r="BW15179" t="str">
            <v>Toronto Hydro-Electric System Limited</v>
          </cell>
        </row>
        <row r="15180">
          <cell r="BI15180">
            <v>1</v>
          </cell>
          <cell r="BW15180" t="str">
            <v>Toronto Hydro-Electric System Limited</v>
          </cell>
        </row>
        <row r="15181">
          <cell r="BI15181">
            <v>1</v>
          </cell>
          <cell r="BW15181" t="str">
            <v>PowerStream Inc.</v>
          </cell>
        </row>
        <row r="15182">
          <cell r="BI15182" t="str">
            <v/>
          </cell>
          <cell r="BW15182" t="str">
            <v>PowerStream Inc.</v>
          </cell>
        </row>
        <row r="15183">
          <cell r="BI15183">
            <v>1</v>
          </cell>
          <cell r="BW15183" t="str">
            <v>Niagara Peninsula Energy Inc.</v>
          </cell>
        </row>
        <row r="15184">
          <cell r="BI15184" t="str">
            <v/>
          </cell>
          <cell r="BW15184" t="str">
            <v>Niagara Peninsula Energy Inc.</v>
          </cell>
        </row>
        <row r="15185">
          <cell r="BI15185">
            <v>1</v>
          </cell>
          <cell r="BW15185" t="str">
            <v>Orillia Power Distribution Corporation</v>
          </cell>
        </row>
        <row r="15186">
          <cell r="BI15186">
            <v>1</v>
          </cell>
          <cell r="BW15186" t="str">
            <v>Hydro One Networks Inc.</v>
          </cell>
        </row>
        <row r="15187">
          <cell r="BI15187">
            <v>1</v>
          </cell>
          <cell r="BW15187" t="str">
            <v>Oakville Hydro Electricity Distribution Inc.</v>
          </cell>
        </row>
        <row r="15188">
          <cell r="BI15188" t="str">
            <v/>
          </cell>
          <cell r="BW15188" t="str">
            <v>Oakville Hydro Electricity Distribution Inc.</v>
          </cell>
        </row>
        <row r="15189">
          <cell r="BI15189">
            <v>1</v>
          </cell>
          <cell r="BW15189" t="str">
            <v>Toronto Hydro-Electric System Limited</v>
          </cell>
        </row>
        <row r="15190">
          <cell r="BI15190">
            <v>1</v>
          </cell>
          <cell r="BW15190" t="str">
            <v>Hydro Ottawa Limited</v>
          </cell>
        </row>
        <row r="15191">
          <cell r="BI15191">
            <v>1</v>
          </cell>
          <cell r="BW15191" t="str">
            <v>Hydro One Networks Inc.</v>
          </cell>
        </row>
        <row r="15192">
          <cell r="BI15192" t="str">
            <v/>
          </cell>
          <cell r="BW15192" t="str">
            <v>Hydro One Networks Inc.</v>
          </cell>
        </row>
        <row r="15193">
          <cell r="BI15193" t="str">
            <v/>
          </cell>
          <cell r="BW15193" t="str">
            <v>Hydro One Networks Inc.</v>
          </cell>
        </row>
        <row r="15194">
          <cell r="BI15194" t="str">
            <v/>
          </cell>
          <cell r="BW15194" t="str">
            <v>Hydro One Networks Inc.</v>
          </cell>
        </row>
        <row r="15195">
          <cell r="BI15195" t="str">
            <v/>
          </cell>
          <cell r="BW15195" t="str">
            <v>Hydro One Networks Inc.</v>
          </cell>
        </row>
        <row r="15196">
          <cell r="BI15196" t="str">
            <v/>
          </cell>
          <cell r="BW15196" t="str">
            <v>Hydro One Networks Inc.</v>
          </cell>
        </row>
        <row r="15197">
          <cell r="BI15197" t="str">
            <v/>
          </cell>
          <cell r="BW15197" t="str">
            <v>Hydro One Networks Inc.</v>
          </cell>
        </row>
        <row r="15198">
          <cell r="BI15198" t="str">
            <v/>
          </cell>
          <cell r="BW15198" t="str">
            <v>Hydro One Networks Inc.</v>
          </cell>
        </row>
        <row r="15199">
          <cell r="BI15199" t="str">
            <v/>
          </cell>
          <cell r="BW15199" t="str">
            <v>Hydro One Networks Inc.</v>
          </cell>
        </row>
        <row r="15200">
          <cell r="BI15200">
            <v>1</v>
          </cell>
          <cell r="BW15200" t="str">
            <v>Hydro Ottawa Limited</v>
          </cell>
        </row>
        <row r="15201">
          <cell r="BI15201" t="str">
            <v/>
          </cell>
          <cell r="BW15201" t="str">
            <v>Hydro Ottawa Limited</v>
          </cell>
        </row>
        <row r="15202">
          <cell r="BI15202" t="str">
            <v/>
          </cell>
          <cell r="BW15202" t="str">
            <v>Hydro Ottawa Limited</v>
          </cell>
        </row>
        <row r="15203">
          <cell r="BI15203" t="str">
            <v/>
          </cell>
          <cell r="BW15203" t="str">
            <v>Hydro Ottawa Limited</v>
          </cell>
        </row>
        <row r="15204">
          <cell r="BI15204">
            <v>1</v>
          </cell>
          <cell r="BW15204" t="str">
            <v>Hydro Ottawa Limited</v>
          </cell>
        </row>
        <row r="15205">
          <cell r="BI15205" t="str">
            <v/>
          </cell>
          <cell r="BW15205" t="str">
            <v>Hydro Ottawa Limited</v>
          </cell>
        </row>
        <row r="15206">
          <cell r="BI15206">
            <v>1</v>
          </cell>
          <cell r="BW15206" t="str">
            <v>Enersource Hydro Mississauga Inc.</v>
          </cell>
        </row>
        <row r="15207">
          <cell r="BI15207" t="str">
            <v/>
          </cell>
          <cell r="BW15207" t="str">
            <v>Enersource Hydro Mississauga Inc.</v>
          </cell>
        </row>
        <row r="15208">
          <cell r="BI15208">
            <v>1</v>
          </cell>
          <cell r="BW15208" t="str">
            <v>Canadian Niagara Power</v>
          </cell>
        </row>
        <row r="15209">
          <cell r="BI15209">
            <v>1</v>
          </cell>
          <cell r="BW15209" t="str">
            <v>Enersource Hydro Mississauga Inc.</v>
          </cell>
        </row>
        <row r="15210">
          <cell r="BI15210" t="str">
            <v/>
          </cell>
          <cell r="BW15210" t="str">
            <v>Enersource Hydro Mississauga Inc.</v>
          </cell>
        </row>
        <row r="15211">
          <cell r="BI15211" t="str">
            <v/>
          </cell>
          <cell r="BW15211" t="str">
            <v>Enersource Hydro Mississauga Inc.</v>
          </cell>
        </row>
        <row r="15212">
          <cell r="BI15212" t="str">
            <v/>
          </cell>
          <cell r="BW15212" t="str">
            <v>Enersource Hydro Mississauga Inc.</v>
          </cell>
        </row>
        <row r="15213">
          <cell r="BI15213" t="str">
            <v/>
          </cell>
          <cell r="BW15213" t="str">
            <v>Enersource Hydro Mississauga Inc.</v>
          </cell>
        </row>
        <row r="15214">
          <cell r="BI15214" t="str">
            <v/>
          </cell>
          <cell r="BW15214" t="str">
            <v>Enersource Hydro Mississauga Inc.</v>
          </cell>
        </row>
        <row r="15215">
          <cell r="BI15215">
            <v>1</v>
          </cell>
          <cell r="BW15215" t="str">
            <v>Thunder Bay Hydro Electricity Distribution Inc.</v>
          </cell>
        </row>
        <row r="15216">
          <cell r="BI15216" t="str">
            <v/>
          </cell>
          <cell r="BW15216" t="str">
            <v>Thunder Bay Hydro Electricity Distribution Inc.</v>
          </cell>
        </row>
        <row r="15217">
          <cell r="BI15217" t="str">
            <v/>
          </cell>
          <cell r="BW15217" t="str">
            <v>Thunder Bay Hydro Electricity Distribution Inc.</v>
          </cell>
        </row>
        <row r="15218">
          <cell r="BI15218">
            <v>1</v>
          </cell>
          <cell r="BW15218" t="str">
            <v>Halton Hills Hydro Inc.</v>
          </cell>
        </row>
        <row r="15219">
          <cell r="BI15219">
            <v>1</v>
          </cell>
          <cell r="BW15219" t="str">
            <v>Hydro Ottawa Limited</v>
          </cell>
        </row>
        <row r="15220">
          <cell r="BI15220">
            <v>1</v>
          </cell>
          <cell r="BW15220" t="str">
            <v>Toronto Hydro-Electric System Limited</v>
          </cell>
        </row>
        <row r="15221">
          <cell r="BI15221">
            <v>1</v>
          </cell>
          <cell r="BW15221" t="str">
            <v>EnWin Utilities Ltd.</v>
          </cell>
        </row>
        <row r="15222">
          <cell r="BI15222" t="str">
            <v/>
          </cell>
          <cell r="BW15222" t="str">
            <v>EnWin Utilities Ltd.</v>
          </cell>
        </row>
        <row r="15223">
          <cell r="BI15223" t="str">
            <v/>
          </cell>
          <cell r="BW15223" t="str">
            <v>EnWin Utilities Ltd.</v>
          </cell>
        </row>
        <row r="15224">
          <cell r="BI15224" t="str">
            <v/>
          </cell>
          <cell r="BW15224" t="str">
            <v>EnWin Utilities Ltd.</v>
          </cell>
        </row>
        <row r="15225">
          <cell r="BI15225" t="str">
            <v/>
          </cell>
          <cell r="BW15225" t="str">
            <v>EnWin Utilities Ltd.</v>
          </cell>
        </row>
        <row r="15226">
          <cell r="BI15226">
            <v>1</v>
          </cell>
          <cell r="BW15226" t="str">
            <v>Veridian Connections Inc.</v>
          </cell>
        </row>
        <row r="15227">
          <cell r="BI15227" t="str">
            <v/>
          </cell>
          <cell r="BW15227" t="str">
            <v>Veridian Connections Inc.</v>
          </cell>
        </row>
        <row r="15228">
          <cell r="BI15228" t="str">
            <v/>
          </cell>
          <cell r="BW15228" t="str">
            <v>Veridian Connections Inc.</v>
          </cell>
        </row>
        <row r="15229">
          <cell r="BI15229" t="str">
            <v/>
          </cell>
          <cell r="BW15229" t="str">
            <v>Veridian Connections Inc.</v>
          </cell>
        </row>
        <row r="15230">
          <cell r="BI15230" t="str">
            <v/>
          </cell>
          <cell r="BW15230" t="str">
            <v>Veridian Connections Inc.</v>
          </cell>
        </row>
        <row r="15231">
          <cell r="BI15231">
            <v>1</v>
          </cell>
          <cell r="BW15231" t="str">
            <v>Toronto Hydro-Electric System Limited</v>
          </cell>
        </row>
        <row r="15232">
          <cell r="BI15232">
            <v>1</v>
          </cell>
          <cell r="BW15232" t="str">
            <v>Burlington Hydro Inc.</v>
          </cell>
        </row>
        <row r="15233">
          <cell r="BI15233">
            <v>1</v>
          </cell>
          <cell r="BW15233" t="str">
            <v>Burlington Hydro Inc.</v>
          </cell>
        </row>
        <row r="15234">
          <cell r="BI15234">
            <v>1</v>
          </cell>
          <cell r="BW15234" t="str">
            <v>Toronto Hydro-Electric System Limited</v>
          </cell>
        </row>
        <row r="15235">
          <cell r="BI15235" t="str">
            <v/>
          </cell>
          <cell r="BW15235" t="str">
            <v>Toronto Hydro-Electric System Limited</v>
          </cell>
        </row>
        <row r="15236">
          <cell r="BI15236">
            <v>1</v>
          </cell>
          <cell r="BW15236" t="str">
            <v>Waterloo North Hydro Inc.</v>
          </cell>
        </row>
        <row r="15237">
          <cell r="BI15237" t="str">
            <v/>
          </cell>
          <cell r="BW15237" t="str">
            <v>Waterloo North Hydro Inc.</v>
          </cell>
        </row>
        <row r="15238">
          <cell r="BI15238">
            <v>1</v>
          </cell>
          <cell r="BW15238" t="str">
            <v>Toronto Hydro-Electric System Limited</v>
          </cell>
        </row>
        <row r="15239">
          <cell r="BI15239">
            <v>1</v>
          </cell>
          <cell r="BW15239" t="str">
            <v>Hydro Ottawa Limited</v>
          </cell>
        </row>
        <row r="15240">
          <cell r="BI15240" t="str">
            <v/>
          </cell>
          <cell r="BW15240" t="str">
            <v>Hydro Ottawa Limited</v>
          </cell>
        </row>
        <row r="15241">
          <cell r="BI15241">
            <v>1</v>
          </cell>
          <cell r="BW15241" t="str">
            <v>PowerStream Inc.</v>
          </cell>
        </row>
        <row r="15242">
          <cell r="BI15242" t="str">
            <v/>
          </cell>
          <cell r="BW15242" t="str">
            <v>PowerStream Inc.</v>
          </cell>
        </row>
        <row r="15243">
          <cell r="BI15243">
            <v>1</v>
          </cell>
          <cell r="BW15243" t="str">
            <v>London Hydro Inc.</v>
          </cell>
        </row>
        <row r="15244">
          <cell r="BI15244" t="str">
            <v/>
          </cell>
          <cell r="BW15244" t="str">
            <v>London Hydro Inc.</v>
          </cell>
        </row>
        <row r="15245">
          <cell r="BI15245" t="str">
            <v/>
          </cell>
          <cell r="BW15245" t="str">
            <v>London Hydro Inc.</v>
          </cell>
        </row>
        <row r="15246">
          <cell r="BI15246">
            <v>1</v>
          </cell>
          <cell r="BW15246" t="str">
            <v>Toronto Hydro-Electric System Limited</v>
          </cell>
        </row>
        <row r="15247">
          <cell r="BI15247">
            <v>1</v>
          </cell>
          <cell r="BW15247" t="str">
            <v>Hydro One Brampton Networks Inc.</v>
          </cell>
        </row>
        <row r="15248">
          <cell r="BI15248" t="str">
            <v/>
          </cell>
          <cell r="BW15248" t="str">
            <v>Hydro One Brampton Networks Inc.</v>
          </cell>
        </row>
        <row r="15249">
          <cell r="BI15249" t="str">
            <v/>
          </cell>
          <cell r="BW15249" t="str">
            <v>Hydro One Brampton Networks Inc.</v>
          </cell>
        </row>
        <row r="15250">
          <cell r="BI15250">
            <v>1</v>
          </cell>
          <cell r="BW15250" t="str">
            <v>Thunder Bay Hydro Electricity Distribution Inc.</v>
          </cell>
        </row>
        <row r="15251">
          <cell r="BI15251">
            <v>1</v>
          </cell>
          <cell r="BW15251" t="str">
            <v>Enersource Hydro Mississauga Inc.</v>
          </cell>
        </row>
        <row r="15252">
          <cell r="BI15252" t="str">
            <v/>
          </cell>
          <cell r="BW15252" t="str">
            <v>Enersource Hydro Mississauga Inc.</v>
          </cell>
        </row>
        <row r="15253">
          <cell r="BI15253">
            <v>1</v>
          </cell>
          <cell r="BW15253" t="str">
            <v>Toronto Hydro-Electric System Limited</v>
          </cell>
        </row>
        <row r="15254">
          <cell r="BI15254">
            <v>1</v>
          </cell>
          <cell r="BW15254" t="str">
            <v>Toronto Hydro-Electric System Limited</v>
          </cell>
        </row>
        <row r="15255">
          <cell r="BI15255">
            <v>1</v>
          </cell>
          <cell r="BW15255" t="str">
            <v>Horizon Utilities Corporation</v>
          </cell>
        </row>
        <row r="15256">
          <cell r="BI15256" t="str">
            <v/>
          </cell>
          <cell r="BW15256" t="str">
            <v>Horizon Utilities Corporation</v>
          </cell>
        </row>
        <row r="15257">
          <cell r="BI15257">
            <v>1</v>
          </cell>
          <cell r="BW15257" t="str">
            <v>Enersource Hydro Mississauga Inc.</v>
          </cell>
        </row>
        <row r="15258">
          <cell r="BI15258">
            <v>1</v>
          </cell>
          <cell r="BW15258" t="str">
            <v>Enersource Hydro Mississauga Inc.</v>
          </cell>
        </row>
        <row r="15259">
          <cell r="BI15259">
            <v>1</v>
          </cell>
          <cell r="BW15259" t="str">
            <v>Toronto Hydro-Electric System Limited</v>
          </cell>
        </row>
        <row r="15260">
          <cell r="BI15260" t="str">
            <v/>
          </cell>
          <cell r="BW15260" t="str">
            <v>Toronto Hydro-Electric System Limited</v>
          </cell>
        </row>
        <row r="15261">
          <cell r="BI15261">
            <v>1</v>
          </cell>
          <cell r="BW15261" t="str">
            <v>Toronto Hydro-Electric System Limited</v>
          </cell>
        </row>
        <row r="15262">
          <cell r="BI15262" t="str">
            <v/>
          </cell>
          <cell r="BW15262" t="str">
            <v>Toronto Hydro-Electric System Limited</v>
          </cell>
        </row>
        <row r="15263">
          <cell r="BI15263">
            <v>1</v>
          </cell>
          <cell r="BW15263" t="str">
            <v>Hydro Ottawa Limited</v>
          </cell>
        </row>
        <row r="15264">
          <cell r="BI15264">
            <v>1</v>
          </cell>
          <cell r="BW15264" t="str">
            <v>Brantford Power Inc.</v>
          </cell>
        </row>
        <row r="15265">
          <cell r="BI15265">
            <v>1</v>
          </cell>
          <cell r="BW15265" t="str">
            <v>Hydro One Networks Inc.</v>
          </cell>
        </row>
        <row r="15266">
          <cell r="BI15266" t="str">
            <v/>
          </cell>
          <cell r="BW15266" t="str">
            <v>Hydro One Networks Inc.</v>
          </cell>
        </row>
        <row r="15267">
          <cell r="BI15267" t="str">
            <v/>
          </cell>
          <cell r="BW15267" t="str">
            <v>Hydro One Networks Inc.</v>
          </cell>
        </row>
        <row r="15268">
          <cell r="BI15268" t="str">
            <v/>
          </cell>
          <cell r="BW15268" t="str">
            <v>Hydro One Networks Inc.</v>
          </cell>
        </row>
        <row r="15269">
          <cell r="BI15269" t="str">
            <v/>
          </cell>
          <cell r="BW15269" t="str">
            <v>Hydro One Networks Inc.</v>
          </cell>
        </row>
        <row r="15270">
          <cell r="BI15270" t="str">
            <v/>
          </cell>
          <cell r="BW15270" t="str">
            <v>Hydro One Networks Inc.</v>
          </cell>
        </row>
        <row r="15271">
          <cell r="BI15271">
            <v>1</v>
          </cell>
          <cell r="BW15271" t="str">
            <v>Hydro Ottawa Limited</v>
          </cell>
        </row>
        <row r="15272">
          <cell r="BI15272">
            <v>1</v>
          </cell>
          <cell r="BW15272" t="str">
            <v>Waterloo North Hydro Inc.</v>
          </cell>
        </row>
        <row r="15273">
          <cell r="BI15273">
            <v>1</v>
          </cell>
          <cell r="BW15273" t="str">
            <v>Enersource Hydro Mississauga Inc.</v>
          </cell>
        </row>
        <row r="15274">
          <cell r="BI15274">
            <v>1</v>
          </cell>
          <cell r="BW15274" t="str">
            <v>Chatham-Kent Hydro Inc.</v>
          </cell>
        </row>
        <row r="15275">
          <cell r="BI15275">
            <v>1</v>
          </cell>
          <cell r="BW15275" t="str">
            <v>Enersource Hydro Mississauga Inc.</v>
          </cell>
        </row>
        <row r="15276">
          <cell r="BI15276">
            <v>1</v>
          </cell>
          <cell r="BW15276" t="str">
            <v>Hydro One Networks Inc.</v>
          </cell>
        </row>
        <row r="15277">
          <cell r="BI15277">
            <v>1</v>
          </cell>
          <cell r="BW15277" t="str">
            <v>Enersource Hydro Mississauga Inc.</v>
          </cell>
        </row>
        <row r="15278">
          <cell r="BI15278">
            <v>1</v>
          </cell>
          <cell r="BW15278" t="str">
            <v>PowerStream Inc.</v>
          </cell>
        </row>
        <row r="15279">
          <cell r="BI15279" t="str">
            <v/>
          </cell>
          <cell r="BW15279" t="str">
            <v>PowerStream Inc.</v>
          </cell>
        </row>
        <row r="15280">
          <cell r="BI15280" t="str">
            <v/>
          </cell>
          <cell r="BW15280" t="str">
            <v>PowerStream Inc.</v>
          </cell>
        </row>
        <row r="15281">
          <cell r="BI15281" t="str">
            <v/>
          </cell>
          <cell r="BW15281" t="str">
            <v>PowerStream Inc.</v>
          </cell>
        </row>
        <row r="15282">
          <cell r="BI15282">
            <v>1</v>
          </cell>
          <cell r="BW15282" t="str">
            <v>North Bay Hydro Distribution Limited</v>
          </cell>
        </row>
        <row r="15283">
          <cell r="BI15283">
            <v>1</v>
          </cell>
          <cell r="BW15283" t="str">
            <v>Toronto Hydro-Electric System Limited</v>
          </cell>
        </row>
        <row r="15284">
          <cell r="BI15284">
            <v>1</v>
          </cell>
          <cell r="BW15284" t="str">
            <v>Brantford Power Inc.</v>
          </cell>
        </row>
        <row r="15285">
          <cell r="BI15285">
            <v>1</v>
          </cell>
          <cell r="BW15285" t="str">
            <v>Orangeville Hydro Limited</v>
          </cell>
        </row>
        <row r="15286">
          <cell r="BI15286">
            <v>1</v>
          </cell>
          <cell r="BW15286" t="str">
            <v>Hydro One Networks Inc.</v>
          </cell>
        </row>
        <row r="15287">
          <cell r="BI15287">
            <v>1</v>
          </cell>
          <cell r="BW15287" t="str">
            <v>London Hydro Inc.</v>
          </cell>
        </row>
        <row r="15288">
          <cell r="BI15288" t="str">
            <v/>
          </cell>
          <cell r="BW15288" t="str">
            <v>London Hydro Inc.</v>
          </cell>
        </row>
        <row r="15289">
          <cell r="BI15289" t="str">
            <v/>
          </cell>
          <cell r="BW15289" t="str">
            <v>London Hydro Inc.</v>
          </cell>
        </row>
        <row r="15290">
          <cell r="BI15290">
            <v>1</v>
          </cell>
          <cell r="BW15290" t="str">
            <v>Toronto Hydro-Electric System Limited</v>
          </cell>
        </row>
        <row r="15291">
          <cell r="BI15291" t="str">
            <v/>
          </cell>
          <cell r="BW15291" t="str">
            <v>Toronto Hydro-Electric System Limited</v>
          </cell>
        </row>
        <row r="15292">
          <cell r="BI15292" t="str">
            <v/>
          </cell>
          <cell r="BW15292" t="str">
            <v>Toronto Hydro-Electric System Limited</v>
          </cell>
        </row>
        <row r="15293">
          <cell r="BI15293">
            <v>1</v>
          </cell>
          <cell r="BW15293" t="str">
            <v>Hydro Ottawa Limited</v>
          </cell>
        </row>
        <row r="15294">
          <cell r="BI15294">
            <v>1</v>
          </cell>
          <cell r="BW15294" t="str">
            <v>Hydro One Networks Inc.</v>
          </cell>
        </row>
        <row r="15295">
          <cell r="BI15295">
            <v>1</v>
          </cell>
          <cell r="BW15295" t="str">
            <v>Hydro One Networks Inc.</v>
          </cell>
        </row>
        <row r="15296">
          <cell r="BI15296">
            <v>1</v>
          </cell>
          <cell r="BW15296" t="str">
            <v>Hydro Ottawa Limited</v>
          </cell>
        </row>
        <row r="15297">
          <cell r="BI15297">
            <v>1</v>
          </cell>
          <cell r="BW15297" t="str">
            <v>Hydro One Networks Inc.</v>
          </cell>
        </row>
        <row r="15298">
          <cell r="BI15298">
            <v>1</v>
          </cell>
          <cell r="BW15298" t="str">
            <v>Hydro One Networks Inc.</v>
          </cell>
        </row>
        <row r="15299">
          <cell r="BI15299">
            <v>1</v>
          </cell>
          <cell r="BW15299" t="str">
            <v>Hydro One Networks Inc.</v>
          </cell>
        </row>
        <row r="15300">
          <cell r="BI15300">
            <v>1</v>
          </cell>
          <cell r="BW15300" t="str">
            <v>Hydro One Networks Inc.</v>
          </cell>
        </row>
        <row r="15301">
          <cell r="BI15301">
            <v>1</v>
          </cell>
          <cell r="BW15301" t="str">
            <v>Brantford Power Inc.</v>
          </cell>
        </row>
        <row r="15302">
          <cell r="BI15302">
            <v>1</v>
          </cell>
          <cell r="BW15302" t="str">
            <v>PowerStream Inc.</v>
          </cell>
        </row>
        <row r="15303">
          <cell r="BI15303">
            <v>1</v>
          </cell>
          <cell r="BW15303" t="str">
            <v>Enersource Hydro Mississauga Inc.</v>
          </cell>
        </row>
        <row r="15304">
          <cell r="BI15304">
            <v>1</v>
          </cell>
          <cell r="BW15304" t="str">
            <v>Toronto Hydro-Electric System Limited</v>
          </cell>
        </row>
        <row r="15305">
          <cell r="BI15305">
            <v>1</v>
          </cell>
          <cell r="BW15305" t="str">
            <v>Essex Powerlines Corporation</v>
          </cell>
        </row>
        <row r="15306">
          <cell r="BI15306">
            <v>1</v>
          </cell>
          <cell r="BW15306" t="str">
            <v>Toronto Hydro-Electric System Limited</v>
          </cell>
        </row>
        <row r="15307">
          <cell r="BI15307">
            <v>1</v>
          </cell>
          <cell r="BW15307" t="str">
            <v>Toronto Hydro-Electric System Limited</v>
          </cell>
        </row>
        <row r="15308">
          <cell r="BI15308" t="str">
            <v/>
          </cell>
          <cell r="BW15308" t="str">
            <v>Toronto Hydro-Electric System Limited</v>
          </cell>
        </row>
        <row r="15309">
          <cell r="BI15309" t="str">
            <v/>
          </cell>
          <cell r="BW15309" t="str">
            <v>Toronto Hydro-Electric System Limited</v>
          </cell>
        </row>
        <row r="15310">
          <cell r="BI15310">
            <v>1</v>
          </cell>
          <cell r="BW15310" t="str">
            <v>Hydro Ottawa Limited</v>
          </cell>
        </row>
        <row r="15311">
          <cell r="BI15311">
            <v>1</v>
          </cell>
          <cell r="BW15311" t="str">
            <v>Hydro Ottawa Limited</v>
          </cell>
        </row>
        <row r="15312">
          <cell r="BI15312">
            <v>1</v>
          </cell>
          <cell r="BW15312" t="str">
            <v>Toronto Hydro-Electric System Limited</v>
          </cell>
        </row>
        <row r="15313">
          <cell r="BI15313">
            <v>1</v>
          </cell>
          <cell r="BW15313" t="str">
            <v>PowerStream Inc.</v>
          </cell>
        </row>
        <row r="15314">
          <cell r="BI15314" t="str">
            <v/>
          </cell>
          <cell r="BW15314" t="str">
            <v>PowerStream Inc.</v>
          </cell>
        </row>
        <row r="15315">
          <cell r="BI15315">
            <v>1</v>
          </cell>
          <cell r="BW15315" t="str">
            <v>Toronto Hydro-Electric System Limited</v>
          </cell>
        </row>
        <row r="15316">
          <cell r="BI15316">
            <v>1</v>
          </cell>
          <cell r="BW15316" t="str">
            <v>Niagara Peninsula Energy Inc.</v>
          </cell>
        </row>
        <row r="15317">
          <cell r="BI15317">
            <v>1</v>
          </cell>
          <cell r="BW15317" t="str">
            <v>Hydro Ottawa Limited</v>
          </cell>
        </row>
        <row r="15318">
          <cell r="BI15318">
            <v>1</v>
          </cell>
          <cell r="BW15318" t="str">
            <v>Hydro One Networks Inc.</v>
          </cell>
        </row>
        <row r="15319">
          <cell r="BI15319">
            <v>1</v>
          </cell>
          <cell r="BW15319" t="str">
            <v>Oakville Hydro Electricity Distribution Inc.</v>
          </cell>
        </row>
        <row r="15320">
          <cell r="BI15320">
            <v>1</v>
          </cell>
          <cell r="BW15320" t="str">
            <v>Enersource Hydro Mississauga Inc.</v>
          </cell>
        </row>
        <row r="15321">
          <cell r="BI15321" t="str">
            <v/>
          </cell>
          <cell r="BW15321" t="str">
            <v>Enersource Hydro Mississauga Inc.</v>
          </cell>
        </row>
        <row r="15322">
          <cell r="BI15322" t="str">
            <v/>
          </cell>
          <cell r="BW15322" t="str">
            <v>Enersource Hydro Mississauga Inc.</v>
          </cell>
        </row>
        <row r="15323">
          <cell r="BI15323">
            <v>1</v>
          </cell>
          <cell r="BW15323" t="str">
            <v>Horizon Utilities Corporation</v>
          </cell>
        </row>
        <row r="15324">
          <cell r="BI15324">
            <v>1</v>
          </cell>
          <cell r="BW15324" t="str">
            <v>Toronto Hydro-Electric System Limited</v>
          </cell>
        </row>
        <row r="15325">
          <cell r="BI15325">
            <v>1</v>
          </cell>
          <cell r="BW15325" t="str">
            <v>Cambridge and North Dumfries Hydro Inc.</v>
          </cell>
        </row>
        <row r="15326">
          <cell r="BI15326" t="str">
            <v/>
          </cell>
          <cell r="BW15326" t="str">
            <v>Cambridge and North Dumfries Hydro Inc.</v>
          </cell>
        </row>
        <row r="15327">
          <cell r="BI15327" t="str">
            <v/>
          </cell>
          <cell r="BW15327" t="str">
            <v>Cambridge and North Dumfries Hydro Inc.</v>
          </cell>
        </row>
        <row r="15328">
          <cell r="BI15328">
            <v>1</v>
          </cell>
          <cell r="BW15328" t="str">
            <v>Cambridge and North Dumfries Hydro Inc.</v>
          </cell>
        </row>
        <row r="15329">
          <cell r="BI15329" t="str">
            <v/>
          </cell>
          <cell r="BW15329" t="str">
            <v>Cambridge and North Dumfries Hydro Inc.</v>
          </cell>
        </row>
        <row r="15330">
          <cell r="BI15330" t="str">
            <v/>
          </cell>
          <cell r="BW15330" t="str">
            <v>Cambridge and North Dumfries Hydro Inc.</v>
          </cell>
        </row>
        <row r="15331">
          <cell r="BI15331">
            <v>1</v>
          </cell>
          <cell r="BW15331" t="str">
            <v>Hydro Ottawa Limited</v>
          </cell>
        </row>
        <row r="15332">
          <cell r="BI15332" t="str">
            <v/>
          </cell>
          <cell r="BW15332" t="str">
            <v>Hydro Ottawa Limited</v>
          </cell>
        </row>
        <row r="15333">
          <cell r="BI15333">
            <v>1</v>
          </cell>
          <cell r="BW15333" t="str">
            <v>Toronto Hydro-Electric System Limited</v>
          </cell>
        </row>
        <row r="15334">
          <cell r="BI15334">
            <v>1</v>
          </cell>
          <cell r="BW15334" t="str">
            <v>Toronto Hydro-Electric System Limited</v>
          </cell>
        </row>
        <row r="15335">
          <cell r="BI15335">
            <v>1</v>
          </cell>
          <cell r="BW15335" t="str">
            <v>Toronto Hydro-Electric System Limited</v>
          </cell>
        </row>
        <row r="15336">
          <cell r="BI15336">
            <v>1</v>
          </cell>
          <cell r="BW15336" t="str">
            <v>Toronto Hydro-Electric System Limited</v>
          </cell>
        </row>
        <row r="15337">
          <cell r="BI15337">
            <v>1</v>
          </cell>
          <cell r="BW15337" t="str">
            <v>Toronto Hydro-Electric System Limited</v>
          </cell>
        </row>
        <row r="15338">
          <cell r="BI15338">
            <v>1</v>
          </cell>
          <cell r="BW15338" t="str">
            <v>Toronto Hydro-Electric System Limited</v>
          </cell>
        </row>
        <row r="15339">
          <cell r="BI15339" t="str">
            <v/>
          </cell>
          <cell r="BW15339" t="str">
            <v>Toronto Hydro-Electric System Limited</v>
          </cell>
        </row>
        <row r="15340">
          <cell r="BI15340">
            <v>1</v>
          </cell>
          <cell r="BW15340" t="str">
            <v>Toronto Hydro-Electric System Limited</v>
          </cell>
        </row>
        <row r="15341">
          <cell r="BI15341">
            <v>1</v>
          </cell>
          <cell r="BW15341" t="str">
            <v>Toronto Hydro-Electric System Limited</v>
          </cell>
        </row>
        <row r="15342">
          <cell r="BI15342">
            <v>1</v>
          </cell>
          <cell r="BW15342" t="str">
            <v>London Hydro Inc.</v>
          </cell>
        </row>
        <row r="15343">
          <cell r="BI15343">
            <v>1</v>
          </cell>
          <cell r="BW15343" t="str">
            <v>Hydro One Networks Inc.</v>
          </cell>
        </row>
        <row r="15344">
          <cell r="BI15344" t="str">
            <v/>
          </cell>
          <cell r="BW15344" t="str">
            <v>Hydro One Networks Inc.</v>
          </cell>
        </row>
        <row r="15345">
          <cell r="BI15345" t="str">
            <v/>
          </cell>
          <cell r="BW15345" t="str">
            <v>Hydro One Networks Inc.</v>
          </cell>
        </row>
        <row r="15346">
          <cell r="BI15346">
            <v>1</v>
          </cell>
          <cell r="BW15346" t="str">
            <v>Toronto Hydro-Electric System Limited</v>
          </cell>
        </row>
        <row r="15347">
          <cell r="BI15347" t="str">
            <v/>
          </cell>
          <cell r="BW15347" t="str">
            <v>Toronto Hydro-Electric System Limited</v>
          </cell>
        </row>
        <row r="15348">
          <cell r="BI15348">
            <v>1</v>
          </cell>
          <cell r="BW15348" t="str">
            <v>Toronto Hydro-Electric System Limited</v>
          </cell>
        </row>
        <row r="15349">
          <cell r="BI15349">
            <v>1</v>
          </cell>
          <cell r="BW15349" t="str">
            <v>Toronto Hydro-Electric System Limited</v>
          </cell>
        </row>
        <row r="15350">
          <cell r="BI15350">
            <v>1</v>
          </cell>
          <cell r="BW15350" t="str">
            <v>Hydro Ottawa Limited</v>
          </cell>
        </row>
        <row r="15351">
          <cell r="BI15351">
            <v>1</v>
          </cell>
          <cell r="BW15351" t="str">
            <v>Toronto Hydro-Electric System Limited</v>
          </cell>
        </row>
        <row r="15352">
          <cell r="BI15352">
            <v>1</v>
          </cell>
          <cell r="BW15352" t="str">
            <v>PowerStream Inc.</v>
          </cell>
        </row>
        <row r="15353">
          <cell r="BI15353" t="str">
            <v/>
          </cell>
          <cell r="BW15353" t="str">
            <v>PowerStream Inc.</v>
          </cell>
        </row>
        <row r="15354">
          <cell r="BI15354" t="str">
            <v/>
          </cell>
          <cell r="BW15354" t="str">
            <v>PowerStream Inc.</v>
          </cell>
        </row>
        <row r="15355">
          <cell r="BI15355">
            <v>1</v>
          </cell>
          <cell r="BW15355" t="str">
            <v>Horizon Utilities Corporation</v>
          </cell>
        </row>
        <row r="15356">
          <cell r="BI15356">
            <v>1</v>
          </cell>
          <cell r="BW15356" t="str">
            <v>Toronto Hydro-Electric System Limited</v>
          </cell>
        </row>
        <row r="15357">
          <cell r="BI15357">
            <v>1</v>
          </cell>
          <cell r="BW15357" t="str">
            <v>Woodstock Hydro Services Inc.</v>
          </cell>
        </row>
        <row r="15358">
          <cell r="BI15358" t="str">
            <v/>
          </cell>
          <cell r="BW15358" t="str">
            <v>Woodstock Hydro Services Inc.</v>
          </cell>
        </row>
        <row r="15359">
          <cell r="BI15359" t="str">
            <v/>
          </cell>
          <cell r="BW15359" t="str">
            <v>Woodstock Hydro Services Inc.</v>
          </cell>
        </row>
        <row r="15360">
          <cell r="BI15360" t="str">
            <v/>
          </cell>
          <cell r="BW15360" t="str">
            <v>Woodstock Hydro Services Inc.</v>
          </cell>
        </row>
        <row r="15361">
          <cell r="BI15361">
            <v>1</v>
          </cell>
          <cell r="BW15361" t="str">
            <v>Hydro Ottawa Limited</v>
          </cell>
        </row>
        <row r="15362">
          <cell r="BI15362">
            <v>1</v>
          </cell>
          <cell r="BW15362" t="str">
            <v>Horizon Utilities Corporation</v>
          </cell>
        </row>
        <row r="15363">
          <cell r="BI15363" t="str">
            <v/>
          </cell>
          <cell r="BW15363" t="str">
            <v>Horizon Utilities Corporation</v>
          </cell>
        </row>
        <row r="15364">
          <cell r="BI15364">
            <v>1</v>
          </cell>
          <cell r="BW15364" t="str">
            <v>PowerStream Inc.</v>
          </cell>
        </row>
        <row r="15365">
          <cell r="BI15365">
            <v>1</v>
          </cell>
          <cell r="BW15365" t="str">
            <v>Toronto Hydro-Electric System Limited</v>
          </cell>
        </row>
        <row r="15366">
          <cell r="BI15366">
            <v>1</v>
          </cell>
          <cell r="BW15366" t="str">
            <v>Waterloo North Hydro Inc.</v>
          </cell>
        </row>
        <row r="15367">
          <cell r="BI15367" t="str">
            <v/>
          </cell>
          <cell r="BW15367" t="str">
            <v>Waterloo North Hydro Inc.</v>
          </cell>
        </row>
        <row r="15368">
          <cell r="BI15368">
            <v>1</v>
          </cell>
          <cell r="BW15368" t="str">
            <v>Ottawa River Power Corporation</v>
          </cell>
        </row>
        <row r="15369">
          <cell r="BI15369">
            <v>1</v>
          </cell>
          <cell r="BW15369" t="str">
            <v>Horizon Utilities Corporation</v>
          </cell>
        </row>
        <row r="15370">
          <cell r="BI15370">
            <v>1</v>
          </cell>
          <cell r="BW15370" t="str">
            <v>Hydro Ottawa Limited</v>
          </cell>
        </row>
        <row r="15371">
          <cell r="BI15371" t="str">
            <v/>
          </cell>
          <cell r="BW15371" t="str">
            <v>Hydro Ottawa Limited</v>
          </cell>
        </row>
        <row r="15372">
          <cell r="BI15372" t="str">
            <v/>
          </cell>
          <cell r="BW15372" t="str">
            <v>Hydro Ottawa Limited</v>
          </cell>
        </row>
        <row r="15373">
          <cell r="BI15373" t="str">
            <v/>
          </cell>
          <cell r="BW15373" t="str">
            <v>Hydro Ottawa Limited</v>
          </cell>
        </row>
        <row r="15374">
          <cell r="BI15374" t="str">
            <v/>
          </cell>
          <cell r="BW15374" t="str">
            <v>Hydro Ottawa Limited</v>
          </cell>
        </row>
        <row r="15375">
          <cell r="BI15375">
            <v>1</v>
          </cell>
          <cell r="BW15375" t="str">
            <v>EnWin Utilities Ltd.</v>
          </cell>
        </row>
        <row r="15376">
          <cell r="BI15376" t="str">
            <v/>
          </cell>
          <cell r="BW15376" t="str">
            <v>EnWin Utilities Ltd.</v>
          </cell>
        </row>
        <row r="15377">
          <cell r="BI15377" t="str">
            <v/>
          </cell>
          <cell r="BW15377" t="str">
            <v>EnWin Utilities Ltd.</v>
          </cell>
        </row>
        <row r="15378">
          <cell r="BI15378">
            <v>1</v>
          </cell>
          <cell r="BW15378" t="str">
            <v>Hydro One Networks Inc.</v>
          </cell>
        </row>
        <row r="15379">
          <cell r="BI15379">
            <v>1</v>
          </cell>
          <cell r="BW15379" t="str">
            <v>Niagara Peninsula Energy Inc.</v>
          </cell>
        </row>
        <row r="15380">
          <cell r="BI15380">
            <v>1</v>
          </cell>
          <cell r="BW15380" t="str">
            <v>Enersource Hydro Mississauga Inc.</v>
          </cell>
        </row>
        <row r="15381">
          <cell r="BI15381">
            <v>1</v>
          </cell>
          <cell r="BW15381" t="str">
            <v>Toronto Hydro-Electric System Limited</v>
          </cell>
        </row>
        <row r="15382">
          <cell r="BI15382">
            <v>1</v>
          </cell>
          <cell r="BW15382" t="str">
            <v>London Hydro Inc.</v>
          </cell>
        </row>
        <row r="15383">
          <cell r="BI15383" t="str">
            <v/>
          </cell>
          <cell r="BW15383" t="str">
            <v>London Hydro Inc.</v>
          </cell>
        </row>
        <row r="15384">
          <cell r="BI15384">
            <v>1</v>
          </cell>
          <cell r="BW15384" t="str">
            <v>Norfolk Power Distribution Inc.</v>
          </cell>
        </row>
        <row r="15385">
          <cell r="BI15385" t="str">
            <v/>
          </cell>
          <cell r="BW15385" t="str">
            <v>Norfolk Power Distribution Inc.</v>
          </cell>
        </row>
        <row r="15386">
          <cell r="BI15386" t="str">
            <v/>
          </cell>
          <cell r="BW15386" t="str">
            <v>Norfolk Power Distribution Inc.</v>
          </cell>
        </row>
        <row r="15387">
          <cell r="BI15387">
            <v>1</v>
          </cell>
          <cell r="BW15387" t="str">
            <v>Hydro Ottawa Limited</v>
          </cell>
        </row>
        <row r="15388">
          <cell r="BI15388">
            <v>1</v>
          </cell>
          <cell r="BW15388" t="str">
            <v>Bluewater Power Distribution Corporation</v>
          </cell>
        </row>
        <row r="15389">
          <cell r="BI15389">
            <v>1</v>
          </cell>
          <cell r="BW15389" t="str">
            <v>Toronto Hydro-Electric System Limited</v>
          </cell>
        </row>
        <row r="15390">
          <cell r="BI15390">
            <v>1</v>
          </cell>
          <cell r="BW15390" t="str">
            <v>Halton Hills Hydro Inc.</v>
          </cell>
        </row>
        <row r="15391">
          <cell r="BI15391">
            <v>1</v>
          </cell>
          <cell r="BW15391" t="str">
            <v>Toronto Hydro-Electric System Limited</v>
          </cell>
        </row>
        <row r="15392">
          <cell r="BI15392">
            <v>1</v>
          </cell>
          <cell r="BW15392" t="str">
            <v>Enersource Hydro Mississauga Inc.</v>
          </cell>
        </row>
        <row r="15393">
          <cell r="BI15393" t="str">
            <v/>
          </cell>
          <cell r="BW15393" t="str">
            <v>Enersource Hydro Mississauga Inc.</v>
          </cell>
        </row>
        <row r="15394">
          <cell r="BI15394" t="str">
            <v/>
          </cell>
          <cell r="BW15394" t="str">
            <v>Enersource Hydro Mississauga Inc.</v>
          </cell>
        </row>
        <row r="15395">
          <cell r="BI15395" t="str">
            <v/>
          </cell>
          <cell r="BW15395" t="str">
            <v>Enersource Hydro Mississauga Inc.</v>
          </cell>
        </row>
        <row r="15396">
          <cell r="BI15396" t="str">
            <v/>
          </cell>
          <cell r="BW15396" t="str">
            <v>Enersource Hydro Mississauga Inc.</v>
          </cell>
        </row>
        <row r="15397">
          <cell r="BI15397">
            <v>1</v>
          </cell>
          <cell r="BW15397" t="str">
            <v>Toronto Hydro-Electric System Limited</v>
          </cell>
        </row>
        <row r="15398">
          <cell r="BI15398">
            <v>1</v>
          </cell>
          <cell r="BW15398" t="str">
            <v>Toronto Hydro-Electric System Limited</v>
          </cell>
        </row>
        <row r="15399">
          <cell r="BI15399">
            <v>1</v>
          </cell>
          <cell r="BW15399" t="str">
            <v>COLLUS Power Corp.</v>
          </cell>
        </row>
        <row r="15400">
          <cell r="BI15400">
            <v>1</v>
          </cell>
          <cell r="BW15400" t="str">
            <v>Hydro One Networks Inc.</v>
          </cell>
        </row>
        <row r="15401">
          <cell r="BI15401" t="str">
            <v/>
          </cell>
          <cell r="BW15401" t="str">
            <v>Hydro One Networks Inc.</v>
          </cell>
        </row>
        <row r="15402">
          <cell r="BI15402" t="str">
            <v/>
          </cell>
          <cell r="BW15402" t="str">
            <v>Hydro One Networks Inc.</v>
          </cell>
        </row>
        <row r="15403">
          <cell r="BI15403">
            <v>1</v>
          </cell>
          <cell r="BW15403" t="str">
            <v>Horizon Utilities Corporation</v>
          </cell>
        </row>
        <row r="15404">
          <cell r="BI15404">
            <v>1</v>
          </cell>
          <cell r="BW15404" t="str">
            <v>Hydro Ottawa Limited</v>
          </cell>
        </row>
        <row r="15405">
          <cell r="BI15405">
            <v>1</v>
          </cell>
          <cell r="BW15405" t="str">
            <v>Toronto Hydro-Electric System Limited</v>
          </cell>
        </row>
        <row r="15406">
          <cell r="BI15406">
            <v>1</v>
          </cell>
          <cell r="BW15406" t="str">
            <v>Toronto Hydro-Electric System Limited</v>
          </cell>
        </row>
        <row r="15407">
          <cell r="BI15407" t="str">
            <v/>
          </cell>
          <cell r="BW15407" t="str">
            <v>Toronto Hydro-Electric System Limited</v>
          </cell>
        </row>
        <row r="15408">
          <cell r="BI15408" t="str">
            <v/>
          </cell>
          <cell r="BW15408" t="str">
            <v>Toronto Hydro-Electric System Limited</v>
          </cell>
        </row>
        <row r="15409">
          <cell r="BI15409" t="str">
            <v/>
          </cell>
          <cell r="BW15409" t="str">
            <v>Toronto Hydro-Electric System Limited</v>
          </cell>
        </row>
        <row r="15410">
          <cell r="BI15410">
            <v>1</v>
          </cell>
          <cell r="BW15410" t="str">
            <v>Toronto Hydro-Electric System Limited</v>
          </cell>
        </row>
        <row r="15411">
          <cell r="BI15411">
            <v>1</v>
          </cell>
          <cell r="BW15411" t="str">
            <v>Brantford Power Inc.</v>
          </cell>
        </row>
        <row r="15412">
          <cell r="BI15412">
            <v>1</v>
          </cell>
          <cell r="BW15412" t="str">
            <v>PowerStream Inc.</v>
          </cell>
        </row>
        <row r="15413">
          <cell r="BI15413">
            <v>1</v>
          </cell>
          <cell r="BW15413" t="str">
            <v>Hydro Ottawa Limited</v>
          </cell>
        </row>
        <row r="15414">
          <cell r="BI15414" t="str">
            <v/>
          </cell>
          <cell r="BW15414" t="str">
            <v>Hydro Ottawa Limited</v>
          </cell>
        </row>
        <row r="15415">
          <cell r="BI15415" t="str">
            <v/>
          </cell>
          <cell r="BW15415" t="str">
            <v>Hydro Ottawa Limited</v>
          </cell>
        </row>
        <row r="15416">
          <cell r="BI15416" t="str">
            <v/>
          </cell>
          <cell r="BW15416" t="str">
            <v>Hydro Ottawa Limited</v>
          </cell>
        </row>
        <row r="15417">
          <cell r="BI15417" t="str">
            <v/>
          </cell>
          <cell r="BW15417" t="str">
            <v>Hydro Ottawa Limited</v>
          </cell>
        </row>
        <row r="15418">
          <cell r="BI15418">
            <v>1</v>
          </cell>
          <cell r="BW15418" t="str">
            <v>Toronto Hydro-Electric System Limited</v>
          </cell>
        </row>
        <row r="15419">
          <cell r="BI15419">
            <v>1</v>
          </cell>
          <cell r="BW15419" t="str">
            <v>Hydro Ottawa Limited</v>
          </cell>
        </row>
        <row r="15420">
          <cell r="BI15420">
            <v>1</v>
          </cell>
          <cell r="BW15420" t="str">
            <v>Enersource Hydro Mississauga Inc.</v>
          </cell>
        </row>
        <row r="15421">
          <cell r="BI15421" t="str">
            <v/>
          </cell>
          <cell r="BW15421" t="str">
            <v>Enersource Hydro Mississauga Inc.</v>
          </cell>
        </row>
        <row r="15422">
          <cell r="BI15422" t="str">
            <v/>
          </cell>
          <cell r="BW15422" t="str">
            <v>Enersource Hydro Mississauga Inc.</v>
          </cell>
        </row>
        <row r="15423">
          <cell r="BI15423" t="str">
            <v/>
          </cell>
          <cell r="BW15423" t="str">
            <v>Enersource Hydro Mississauga Inc.</v>
          </cell>
        </row>
        <row r="15424">
          <cell r="BI15424">
            <v>1</v>
          </cell>
          <cell r="BW15424" t="str">
            <v>Toronto Hydro-Electric System Limited</v>
          </cell>
        </row>
        <row r="15425">
          <cell r="BI15425">
            <v>1</v>
          </cell>
          <cell r="BW15425" t="str">
            <v>PowerStream Inc.</v>
          </cell>
        </row>
        <row r="15426">
          <cell r="BI15426">
            <v>1</v>
          </cell>
          <cell r="BW15426" t="str">
            <v>Toronto Hydro-Electric System Limited</v>
          </cell>
        </row>
        <row r="15427">
          <cell r="BI15427" t="str">
            <v/>
          </cell>
          <cell r="BW15427" t="str">
            <v>Toronto Hydro-Electric System Limited</v>
          </cell>
        </row>
        <row r="15428">
          <cell r="BI15428" t="str">
            <v/>
          </cell>
          <cell r="BW15428" t="str">
            <v>Toronto Hydro-Electric System Limited</v>
          </cell>
        </row>
        <row r="15429">
          <cell r="BI15429" t="str">
            <v/>
          </cell>
          <cell r="BW15429" t="str">
            <v>Toronto Hydro-Electric System Limited</v>
          </cell>
        </row>
        <row r="15430">
          <cell r="BI15430" t="str">
            <v/>
          </cell>
          <cell r="BW15430" t="str">
            <v>Toronto Hydro-Electric System Limited</v>
          </cell>
        </row>
        <row r="15431">
          <cell r="BI15431" t="str">
            <v/>
          </cell>
          <cell r="BW15431" t="str">
            <v>Toronto Hydro-Electric System Limited</v>
          </cell>
        </row>
        <row r="15432">
          <cell r="BI15432">
            <v>1</v>
          </cell>
          <cell r="BW15432" t="str">
            <v>Cambridge and North Dumfries Hydro Inc.</v>
          </cell>
        </row>
        <row r="15433">
          <cell r="BI15433">
            <v>1</v>
          </cell>
          <cell r="BW15433" t="str">
            <v>Hydro Ottawa Limited</v>
          </cell>
        </row>
        <row r="15434">
          <cell r="BI15434">
            <v>1</v>
          </cell>
          <cell r="BW15434" t="str">
            <v>Hydro One Networks Inc.</v>
          </cell>
        </row>
        <row r="15435">
          <cell r="BI15435" t="str">
            <v/>
          </cell>
          <cell r="BW15435" t="str">
            <v>Hydro One Networks Inc.</v>
          </cell>
        </row>
        <row r="15436">
          <cell r="BI15436">
            <v>1</v>
          </cell>
          <cell r="BW15436" t="str">
            <v>Hydro One Networks Inc.</v>
          </cell>
        </row>
        <row r="15437">
          <cell r="BI15437" t="str">
            <v/>
          </cell>
          <cell r="BW15437" t="str">
            <v>Hydro One Networks Inc.</v>
          </cell>
        </row>
        <row r="15438">
          <cell r="BI15438">
            <v>1</v>
          </cell>
          <cell r="BW15438" t="str">
            <v>Hydro One Networks Inc.</v>
          </cell>
        </row>
        <row r="15439">
          <cell r="BI15439" t="str">
            <v/>
          </cell>
          <cell r="BW15439" t="str">
            <v>Hydro One Networks Inc.</v>
          </cell>
        </row>
        <row r="15440">
          <cell r="BI15440">
            <v>1</v>
          </cell>
          <cell r="BW15440" t="str">
            <v>Hydro One Networks Inc.</v>
          </cell>
        </row>
        <row r="15441">
          <cell r="BI15441" t="str">
            <v/>
          </cell>
          <cell r="BW15441" t="str">
            <v>Hydro One Networks Inc.</v>
          </cell>
        </row>
        <row r="15442">
          <cell r="BI15442">
            <v>1</v>
          </cell>
          <cell r="BW15442" t="str">
            <v>Hydro Ottawa Limited</v>
          </cell>
        </row>
        <row r="15443">
          <cell r="BI15443">
            <v>1</v>
          </cell>
          <cell r="BW15443" t="str">
            <v>Hydro Ottawa Limited</v>
          </cell>
        </row>
        <row r="15444">
          <cell r="BI15444">
            <v>1</v>
          </cell>
          <cell r="BW15444" t="str">
            <v>Hydro Ottawa Limited</v>
          </cell>
        </row>
        <row r="15445">
          <cell r="BI15445" t="str">
            <v/>
          </cell>
          <cell r="BW15445" t="str">
            <v>Hydro Ottawa Limited</v>
          </cell>
        </row>
        <row r="15446">
          <cell r="BI15446">
            <v>1</v>
          </cell>
          <cell r="BW15446" t="str">
            <v>Toronto Hydro-Electric System Limited</v>
          </cell>
        </row>
        <row r="15447">
          <cell r="BI15447" t="str">
            <v/>
          </cell>
          <cell r="BW15447" t="str">
            <v>Toronto Hydro-Electric System Limited</v>
          </cell>
        </row>
        <row r="15448">
          <cell r="BI15448" t="str">
            <v/>
          </cell>
          <cell r="BW15448" t="str">
            <v>Toronto Hydro-Electric System Limited</v>
          </cell>
        </row>
        <row r="15449">
          <cell r="BI15449" t="str">
            <v/>
          </cell>
          <cell r="BW15449" t="str">
            <v>Toronto Hydro-Electric System Limited</v>
          </cell>
        </row>
        <row r="15450">
          <cell r="BI15450">
            <v>1</v>
          </cell>
          <cell r="BW15450" t="str">
            <v>Hydro One Networks Inc.</v>
          </cell>
        </row>
        <row r="15451">
          <cell r="BI15451">
            <v>1</v>
          </cell>
          <cell r="BW15451" t="str">
            <v>Hydro Ottawa Limited</v>
          </cell>
        </row>
        <row r="15452">
          <cell r="BI15452">
            <v>1</v>
          </cell>
          <cell r="BW15452" t="str">
            <v>Hydro Ottawa Limited</v>
          </cell>
        </row>
        <row r="15453">
          <cell r="BI15453">
            <v>1</v>
          </cell>
          <cell r="BW15453" t="str">
            <v>Toronto Hydro-Electric System Limited</v>
          </cell>
        </row>
        <row r="15454">
          <cell r="BI15454">
            <v>1</v>
          </cell>
          <cell r="BW15454" t="str">
            <v>Hydro One Networks Inc.</v>
          </cell>
        </row>
        <row r="15455">
          <cell r="BI15455" t="str">
            <v/>
          </cell>
          <cell r="BW15455" t="str">
            <v>Hydro One Networks Inc.</v>
          </cell>
        </row>
        <row r="15456">
          <cell r="BI15456" t="str">
            <v/>
          </cell>
          <cell r="BW15456" t="str">
            <v>Hydro One Networks Inc.</v>
          </cell>
        </row>
        <row r="15457">
          <cell r="BI15457">
            <v>1</v>
          </cell>
          <cell r="BW15457" t="str">
            <v>Niagara Peninsula Energy Inc.</v>
          </cell>
        </row>
        <row r="15458">
          <cell r="BI15458" t="str">
            <v/>
          </cell>
          <cell r="BW15458" t="str">
            <v>Niagara Peninsula Energy Inc.</v>
          </cell>
        </row>
        <row r="15459">
          <cell r="BI15459" t="str">
            <v/>
          </cell>
          <cell r="BW15459" t="str">
            <v>Niagara Peninsula Energy Inc.</v>
          </cell>
        </row>
        <row r="15460">
          <cell r="BI15460" t="str">
            <v/>
          </cell>
          <cell r="BW15460" t="str">
            <v>Niagara Peninsula Energy Inc.</v>
          </cell>
        </row>
        <row r="15461">
          <cell r="BI15461" t="str">
            <v/>
          </cell>
          <cell r="BW15461" t="str">
            <v>Niagara Peninsula Energy Inc.</v>
          </cell>
        </row>
        <row r="15462">
          <cell r="BI15462" t="str">
            <v/>
          </cell>
          <cell r="BW15462" t="str">
            <v>Niagara Peninsula Energy Inc.</v>
          </cell>
        </row>
        <row r="15463">
          <cell r="BI15463">
            <v>1</v>
          </cell>
          <cell r="BW15463" t="str">
            <v>Hydro Ottawa Limited</v>
          </cell>
        </row>
        <row r="15464">
          <cell r="BI15464">
            <v>1</v>
          </cell>
          <cell r="BW15464" t="str">
            <v>Hydro One Networks Inc.</v>
          </cell>
        </row>
        <row r="15465">
          <cell r="BI15465">
            <v>1</v>
          </cell>
          <cell r="BW15465" t="str">
            <v>Kitchener-Wilmot Hydro Inc.</v>
          </cell>
        </row>
        <row r="15466">
          <cell r="BI15466" t="str">
            <v/>
          </cell>
          <cell r="BW15466" t="str">
            <v>Kitchener-Wilmot Hydro Inc.</v>
          </cell>
        </row>
        <row r="15467">
          <cell r="BI15467">
            <v>1</v>
          </cell>
          <cell r="BW15467" t="str">
            <v>Hydro One Networks Inc.</v>
          </cell>
        </row>
        <row r="15468">
          <cell r="BI15468" t="str">
            <v/>
          </cell>
          <cell r="BW15468" t="str">
            <v>Hydro One Networks Inc.</v>
          </cell>
        </row>
        <row r="15469">
          <cell r="BI15469">
            <v>1</v>
          </cell>
          <cell r="BW15469" t="str">
            <v>Toronto Hydro-Electric System Limited</v>
          </cell>
        </row>
        <row r="15470">
          <cell r="BI15470">
            <v>1</v>
          </cell>
          <cell r="BW15470" t="str">
            <v>Toronto Hydro-Electric System Limited</v>
          </cell>
        </row>
        <row r="15471">
          <cell r="BI15471">
            <v>1</v>
          </cell>
          <cell r="BW15471" t="str">
            <v>London Hydro Inc.</v>
          </cell>
        </row>
        <row r="15472">
          <cell r="BI15472">
            <v>1</v>
          </cell>
          <cell r="BW15472" t="str">
            <v>PowerStream Inc.</v>
          </cell>
        </row>
        <row r="15473">
          <cell r="BI15473" t="str">
            <v/>
          </cell>
          <cell r="BW15473" t="str">
            <v>PowerStream Inc.</v>
          </cell>
        </row>
        <row r="15474">
          <cell r="BI15474" t="str">
            <v/>
          </cell>
          <cell r="BW15474" t="str">
            <v>PowerStream Inc.</v>
          </cell>
        </row>
        <row r="15475">
          <cell r="BI15475">
            <v>1</v>
          </cell>
          <cell r="BW15475" t="str">
            <v>Hydro Ottawa Limited</v>
          </cell>
        </row>
        <row r="15476">
          <cell r="BI15476" t="str">
            <v/>
          </cell>
          <cell r="BW15476" t="str">
            <v>Hydro Ottawa Limited</v>
          </cell>
        </row>
        <row r="15477">
          <cell r="BI15477">
            <v>1</v>
          </cell>
          <cell r="BW15477" t="str">
            <v>London Hydro Inc.</v>
          </cell>
        </row>
        <row r="15478">
          <cell r="BI15478" t="str">
            <v/>
          </cell>
          <cell r="BW15478" t="str">
            <v>London Hydro Inc.</v>
          </cell>
        </row>
        <row r="15479">
          <cell r="BI15479" t="str">
            <v/>
          </cell>
          <cell r="BW15479" t="str">
            <v>London Hydro Inc.</v>
          </cell>
        </row>
        <row r="15480">
          <cell r="BI15480">
            <v>1</v>
          </cell>
          <cell r="BW15480" t="str">
            <v>Toronto Hydro-Electric System Limited</v>
          </cell>
        </row>
        <row r="15481">
          <cell r="BI15481">
            <v>1</v>
          </cell>
          <cell r="BW15481" t="str">
            <v>Toronto Hydro-Electric System Limited</v>
          </cell>
        </row>
        <row r="15482">
          <cell r="BI15482">
            <v>1</v>
          </cell>
          <cell r="BW15482" t="str">
            <v>Cambridge and North Dumfries Hydro Inc.</v>
          </cell>
        </row>
        <row r="15483">
          <cell r="BI15483" t="str">
            <v/>
          </cell>
          <cell r="BW15483" t="str">
            <v>Cambridge and North Dumfries Hydro Inc.</v>
          </cell>
        </row>
        <row r="15484">
          <cell r="BI15484" t="str">
            <v/>
          </cell>
          <cell r="BW15484" t="str">
            <v>Cambridge and North Dumfries Hydro Inc.</v>
          </cell>
        </row>
        <row r="15485">
          <cell r="BI15485">
            <v>1</v>
          </cell>
          <cell r="BW15485" t="str">
            <v>PowerStream Inc.</v>
          </cell>
        </row>
        <row r="15486">
          <cell r="BI15486">
            <v>1</v>
          </cell>
          <cell r="BW15486" t="str">
            <v>Festival Hydro Inc.</v>
          </cell>
        </row>
        <row r="15487">
          <cell r="BI15487" t="str">
            <v/>
          </cell>
          <cell r="BW15487" t="str">
            <v>Festival Hydro Inc.</v>
          </cell>
        </row>
        <row r="15488">
          <cell r="BI15488" t="str">
            <v/>
          </cell>
          <cell r="BW15488" t="str">
            <v>Festival Hydro Inc.</v>
          </cell>
        </row>
        <row r="15489">
          <cell r="BI15489" t="str">
            <v/>
          </cell>
          <cell r="BW15489" t="str">
            <v>Festival Hydro Inc.</v>
          </cell>
        </row>
        <row r="15490">
          <cell r="BI15490">
            <v>1</v>
          </cell>
          <cell r="BW15490" t="str">
            <v>Hydro Ottawa Limited</v>
          </cell>
        </row>
        <row r="15491">
          <cell r="BI15491">
            <v>1</v>
          </cell>
          <cell r="BW15491" t="str">
            <v>London Hydro Inc.</v>
          </cell>
        </row>
        <row r="15492">
          <cell r="BI15492" t="str">
            <v/>
          </cell>
          <cell r="BW15492" t="str">
            <v>London Hydro Inc.</v>
          </cell>
        </row>
        <row r="15493">
          <cell r="BI15493" t="str">
            <v/>
          </cell>
          <cell r="BW15493" t="str">
            <v>London Hydro Inc.</v>
          </cell>
        </row>
        <row r="15494">
          <cell r="BI15494" t="str">
            <v/>
          </cell>
          <cell r="BW15494" t="str">
            <v>London Hydro Inc.</v>
          </cell>
        </row>
        <row r="15495">
          <cell r="BI15495" t="str">
            <v/>
          </cell>
          <cell r="BW15495" t="str">
            <v>London Hydro Inc.</v>
          </cell>
        </row>
        <row r="15496">
          <cell r="BI15496" t="str">
            <v/>
          </cell>
          <cell r="BW15496" t="str">
            <v>London Hydro Inc.</v>
          </cell>
        </row>
        <row r="15497">
          <cell r="BI15497" t="str">
            <v/>
          </cell>
          <cell r="BW15497" t="str">
            <v>London Hydro Inc.</v>
          </cell>
        </row>
        <row r="15498">
          <cell r="BI15498">
            <v>1</v>
          </cell>
          <cell r="BW15498" t="str">
            <v>Enersource Hydro Mississauga Inc.</v>
          </cell>
        </row>
        <row r="15499">
          <cell r="BI15499">
            <v>1</v>
          </cell>
          <cell r="BW15499" t="str">
            <v>Guelph Hydro Electric Systems Inc.</v>
          </cell>
        </row>
        <row r="15500">
          <cell r="BI15500">
            <v>1</v>
          </cell>
          <cell r="BW15500" t="str">
            <v>Guelph Hydro Electric Systems Inc.</v>
          </cell>
        </row>
        <row r="15501">
          <cell r="BI15501">
            <v>1</v>
          </cell>
          <cell r="BW15501" t="str">
            <v>West Coast Huron Energy Inc.</v>
          </cell>
        </row>
        <row r="15502">
          <cell r="BI15502">
            <v>1</v>
          </cell>
          <cell r="BW15502" t="str">
            <v>London Hydro Inc.</v>
          </cell>
        </row>
        <row r="15503">
          <cell r="BI15503">
            <v>1</v>
          </cell>
          <cell r="BW15503" t="str">
            <v>North Bay Hydro Distribution Limited</v>
          </cell>
        </row>
        <row r="15504">
          <cell r="BI15504" t="str">
            <v/>
          </cell>
          <cell r="BW15504" t="str">
            <v>North Bay Hydro Distribution Limited</v>
          </cell>
        </row>
        <row r="15505">
          <cell r="BI15505" t="str">
            <v/>
          </cell>
          <cell r="BW15505" t="str">
            <v>North Bay Hydro Distribution Limited</v>
          </cell>
        </row>
        <row r="15506">
          <cell r="BI15506" t="str">
            <v/>
          </cell>
          <cell r="BW15506" t="str">
            <v>North Bay Hydro Distribution Limited</v>
          </cell>
        </row>
        <row r="15507">
          <cell r="BI15507">
            <v>1</v>
          </cell>
          <cell r="BW15507" t="str">
            <v>Norfolk Power Distribution Inc.</v>
          </cell>
        </row>
        <row r="15508">
          <cell r="BI15508" t="str">
            <v/>
          </cell>
          <cell r="BW15508" t="str">
            <v>Norfolk Power Distribution Inc.</v>
          </cell>
        </row>
        <row r="15509">
          <cell r="BI15509">
            <v>1</v>
          </cell>
          <cell r="BW15509" t="str">
            <v>Toronto Hydro-Electric System Limited</v>
          </cell>
        </row>
        <row r="15510">
          <cell r="BI15510">
            <v>1</v>
          </cell>
          <cell r="BW15510" t="str">
            <v>Hydro Ottawa Limited</v>
          </cell>
        </row>
        <row r="15511">
          <cell r="BI15511" t="str">
            <v/>
          </cell>
          <cell r="BW15511" t="str">
            <v>Hydro Ottawa Limited</v>
          </cell>
        </row>
        <row r="15512">
          <cell r="BI15512">
            <v>1</v>
          </cell>
          <cell r="BW15512" t="str">
            <v>Toronto Hydro-Electric System Limited</v>
          </cell>
        </row>
        <row r="15513">
          <cell r="BI15513">
            <v>1</v>
          </cell>
          <cell r="BW15513" t="str">
            <v>Veridian Connections Inc.</v>
          </cell>
        </row>
        <row r="15514">
          <cell r="BI15514" t="str">
            <v/>
          </cell>
          <cell r="BW15514" t="str">
            <v>Veridian Connections Inc.</v>
          </cell>
        </row>
        <row r="15515">
          <cell r="BI15515" t="str">
            <v/>
          </cell>
          <cell r="BW15515" t="str">
            <v>Veridian Connections Inc.</v>
          </cell>
        </row>
        <row r="15516">
          <cell r="BI15516">
            <v>1</v>
          </cell>
          <cell r="BW15516" t="str">
            <v>Toronto Hydro-Electric System Limited</v>
          </cell>
        </row>
        <row r="15517">
          <cell r="BI15517">
            <v>1</v>
          </cell>
          <cell r="BW15517" t="str">
            <v>Enersource Hydro Mississauga Inc.</v>
          </cell>
        </row>
        <row r="15518">
          <cell r="BI15518">
            <v>1</v>
          </cell>
          <cell r="BW15518" t="str">
            <v>Toronto Hydro-Electric System Limited</v>
          </cell>
        </row>
        <row r="15519">
          <cell r="BI15519">
            <v>1</v>
          </cell>
          <cell r="BW15519" t="str">
            <v>Hydro One Networks Inc.</v>
          </cell>
        </row>
        <row r="15520">
          <cell r="BI15520" t="str">
            <v/>
          </cell>
          <cell r="BW15520" t="str">
            <v>Hydro One Networks Inc.</v>
          </cell>
        </row>
        <row r="15521">
          <cell r="BI15521" t="str">
            <v/>
          </cell>
          <cell r="BW15521" t="str">
            <v>Hydro One Networks Inc.</v>
          </cell>
        </row>
        <row r="15522">
          <cell r="BI15522">
            <v>1</v>
          </cell>
          <cell r="BW15522" t="str">
            <v>PowerStream Inc.</v>
          </cell>
        </row>
        <row r="15523">
          <cell r="BI15523" t="str">
            <v/>
          </cell>
          <cell r="BW15523" t="str">
            <v>PowerStream Inc.</v>
          </cell>
        </row>
        <row r="15524">
          <cell r="BI15524" t="str">
            <v/>
          </cell>
          <cell r="BW15524" t="str">
            <v>PowerStream Inc.</v>
          </cell>
        </row>
        <row r="15525">
          <cell r="BI15525" t="str">
            <v/>
          </cell>
          <cell r="BW15525" t="str">
            <v>PowerStream Inc.</v>
          </cell>
        </row>
        <row r="15526">
          <cell r="BI15526" t="str">
            <v/>
          </cell>
          <cell r="BW15526" t="str">
            <v>PowerStream Inc.</v>
          </cell>
        </row>
        <row r="15527">
          <cell r="BI15527" t="str">
            <v/>
          </cell>
          <cell r="BW15527" t="str">
            <v>PowerStream Inc.</v>
          </cell>
        </row>
        <row r="15528">
          <cell r="BI15528">
            <v>1</v>
          </cell>
          <cell r="BW15528" t="str">
            <v>Toronto Hydro-Electric System Limited</v>
          </cell>
        </row>
        <row r="15529">
          <cell r="BI15529">
            <v>1</v>
          </cell>
          <cell r="BW15529" t="str">
            <v>Toronto Hydro-Electric System Limited</v>
          </cell>
        </row>
        <row r="15530">
          <cell r="BI15530">
            <v>1</v>
          </cell>
          <cell r="BW15530" t="str">
            <v>Enersource Hydro Mississauga Inc.</v>
          </cell>
        </row>
        <row r="15531">
          <cell r="BI15531">
            <v>1</v>
          </cell>
          <cell r="BW15531" t="str">
            <v>West Coast Huron Energy Inc.</v>
          </cell>
        </row>
        <row r="15532">
          <cell r="BI15532">
            <v>1</v>
          </cell>
          <cell r="BW15532" t="str">
            <v>Toronto Hydro-Electric System Limited</v>
          </cell>
        </row>
        <row r="15533">
          <cell r="BI15533">
            <v>1</v>
          </cell>
          <cell r="BW15533" t="str">
            <v>Wellington North Power Inc.</v>
          </cell>
        </row>
        <row r="15534">
          <cell r="BI15534">
            <v>1</v>
          </cell>
          <cell r="BW15534" t="str">
            <v>Hydro One Networks Inc.</v>
          </cell>
        </row>
        <row r="15535">
          <cell r="BI15535" t="str">
            <v/>
          </cell>
          <cell r="BW15535" t="str">
            <v>Hydro One Networks Inc.</v>
          </cell>
        </row>
        <row r="15536">
          <cell r="BI15536" t="str">
            <v/>
          </cell>
          <cell r="BW15536" t="str">
            <v>Hydro One Networks Inc.</v>
          </cell>
        </row>
        <row r="15537">
          <cell r="BI15537" t="str">
            <v/>
          </cell>
          <cell r="BW15537" t="str">
            <v>Hydro One Networks Inc.</v>
          </cell>
        </row>
        <row r="15538">
          <cell r="BI15538">
            <v>1</v>
          </cell>
          <cell r="BW15538" t="str">
            <v>PowerStream Inc.</v>
          </cell>
        </row>
        <row r="15539">
          <cell r="BI15539" t="str">
            <v/>
          </cell>
          <cell r="BW15539" t="str">
            <v>PowerStream Inc.</v>
          </cell>
        </row>
        <row r="15540">
          <cell r="BI15540" t="str">
            <v/>
          </cell>
          <cell r="BW15540" t="str">
            <v>PowerStream Inc.</v>
          </cell>
        </row>
        <row r="15541">
          <cell r="BI15541">
            <v>1</v>
          </cell>
          <cell r="BW15541" t="str">
            <v>Hydro One Brampton Networks Inc.</v>
          </cell>
        </row>
        <row r="15542">
          <cell r="BI15542" t="str">
            <v/>
          </cell>
          <cell r="BW15542" t="str">
            <v>Hydro One Brampton Networks Inc.</v>
          </cell>
        </row>
        <row r="15543">
          <cell r="BI15543">
            <v>1</v>
          </cell>
          <cell r="BW15543" t="str">
            <v>Hydro One Brampton Networks Inc.</v>
          </cell>
        </row>
        <row r="15544">
          <cell r="BI15544" t="str">
            <v/>
          </cell>
          <cell r="BW15544" t="str">
            <v>Hydro One Brampton Networks Inc.</v>
          </cell>
        </row>
        <row r="15545">
          <cell r="BI15545" t="str">
            <v/>
          </cell>
          <cell r="BW15545" t="str">
            <v>Hydro One Brampton Networks Inc.</v>
          </cell>
        </row>
        <row r="15546">
          <cell r="BI15546" t="str">
            <v/>
          </cell>
          <cell r="BW15546" t="str">
            <v>Hydro One Brampton Networks Inc.</v>
          </cell>
        </row>
        <row r="15547">
          <cell r="BI15547">
            <v>1</v>
          </cell>
          <cell r="BW15547" t="str">
            <v>Toronto Hydro-Electric System Limited</v>
          </cell>
        </row>
        <row r="15548">
          <cell r="BI15548">
            <v>1</v>
          </cell>
          <cell r="BW15548" t="str">
            <v>Toronto Hydro-Electric System Limited</v>
          </cell>
        </row>
        <row r="15549">
          <cell r="BI15549" t="str">
            <v/>
          </cell>
          <cell r="BW15549" t="str">
            <v>Toronto Hydro-Electric System Limited</v>
          </cell>
        </row>
        <row r="15550">
          <cell r="BI15550">
            <v>1</v>
          </cell>
          <cell r="BW15550" t="str">
            <v>Toronto Hydro-Electric System Limited</v>
          </cell>
        </row>
        <row r="15551">
          <cell r="BI15551">
            <v>1</v>
          </cell>
          <cell r="BW15551" t="str">
            <v>Hydro Ottawa Limited</v>
          </cell>
        </row>
        <row r="15552">
          <cell r="BI15552" t="str">
            <v/>
          </cell>
          <cell r="BW15552" t="str">
            <v>Hydro Ottawa Limited</v>
          </cell>
        </row>
        <row r="15553">
          <cell r="BI15553" t="str">
            <v/>
          </cell>
          <cell r="BW15553" t="str">
            <v>Hydro Ottawa Limited</v>
          </cell>
        </row>
        <row r="15554">
          <cell r="BI15554" t="str">
            <v/>
          </cell>
          <cell r="BW15554" t="str">
            <v>Hydro Ottawa Limited</v>
          </cell>
        </row>
        <row r="15555">
          <cell r="BI15555">
            <v>1</v>
          </cell>
          <cell r="BW15555" t="str">
            <v>Toronto Hydro-Electric System Limited</v>
          </cell>
        </row>
        <row r="15556">
          <cell r="BI15556">
            <v>1</v>
          </cell>
          <cell r="BW15556" t="str">
            <v>London Hydro Inc.</v>
          </cell>
        </row>
        <row r="15557">
          <cell r="BI15557" t="str">
            <v/>
          </cell>
          <cell r="BW15557" t="str">
            <v>London Hydro Inc.</v>
          </cell>
        </row>
        <row r="15558">
          <cell r="BI15558" t="str">
            <v/>
          </cell>
          <cell r="BW15558" t="str">
            <v>London Hydro Inc.</v>
          </cell>
        </row>
        <row r="15559">
          <cell r="BI15559" t="str">
            <v/>
          </cell>
          <cell r="BW15559" t="str">
            <v>London Hydro Inc.</v>
          </cell>
        </row>
        <row r="15560">
          <cell r="BI15560" t="str">
            <v/>
          </cell>
          <cell r="BW15560" t="str">
            <v>London Hydro Inc.</v>
          </cell>
        </row>
        <row r="15561">
          <cell r="BI15561" t="str">
            <v/>
          </cell>
          <cell r="BW15561" t="str">
            <v>London Hydro Inc.</v>
          </cell>
        </row>
        <row r="15562">
          <cell r="BI15562" t="str">
            <v/>
          </cell>
          <cell r="BW15562" t="str">
            <v>London Hydro Inc.</v>
          </cell>
        </row>
        <row r="15563">
          <cell r="BI15563" t="str">
            <v/>
          </cell>
          <cell r="BW15563" t="str">
            <v>London Hydro Inc.</v>
          </cell>
        </row>
        <row r="15564">
          <cell r="BI15564">
            <v>1</v>
          </cell>
          <cell r="BW15564" t="str">
            <v>Toronto Hydro-Electric System Limited</v>
          </cell>
        </row>
        <row r="15565">
          <cell r="BI15565">
            <v>1</v>
          </cell>
          <cell r="BW15565" t="str">
            <v>PowerStream Inc.</v>
          </cell>
        </row>
        <row r="15566">
          <cell r="BI15566">
            <v>1</v>
          </cell>
          <cell r="BW15566" t="str">
            <v>Hydro One Brampton Networks Inc.</v>
          </cell>
        </row>
        <row r="15567">
          <cell r="BI15567">
            <v>1</v>
          </cell>
          <cell r="BW15567" t="str">
            <v>Toronto Hydro-Electric System Limited</v>
          </cell>
        </row>
        <row r="15568">
          <cell r="BI15568" t="str">
            <v/>
          </cell>
          <cell r="BW15568" t="str">
            <v>Toronto Hydro-Electric System Limited</v>
          </cell>
        </row>
        <row r="15569">
          <cell r="BI15569" t="str">
            <v/>
          </cell>
          <cell r="BW15569" t="str">
            <v>Toronto Hydro-Electric System Limited</v>
          </cell>
        </row>
        <row r="15570">
          <cell r="BI15570" t="str">
            <v/>
          </cell>
          <cell r="BW15570" t="str">
            <v>Toronto Hydro-Electric System Limited</v>
          </cell>
        </row>
        <row r="15571">
          <cell r="BI15571" t="str">
            <v/>
          </cell>
          <cell r="BW15571" t="str">
            <v>Toronto Hydro-Electric System Limited</v>
          </cell>
        </row>
        <row r="15572">
          <cell r="BI15572">
            <v>1</v>
          </cell>
          <cell r="BW15572" t="str">
            <v>Toronto Hydro-Electric System Limited</v>
          </cell>
        </row>
        <row r="15573">
          <cell r="BI15573" t="str">
            <v/>
          </cell>
          <cell r="BW15573" t="str">
            <v>Toronto Hydro-Electric System Limited</v>
          </cell>
        </row>
        <row r="15574">
          <cell r="BI15574" t="str">
            <v/>
          </cell>
          <cell r="BW15574" t="str">
            <v>Toronto Hydro-Electric System Limited</v>
          </cell>
        </row>
        <row r="15575">
          <cell r="BI15575" t="str">
            <v/>
          </cell>
          <cell r="BW15575" t="str">
            <v>Toronto Hydro-Electric System Limited</v>
          </cell>
        </row>
        <row r="15576">
          <cell r="BI15576" t="str">
            <v/>
          </cell>
          <cell r="BW15576" t="str">
            <v>Toronto Hydro-Electric System Limited</v>
          </cell>
        </row>
        <row r="15577">
          <cell r="BI15577" t="str">
            <v/>
          </cell>
          <cell r="BW15577" t="str">
            <v>Toronto Hydro-Electric System Limited</v>
          </cell>
        </row>
        <row r="15578">
          <cell r="BI15578" t="str">
            <v/>
          </cell>
          <cell r="BW15578" t="str">
            <v>Toronto Hydro-Electric System Limited</v>
          </cell>
        </row>
        <row r="15579">
          <cell r="BI15579">
            <v>1</v>
          </cell>
          <cell r="BW15579" t="str">
            <v>Toronto Hydro-Electric System Limited</v>
          </cell>
        </row>
        <row r="15580">
          <cell r="BI15580">
            <v>1</v>
          </cell>
          <cell r="BW15580" t="str">
            <v>Toronto Hydro-Electric System Limited</v>
          </cell>
        </row>
        <row r="15581">
          <cell r="BI15581">
            <v>1</v>
          </cell>
          <cell r="BW15581" t="str">
            <v>PowerStream Inc.</v>
          </cell>
        </row>
        <row r="15582">
          <cell r="BI15582">
            <v>1</v>
          </cell>
          <cell r="BW15582" t="str">
            <v>Kitchener-Wilmot Hydro Inc.</v>
          </cell>
        </row>
        <row r="15583">
          <cell r="BI15583" t="str">
            <v/>
          </cell>
          <cell r="BW15583" t="str">
            <v>Kitchener-Wilmot Hydro Inc.</v>
          </cell>
        </row>
        <row r="15584">
          <cell r="BI15584" t="str">
            <v/>
          </cell>
          <cell r="BW15584" t="str">
            <v>Kitchener-Wilmot Hydro Inc.</v>
          </cell>
        </row>
        <row r="15585">
          <cell r="BI15585" t="str">
            <v/>
          </cell>
          <cell r="BW15585" t="str">
            <v>Kitchener-Wilmot Hydro Inc.</v>
          </cell>
        </row>
        <row r="15586">
          <cell r="BI15586">
            <v>1</v>
          </cell>
          <cell r="BW15586" t="str">
            <v>Kitchener-Wilmot Hydro Inc.</v>
          </cell>
        </row>
        <row r="15587">
          <cell r="BI15587" t="str">
            <v/>
          </cell>
          <cell r="BW15587" t="str">
            <v>Kitchener-Wilmot Hydro Inc.</v>
          </cell>
        </row>
        <row r="15588">
          <cell r="BI15588" t="str">
            <v/>
          </cell>
          <cell r="BW15588" t="str">
            <v>Kitchener-Wilmot Hydro Inc.</v>
          </cell>
        </row>
        <row r="15589">
          <cell r="BI15589">
            <v>1</v>
          </cell>
          <cell r="BW15589" t="str">
            <v>Toronto Hydro-Electric System Limited</v>
          </cell>
        </row>
        <row r="15590">
          <cell r="BI15590">
            <v>1</v>
          </cell>
          <cell r="BW15590" t="str">
            <v>Middlesex Power Distribution Corporation</v>
          </cell>
        </row>
        <row r="15591">
          <cell r="BI15591">
            <v>1</v>
          </cell>
          <cell r="BW15591" t="str">
            <v>Toronto Hydro-Electric System Limited</v>
          </cell>
        </row>
        <row r="15592">
          <cell r="BI15592">
            <v>1</v>
          </cell>
          <cell r="BW15592" t="str">
            <v>Hydro Ottawa Limited</v>
          </cell>
        </row>
        <row r="15593">
          <cell r="BI15593" t="str">
            <v/>
          </cell>
          <cell r="BW15593" t="str">
            <v>Hydro Ottawa Limited</v>
          </cell>
        </row>
        <row r="15594">
          <cell r="BI15594">
            <v>1</v>
          </cell>
          <cell r="BW15594" t="str">
            <v>Cambridge and North Dumfries Hydro Inc.</v>
          </cell>
        </row>
        <row r="15595">
          <cell r="BI15595">
            <v>1</v>
          </cell>
          <cell r="BW15595" t="str">
            <v>Hydro One Networks Inc.</v>
          </cell>
        </row>
        <row r="15596">
          <cell r="BI15596" t="str">
            <v/>
          </cell>
          <cell r="BW15596" t="str">
            <v>Hydro One Networks Inc.</v>
          </cell>
        </row>
        <row r="15597">
          <cell r="BI15597">
            <v>1</v>
          </cell>
          <cell r="BW15597" t="str">
            <v>Toronto Hydro-Electric System Limited</v>
          </cell>
        </row>
        <row r="15598">
          <cell r="BI15598">
            <v>1</v>
          </cell>
          <cell r="BW15598" t="str">
            <v>Horizon Utilities Corporation</v>
          </cell>
        </row>
        <row r="15599">
          <cell r="BI15599">
            <v>1</v>
          </cell>
          <cell r="BW15599" t="str">
            <v>Horizon Utilities Corporation</v>
          </cell>
        </row>
        <row r="15600">
          <cell r="BI15600">
            <v>1</v>
          </cell>
          <cell r="BW15600" t="str">
            <v>Waterloo North Hydro Inc.</v>
          </cell>
        </row>
        <row r="15601">
          <cell r="BI15601" t="str">
            <v/>
          </cell>
          <cell r="BW15601" t="str">
            <v>Waterloo North Hydro Inc.</v>
          </cell>
        </row>
        <row r="15602">
          <cell r="BI15602" t="str">
            <v/>
          </cell>
          <cell r="BW15602" t="str">
            <v>Waterloo North Hydro Inc.</v>
          </cell>
        </row>
        <row r="15603">
          <cell r="BI15603" t="str">
            <v/>
          </cell>
          <cell r="BW15603" t="str">
            <v>Waterloo North Hydro Inc.</v>
          </cell>
        </row>
        <row r="15604">
          <cell r="BI15604">
            <v>1</v>
          </cell>
          <cell r="BW15604" t="str">
            <v>Enersource Hydro Mississauga Inc.</v>
          </cell>
        </row>
        <row r="15605">
          <cell r="BI15605" t="str">
            <v/>
          </cell>
          <cell r="BW15605" t="str">
            <v>Enersource Hydro Mississauga Inc.</v>
          </cell>
        </row>
        <row r="15606">
          <cell r="BI15606" t="str">
            <v/>
          </cell>
          <cell r="BW15606" t="str">
            <v>Enersource Hydro Mississauga Inc.</v>
          </cell>
        </row>
        <row r="15607">
          <cell r="BI15607">
            <v>1</v>
          </cell>
          <cell r="BW15607" t="str">
            <v>Festival Hydro Inc.</v>
          </cell>
        </row>
        <row r="15608">
          <cell r="BI15608" t="str">
            <v/>
          </cell>
          <cell r="BW15608" t="str">
            <v>Festival Hydro Inc.</v>
          </cell>
        </row>
        <row r="15609">
          <cell r="BI15609">
            <v>1</v>
          </cell>
          <cell r="BW15609" t="str">
            <v>Toronto Hydro-Electric System Limited</v>
          </cell>
        </row>
        <row r="15610">
          <cell r="BI15610">
            <v>1</v>
          </cell>
          <cell r="BW15610" t="str">
            <v>Hydro Ottawa Limited</v>
          </cell>
        </row>
        <row r="15611">
          <cell r="BI15611">
            <v>1</v>
          </cell>
          <cell r="BW15611" t="str">
            <v>Toronto Hydro-Electric System Limited</v>
          </cell>
        </row>
        <row r="15612">
          <cell r="BI15612">
            <v>1</v>
          </cell>
          <cell r="BW15612" t="str">
            <v>Toronto Hydro-Electric System Limited</v>
          </cell>
        </row>
        <row r="15613">
          <cell r="BI15613">
            <v>1</v>
          </cell>
          <cell r="BW15613" t="str">
            <v>Toronto Hydro-Electric System Limited</v>
          </cell>
        </row>
        <row r="15614">
          <cell r="BI15614" t="str">
            <v/>
          </cell>
          <cell r="BW15614" t="str">
            <v>Toronto Hydro-Electric System Limited</v>
          </cell>
        </row>
        <row r="15615">
          <cell r="BI15615" t="str">
            <v/>
          </cell>
          <cell r="BW15615" t="str">
            <v>Toronto Hydro-Electric System Limited</v>
          </cell>
        </row>
        <row r="15616">
          <cell r="BI15616" t="str">
            <v/>
          </cell>
          <cell r="BW15616" t="str">
            <v>Toronto Hydro-Electric System Limited</v>
          </cell>
        </row>
        <row r="15617">
          <cell r="BI15617" t="str">
            <v/>
          </cell>
          <cell r="BW15617" t="str">
            <v>Toronto Hydro-Electric System Limited</v>
          </cell>
        </row>
        <row r="15618">
          <cell r="BI15618" t="str">
            <v/>
          </cell>
          <cell r="BW15618" t="str">
            <v>Toronto Hydro-Electric System Limited</v>
          </cell>
        </row>
        <row r="15619">
          <cell r="BI15619" t="str">
            <v/>
          </cell>
          <cell r="BW15619" t="str">
            <v>Toronto Hydro-Electric System Limited</v>
          </cell>
        </row>
        <row r="15620">
          <cell r="BI15620" t="str">
            <v/>
          </cell>
          <cell r="BW15620" t="str">
            <v>Toronto Hydro-Electric System Limited</v>
          </cell>
        </row>
        <row r="15621">
          <cell r="BI15621">
            <v>1</v>
          </cell>
          <cell r="BW15621" t="str">
            <v>Toronto Hydro-Electric System Limited</v>
          </cell>
        </row>
        <row r="15622">
          <cell r="BI15622">
            <v>1</v>
          </cell>
          <cell r="BW15622" t="str">
            <v>Horizon Utilities Corporation</v>
          </cell>
        </row>
        <row r="15623">
          <cell r="BI15623">
            <v>1</v>
          </cell>
          <cell r="BW15623" t="str">
            <v>Ottawa River Power Corporation</v>
          </cell>
        </row>
        <row r="15624">
          <cell r="BI15624">
            <v>1</v>
          </cell>
          <cell r="BW15624" t="str">
            <v>Whitby Hydro Electric Corporation</v>
          </cell>
        </row>
        <row r="15625">
          <cell r="BI15625">
            <v>1</v>
          </cell>
          <cell r="BW15625" t="str">
            <v>Hydro Ottawa Limited</v>
          </cell>
        </row>
        <row r="15626">
          <cell r="BI15626">
            <v>1</v>
          </cell>
          <cell r="BW15626" t="str">
            <v>Toronto Hydro-Electric System Limited</v>
          </cell>
        </row>
        <row r="15627">
          <cell r="BI15627">
            <v>1</v>
          </cell>
          <cell r="BW15627" t="str">
            <v>Toronto Hydro-Electric System Limited</v>
          </cell>
        </row>
        <row r="15628">
          <cell r="BI15628" t="str">
            <v/>
          </cell>
          <cell r="BW15628" t="str">
            <v>Toronto Hydro-Electric System Limited</v>
          </cell>
        </row>
        <row r="15629">
          <cell r="BI15629">
            <v>1</v>
          </cell>
          <cell r="BW15629" t="str">
            <v>Toronto Hydro-Electric System Limited</v>
          </cell>
        </row>
        <row r="15630">
          <cell r="BI15630" t="str">
            <v/>
          </cell>
          <cell r="BW15630" t="str">
            <v>Toronto Hydro-Electric System Limited</v>
          </cell>
        </row>
        <row r="15631">
          <cell r="BI15631">
            <v>1</v>
          </cell>
          <cell r="BW15631" t="str">
            <v>Toronto Hydro-Electric System Limited</v>
          </cell>
        </row>
        <row r="15632">
          <cell r="BI15632">
            <v>1</v>
          </cell>
          <cell r="BW15632" t="str">
            <v>Niagara Peninsula Energy Inc.</v>
          </cell>
        </row>
        <row r="15633">
          <cell r="BI15633" t="str">
            <v/>
          </cell>
          <cell r="BW15633" t="str">
            <v>Niagara Peninsula Energy Inc.</v>
          </cell>
        </row>
        <row r="15634">
          <cell r="BI15634" t="str">
            <v/>
          </cell>
          <cell r="BW15634" t="str">
            <v>Niagara Peninsula Energy Inc.</v>
          </cell>
        </row>
        <row r="15635">
          <cell r="BI15635">
            <v>1</v>
          </cell>
          <cell r="BW15635" t="str">
            <v>Toronto Hydro-Electric System Limited</v>
          </cell>
        </row>
        <row r="15636">
          <cell r="BI15636">
            <v>1</v>
          </cell>
          <cell r="BW15636" t="str">
            <v>Burlington Hydro Inc.</v>
          </cell>
        </row>
        <row r="15637">
          <cell r="BI15637" t="str">
            <v/>
          </cell>
          <cell r="BW15637" t="str">
            <v>Burlington Hydro Inc.</v>
          </cell>
        </row>
        <row r="15638">
          <cell r="BI15638">
            <v>1</v>
          </cell>
          <cell r="BW15638" t="str">
            <v>Woodstock Hydro Services Inc.</v>
          </cell>
        </row>
        <row r="15639">
          <cell r="BI15639" t="str">
            <v/>
          </cell>
          <cell r="BW15639" t="str">
            <v>Woodstock Hydro Services Inc.</v>
          </cell>
        </row>
        <row r="15640">
          <cell r="BI15640" t="str">
            <v/>
          </cell>
          <cell r="BW15640" t="str">
            <v>Woodstock Hydro Services Inc.</v>
          </cell>
        </row>
        <row r="15641">
          <cell r="BI15641" t="str">
            <v/>
          </cell>
          <cell r="BW15641" t="str">
            <v>Woodstock Hydro Services Inc.</v>
          </cell>
        </row>
        <row r="15642">
          <cell r="BI15642" t="str">
            <v/>
          </cell>
          <cell r="BW15642" t="str">
            <v>Woodstock Hydro Services Inc.</v>
          </cell>
        </row>
        <row r="15643">
          <cell r="BI15643" t="str">
            <v/>
          </cell>
          <cell r="BW15643" t="str">
            <v>Woodstock Hydro Services Inc.</v>
          </cell>
        </row>
        <row r="15644">
          <cell r="BI15644" t="str">
            <v/>
          </cell>
          <cell r="BW15644" t="str">
            <v>Woodstock Hydro Services Inc.</v>
          </cell>
        </row>
        <row r="15645">
          <cell r="BI15645" t="str">
            <v/>
          </cell>
          <cell r="BW15645" t="str">
            <v>Woodstock Hydro Services Inc.</v>
          </cell>
        </row>
        <row r="15646">
          <cell r="BI15646">
            <v>1</v>
          </cell>
          <cell r="BW15646" t="str">
            <v>Chatham-Kent Hydro Inc.</v>
          </cell>
        </row>
        <row r="15647">
          <cell r="BI15647">
            <v>1</v>
          </cell>
          <cell r="BW15647" t="str">
            <v>London Hydro Inc.</v>
          </cell>
        </row>
        <row r="15648">
          <cell r="BI15648" t="str">
            <v/>
          </cell>
          <cell r="BW15648" t="str">
            <v>London Hydro Inc.</v>
          </cell>
        </row>
        <row r="15649">
          <cell r="BI15649" t="str">
            <v/>
          </cell>
          <cell r="BW15649" t="str">
            <v>London Hydro Inc.</v>
          </cell>
        </row>
        <row r="15650">
          <cell r="BI15650">
            <v>1</v>
          </cell>
          <cell r="BW15650" t="str">
            <v>Toronto Hydro-Electric System Limited</v>
          </cell>
        </row>
        <row r="15651">
          <cell r="BI15651">
            <v>1</v>
          </cell>
          <cell r="BW15651" t="str">
            <v>Enersource Hydro Mississauga Inc.</v>
          </cell>
        </row>
        <row r="15652">
          <cell r="BI15652">
            <v>1</v>
          </cell>
          <cell r="BW15652" t="str">
            <v>Burlington Hydro Inc.</v>
          </cell>
        </row>
        <row r="15653">
          <cell r="BI15653">
            <v>1</v>
          </cell>
          <cell r="BW15653" t="str">
            <v>Hydro One Networks Inc.</v>
          </cell>
        </row>
        <row r="15654">
          <cell r="BI15654">
            <v>1</v>
          </cell>
          <cell r="BW15654" t="str">
            <v>Niagara Peninsula Energy Inc.</v>
          </cell>
        </row>
        <row r="15655">
          <cell r="BI15655">
            <v>1</v>
          </cell>
          <cell r="BW15655" t="str">
            <v>Chatham-Kent Hydro Inc.</v>
          </cell>
        </row>
        <row r="15656">
          <cell r="BI15656" t="str">
            <v/>
          </cell>
          <cell r="BW15656" t="str">
            <v>Chatham-Kent Hydro Inc.</v>
          </cell>
        </row>
        <row r="15657">
          <cell r="BI15657">
            <v>1</v>
          </cell>
          <cell r="BW15657" t="str">
            <v>Toronto Hydro-Electric System Limited</v>
          </cell>
        </row>
        <row r="15658">
          <cell r="BI15658">
            <v>1</v>
          </cell>
          <cell r="BW15658" t="str">
            <v>Toronto Hydro-Electric System Limited</v>
          </cell>
        </row>
        <row r="15659">
          <cell r="BI15659">
            <v>1</v>
          </cell>
          <cell r="BW15659" t="str">
            <v>Brantford Power Inc.</v>
          </cell>
        </row>
        <row r="15660">
          <cell r="BI15660">
            <v>1</v>
          </cell>
          <cell r="BW15660" t="str">
            <v>Toronto Hydro-Electric System Limited</v>
          </cell>
        </row>
        <row r="15661">
          <cell r="BI15661" t="str">
            <v/>
          </cell>
          <cell r="BW15661" t="str">
            <v>Toronto Hydro-Electric System Limited</v>
          </cell>
        </row>
        <row r="15662">
          <cell r="BI15662">
            <v>1</v>
          </cell>
          <cell r="BW15662" t="str">
            <v>Chatham-Kent Hydro Inc.</v>
          </cell>
        </row>
        <row r="15663">
          <cell r="BI15663">
            <v>1</v>
          </cell>
          <cell r="BW15663" t="str">
            <v>Festival Hydro Inc.</v>
          </cell>
        </row>
        <row r="15664">
          <cell r="BI15664">
            <v>1</v>
          </cell>
          <cell r="BW15664" t="str">
            <v>Niagara-on-the-Lake Hydro Inc.</v>
          </cell>
        </row>
        <row r="15665">
          <cell r="BI15665">
            <v>1</v>
          </cell>
          <cell r="BW15665" t="str">
            <v>Orangeville Hydro Limited</v>
          </cell>
        </row>
        <row r="15666">
          <cell r="BI15666">
            <v>1</v>
          </cell>
          <cell r="BW15666" t="str">
            <v>Burlington Hydro Inc.</v>
          </cell>
        </row>
        <row r="15667">
          <cell r="BI15667" t="str">
            <v/>
          </cell>
          <cell r="BW15667" t="str">
            <v>Burlington Hydro Inc.</v>
          </cell>
        </row>
        <row r="15668">
          <cell r="BI15668" t="str">
            <v/>
          </cell>
          <cell r="BW15668" t="str">
            <v>Burlington Hydro Inc.</v>
          </cell>
        </row>
        <row r="15669">
          <cell r="BI15669" t="str">
            <v/>
          </cell>
          <cell r="BW15669" t="str">
            <v>Burlington Hydro Inc.</v>
          </cell>
        </row>
        <row r="15670">
          <cell r="BI15670">
            <v>1</v>
          </cell>
          <cell r="BW15670" t="str">
            <v>Toronto Hydro-Electric System Limited</v>
          </cell>
        </row>
        <row r="15671">
          <cell r="BI15671">
            <v>1</v>
          </cell>
          <cell r="BW15671" t="str">
            <v>Toronto Hydro-Electric System Limited</v>
          </cell>
        </row>
        <row r="15672">
          <cell r="BI15672" t="str">
            <v/>
          </cell>
          <cell r="BW15672" t="str">
            <v>Toronto Hydro-Electric System Limited</v>
          </cell>
        </row>
        <row r="15673">
          <cell r="BI15673" t="str">
            <v/>
          </cell>
          <cell r="BW15673" t="str">
            <v>Toronto Hydro-Electric System Limited</v>
          </cell>
        </row>
        <row r="15674">
          <cell r="BI15674" t="str">
            <v/>
          </cell>
          <cell r="BW15674" t="str">
            <v>Toronto Hydro-Electric System Limited</v>
          </cell>
        </row>
        <row r="15675">
          <cell r="BI15675" t="str">
            <v/>
          </cell>
          <cell r="BW15675" t="str">
            <v>Toronto Hydro-Electric System Limited</v>
          </cell>
        </row>
        <row r="15676">
          <cell r="BI15676" t="str">
            <v/>
          </cell>
          <cell r="BW15676" t="str">
            <v>Toronto Hydro-Electric System Limited</v>
          </cell>
        </row>
        <row r="15677">
          <cell r="BI15677">
            <v>1</v>
          </cell>
          <cell r="BW15677" t="str">
            <v>Whitby Hydro Electric Corporation</v>
          </cell>
        </row>
        <row r="15678">
          <cell r="BI15678" t="str">
            <v/>
          </cell>
          <cell r="BW15678" t="str">
            <v>Whitby Hydro Electric Corporation</v>
          </cell>
        </row>
        <row r="15679">
          <cell r="BI15679" t="str">
            <v/>
          </cell>
          <cell r="BW15679" t="str">
            <v>Whitby Hydro Electric Corporation</v>
          </cell>
        </row>
        <row r="15680">
          <cell r="BI15680">
            <v>1</v>
          </cell>
          <cell r="BW15680" t="str">
            <v>Toronto Hydro-Electric System Limited</v>
          </cell>
        </row>
        <row r="15681">
          <cell r="BI15681" t="str">
            <v/>
          </cell>
          <cell r="BW15681" t="str">
            <v>Toronto Hydro-Electric System Limited</v>
          </cell>
        </row>
        <row r="15682">
          <cell r="BI15682">
            <v>1</v>
          </cell>
          <cell r="BW15682" t="str">
            <v>Horizon Utilities Corporation</v>
          </cell>
        </row>
        <row r="15683">
          <cell r="BI15683" t="str">
            <v/>
          </cell>
          <cell r="BW15683" t="str">
            <v>Horizon Utilities Corporation</v>
          </cell>
        </row>
        <row r="15684">
          <cell r="BI15684">
            <v>1</v>
          </cell>
          <cell r="BW15684" t="str">
            <v>PowerStream Inc.</v>
          </cell>
        </row>
        <row r="15685">
          <cell r="BI15685" t="str">
            <v/>
          </cell>
          <cell r="BW15685" t="str">
            <v>PowerStream Inc.</v>
          </cell>
        </row>
        <row r="15686">
          <cell r="BI15686" t="str">
            <v/>
          </cell>
          <cell r="BW15686" t="str">
            <v>PowerStream Inc.</v>
          </cell>
        </row>
        <row r="15687">
          <cell r="BI15687">
            <v>1</v>
          </cell>
          <cell r="BW15687" t="str">
            <v>Horizon Utilities Corporation</v>
          </cell>
        </row>
        <row r="15688">
          <cell r="BI15688" t="str">
            <v/>
          </cell>
          <cell r="BW15688" t="str">
            <v>Horizon Utilities Corporation</v>
          </cell>
        </row>
        <row r="15689">
          <cell r="BI15689">
            <v>1</v>
          </cell>
          <cell r="BW15689" t="str">
            <v>Horizon Utilities Corporation</v>
          </cell>
        </row>
        <row r="15690">
          <cell r="BI15690">
            <v>1</v>
          </cell>
          <cell r="BW15690" t="str">
            <v>Hydro Ottawa Limited</v>
          </cell>
        </row>
        <row r="15691">
          <cell r="BI15691">
            <v>1</v>
          </cell>
          <cell r="BW15691" t="str">
            <v>Whitby Hydro Electric Corporation</v>
          </cell>
        </row>
        <row r="15692">
          <cell r="BI15692">
            <v>1</v>
          </cell>
          <cell r="BW15692" t="str">
            <v>EnWin Utilities Ltd.</v>
          </cell>
        </row>
        <row r="15693">
          <cell r="BI15693">
            <v>1</v>
          </cell>
          <cell r="BW15693" t="str">
            <v>Hydro Ottawa Limited</v>
          </cell>
        </row>
        <row r="15694">
          <cell r="BI15694">
            <v>1</v>
          </cell>
          <cell r="BW15694" t="str">
            <v>Bluewater Power Distribution Corporation</v>
          </cell>
        </row>
        <row r="15695">
          <cell r="BI15695">
            <v>1</v>
          </cell>
          <cell r="BW15695" t="str">
            <v>Burlington Hydro Inc.</v>
          </cell>
        </row>
        <row r="15696">
          <cell r="BI15696">
            <v>1</v>
          </cell>
          <cell r="BW15696" t="str">
            <v>Enersource Hydro Mississauga Inc.</v>
          </cell>
        </row>
        <row r="15697">
          <cell r="BI15697">
            <v>1</v>
          </cell>
          <cell r="BW15697" t="str">
            <v>Hydro One Networks Inc.</v>
          </cell>
        </row>
        <row r="15698">
          <cell r="BI15698" t="str">
            <v/>
          </cell>
          <cell r="BW15698" t="str">
            <v>Hydro One Networks Inc.</v>
          </cell>
        </row>
        <row r="15699">
          <cell r="BI15699" t="str">
            <v/>
          </cell>
          <cell r="BW15699" t="str">
            <v>Hydro One Networks Inc.</v>
          </cell>
        </row>
        <row r="15700">
          <cell r="BI15700" t="str">
            <v/>
          </cell>
          <cell r="BW15700" t="str">
            <v>Hydro One Networks Inc.</v>
          </cell>
        </row>
        <row r="15701">
          <cell r="BI15701">
            <v>1</v>
          </cell>
          <cell r="BW15701" t="str">
            <v>Newmarket - Tay Power Distribution Ltd.</v>
          </cell>
        </row>
        <row r="15702">
          <cell r="BI15702">
            <v>1</v>
          </cell>
          <cell r="BW15702" t="str">
            <v>Oakville Hydro Electricity Distribution Inc.</v>
          </cell>
        </row>
        <row r="15703">
          <cell r="BI15703">
            <v>1</v>
          </cell>
          <cell r="BW15703" t="str">
            <v>Burlington Hydro Inc.</v>
          </cell>
        </row>
        <row r="15704">
          <cell r="BI15704">
            <v>1</v>
          </cell>
          <cell r="BW15704" t="str">
            <v>Hydro Ottawa Limited</v>
          </cell>
        </row>
        <row r="15705">
          <cell r="BI15705">
            <v>1</v>
          </cell>
          <cell r="BW15705" t="str">
            <v>Horizon Utilities Corporation</v>
          </cell>
        </row>
        <row r="15706">
          <cell r="BI15706">
            <v>1</v>
          </cell>
          <cell r="BW15706" t="str">
            <v>Niagara Peninsula Energy Inc.</v>
          </cell>
        </row>
        <row r="15707">
          <cell r="BI15707" t="str">
            <v/>
          </cell>
          <cell r="BW15707" t="str">
            <v>Niagara Peninsula Energy Inc.</v>
          </cell>
        </row>
        <row r="15708">
          <cell r="BI15708" t="str">
            <v/>
          </cell>
          <cell r="BW15708" t="str">
            <v>Niagara Peninsula Energy Inc.</v>
          </cell>
        </row>
        <row r="15709">
          <cell r="BI15709" t="str">
            <v/>
          </cell>
          <cell r="BW15709" t="str">
            <v>Niagara Peninsula Energy Inc.</v>
          </cell>
        </row>
        <row r="15710">
          <cell r="BI15710" t="str">
            <v/>
          </cell>
          <cell r="BW15710" t="str">
            <v>Niagara Peninsula Energy Inc.</v>
          </cell>
        </row>
        <row r="15711">
          <cell r="BI15711">
            <v>1</v>
          </cell>
          <cell r="BW15711" t="str">
            <v>Hydro One Networks Inc.</v>
          </cell>
        </row>
        <row r="15712">
          <cell r="BI15712">
            <v>1</v>
          </cell>
          <cell r="BW15712" t="str">
            <v>Toronto Hydro-Electric System Limited</v>
          </cell>
        </row>
        <row r="15713">
          <cell r="BI15713" t="str">
            <v/>
          </cell>
          <cell r="BW15713" t="str">
            <v>Toronto Hydro-Electric System Limited</v>
          </cell>
        </row>
        <row r="15714">
          <cell r="BI15714" t="str">
            <v/>
          </cell>
          <cell r="BW15714" t="str">
            <v>Toronto Hydro-Electric System Limited</v>
          </cell>
        </row>
        <row r="15715">
          <cell r="BI15715" t="str">
            <v/>
          </cell>
          <cell r="BW15715" t="str">
            <v>Toronto Hydro-Electric System Limited</v>
          </cell>
        </row>
        <row r="15716">
          <cell r="BI15716">
            <v>1</v>
          </cell>
          <cell r="BW15716" t="str">
            <v>Horizon Utilities Corporation</v>
          </cell>
        </row>
        <row r="15717">
          <cell r="BI15717">
            <v>1</v>
          </cell>
          <cell r="BW15717" t="str">
            <v>St. Thomas Energy Inc.</v>
          </cell>
        </row>
        <row r="15718">
          <cell r="BI15718">
            <v>1</v>
          </cell>
          <cell r="BW15718" t="str">
            <v>St. Thomas Energy Inc.</v>
          </cell>
        </row>
        <row r="15719">
          <cell r="BI15719">
            <v>1</v>
          </cell>
          <cell r="BW15719" t="str">
            <v>Waterloo North Hydro Inc.</v>
          </cell>
        </row>
        <row r="15720">
          <cell r="BI15720" t="str">
            <v/>
          </cell>
          <cell r="BW15720" t="str">
            <v>Waterloo North Hydro Inc.</v>
          </cell>
        </row>
        <row r="15721">
          <cell r="BI15721" t="str">
            <v/>
          </cell>
          <cell r="BW15721" t="str">
            <v>Waterloo North Hydro Inc.</v>
          </cell>
        </row>
        <row r="15722">
          <cell r="BI15722" t="str">
            <v/>
          </cell>
          <cell r="BW15722" t="str">
            <v>Waterloo North Hydro Inc.</v>
          </cell>
        </row>
        <row r="15723">
          <cell r="BI15723">
            <v>1</v>
          </cell>
          <cell r="BW15723" t="str">
            <v>Oshawa PUC Networks Inc.</v>
          </cell>
        </row>
        <row r="15724">
          <cell r="BI15724">
            <v>1</v>
          </cell>
          <cell r="BW15724" t="str">
            <v>Oshawa PUC Networks Inc.</v>
          </cell>
        </row>
        <row r="15725">
          <cell r="BI15725">
            <v>1</v>
          </cell>
          <cell r="BW15725" t="str">
            <v>Chatham-Kent Hydro Inc.</v>
          </cell>
        </row>
        <row r="15726">
          <cell r="BI15726">
            <v>1</v>
          </cell>
          <cell r="BW15726" t="str">
            <v>London Hydro Inc.</v>
          </cell>
        </row>
        <row r="15727">
          <cell r="BI15727">
            <v>1</v>
          </cell>
          <cell r="BW15727" t="str">
            <v>PowerStream Inc.</v>
          </cell>
        </row>
        <row r="15728">
          <cell r="BI15728">
            <v>1</v>
          </cell>
          <cell r="BW15728" t="str">
            <v>Thunder Bay Hydro Electricity Distribution Inc.</v>
          </cell>
        </row>
        <row r="15729">
          <cell r="BI15729">
            <v>1</v>
          </cell>
          <cell r="BW15729" t="str">
            <v>Kitchener-Wilmot Hydro Inc.</v>
          </cell>
        </row>
        <row r="15730">
          <cell r="BI15730">
            <v>1</v>
          </cell>
          <cell r="BW15730" t="str">
            <v>Toronto Hydro-Electric System Limited</v>
          </cell>
        </row>
        <row r="15731">
          <cell r="BI15731">
            <v>1</v>
          </cell>
          <cell r="BW15731" t="str">
            <v>Hydro One Networks Inc.</v>
          </cell>
        </row>
        <row r="15732">
          <cell r="BI15732" t="str">
            <v/>
          </cell>
          <cell r="BW15732" t="str">
            <v>Hydro One Networks Inc.</v>
          </cell>
        </row>
        <row r="15733">
          <cell r="BI15733" t="str">
            <v/>
          </cell>
          <cell r="BW15733" t="str">
            <v>Hydro One Networks Inc.</v>
          </cell>
        </row>
        <row r="15734">
          <cell r="BI15734">
            <v>1</v>
          </cell>
          <cell r="BW15734" t="str">
            <v>Bluewater Power Distribution Corporation</v>
          </cell>
        </row>
        <row r="15735">
          <cell r="BI15735">
            <v>1</v>
          </cell>
          <cell r="BW15735" t="str">
            <v>Hydro One Networks Inc.</v>
          </cell>
        </row>
        <row r="15736">
          <cell r="BI15736" t="str">
            <v/>
          </cell>
          <cell r="BW15736" t="str">
            <v>Hydro One Networks Inc.</v>
          </cell>
        </row>
        <row r="15737">
          <cell r="BI15737">
            <v>1</v>
          </cell>
          <cell r="BW15737" t="str">
            <v>Toronto Hydro-Electric System Limited</v>
          </cell>
        </row>
        <row r="15738">
          <cell r="BI15738">
            <v>1</v>
          </cell>
          <cell r="BW15738" t="str">
            <v>Hydro One Networks Inc.</v>
          </cell>
        </row>
        <row r="15739">
          <cell r="BI15739" t="str">
            <v/>
          </cell>
          <cell r="BW15739" t="str">
            <v>Hydro One Networks Inc.</v>
          </cell>
        </row>
        <row r="15740">
          <cell r="BI15740" t="str">
            <v/>
          </cell>
          <cell r="BW15740" t="str">
            <v>Hydro One Networks Inc.</v>
          </cell>
        </row>
        <row r="15741">
          <cell r="BI15741">
            <v>1</v>
          </cell>
          <cell r="BW15741" t="str">
            <v>Hydro One Networks Inc.</v>
          </cell>
        </row>
        <row r="15742">
          <cell r="BI15742" t="str">
            <v/>
          </cell>
          <cell r="BW15742" t="str">
            <v>Hydro One Networks Inc.</v>
          </cell>
        </row>
        <row r="15743">
          <cell r="BI15743">
            <v>1</v>
          </cell>
          <cell r="BW15743" t="str">
            <v>Hydro Ottawa Limited</v>
          </cell>
        </row>
        <row r="15744">
          <cell r="BI15744" t="str">
            <v/>
          </cell>
          <cell r="BW15744" t="str">
            <v>Hydro Ottawa Limited</v>
          </cell>
        </row>
        <row r="15745">
          <cell r="BI15745" t="str">
            <v/>
          </cell>
          <cell r="BW15745" t="str">
            <v>Hydro Ottawa Limited</v>
          </cell>
        </row>
        <row r="15746">
          <cell r="BI15746" t="str">
            <v/>
          </cell>
          <cell r="BW15746" t="str">
            <v>Hydro Ottawa Limited</v>
          </cell>
        </row>
        <row r="15747">
          <cell r="BI15747" t="str">
            <v/>
          </cell>
          <cell r="BW15747" t="str">
            <v>Hydro Ottawa Limited</v>
          </cell>
        </row>
        <row r="15748">
          <cell r="BI15748" t="str">
            <v/>
          </cell>
          <cell r="BW15748" t="str">
            <v>Hydro Ottawa Limited</v>
          </cell>
        </row>
        <row r="15749">
          <cell r="BI15749">
            <v>1</v>
          </cell>
          <cell r="BW15749" t="str">
            <v>Toronto Hydro-Electric System Limited</v>
          </cell>
        </row>
        <row r="15750">
          <cell r="BI15750">
            <v>1</v>
          </cell>
          <cell r="BW15750" t="str">
            <v>Enersource Hydro Mississauga Inc.</v>
          </cell>
        </row>
        <row r="15751">
          <cell r="BI15751" t="str">
            <v/>
          </cell>
          <cell r="BW15751" t="str">
            <v>Enersource Hydro Mississauga Inc.</v>
          </cell>
        </row>
        <row r="15752">
          <cell r="BI15752">
            <v>1</v>
          </cell>
          <cell r="BW15752" t="str">
            <v>Hydro Ottawa Limited</v>
          </cell>
        </row>
        <row r="15753">
          <cell r="BI15753" t="str">
            <v/>
          </cell>
          <cell r="BW15753" t="str">
            <v>Hydro Ottawa Limited</v>
          </cell>
        </row>
        <row r="15754">
          <cell r="BI15754">
            <v>1</v>
          </cell>
          <cell r="BW15754" t="str">
            <v>PowerStream Inc.</v>
          </cell>
        </row>
        <row r="15755">
          <cell r="BI15755">
            <v>1</v>
          </cell>
          <cell r="BW15755" t="str">
            <v>Hydro One Networks Inc.</v>
          </cell>
        </row>
        <row r="15756">
          <cell r="BI15756">
            <v>1</v>
          </cell>
          <cell r="BW15756" t="str">
            <v>Hydro One Networks Inc.</v>
          </cell>
        </row>
        <row r="15757">
          <cell r="BI15757">
            <v>1</v>
          </cell>
          <cell r="BW15757" t="str">
            <v>Kitchener-Wilmot Hydro Inc.</v>
          </cell>
        </row>
        <row r="15758">
          <cell r="BI15758" t="str">
            <v/>
          </cell>
          <cell r="BW15758" t="str">
            <v>Kitchener-Wilmot Hydro Inc.</v>
          </cell>
        </row>
        <row r="15759">
          <cell r="BI15759">
            <v>1</v>
          </cell>
          <cell r="BW15759" t="str">
            <v>Hydro One Networks Inc.</v>
          </cell>
        </row>
        <row r="15760">
          <cell r="BI15760" t="str">
            <v/>
          </cell>
          <cell r="BW15760" t="str">
            <v>Hydro One Networks Inc.</v>
          </cell>
        </row>
        <row r="15761">
          <cell r="BI15761">
            <v>1</v>
          </cell>
          <cell r="BW15761" t="str">
            <v>Kitchener-Wilmot Hydro Inc.</v>
          </cell>
        </row>
        <row r="15762">
          <cell r="BI15762" t="str">
            <v/>
          </cell>
          <cell r="BW15762" t="str">
            <v>Kitchener-Wilmot Hydro Inc.</v>
          </cell>
        </row>
        <row r="15763">
          <cell r="BI15763" t="str">
            <v/>
          </cell>
          <cell r="BW15763" t="str">
            <v>Kitchener-Wilmot Hydro Inc.</v>
          </cell>
        </row>
        <row r="15764">
          <cell r="BI15764">
            <v>1</v>
          </cell>
          <cell r="BW15764" t="str">
            <v>Horizon Utilities Corporation</v>
          </cell>
        </row>
        <row r="15765">
          <cell r="BI15765">
            <v>1</v>
          </cell>
          <cell r="BW15765" t="str">
            <v>PowerStream Inc.</v>
          </cell>
        </row>
        <row r="15766">
          <cell r="BI15766" t="str">
            <v/>
          </cell>
          <cell r="BW15766" t="str">
            <v>PowerStream Inc.</v>
          </cell>
        </row>
        <row r="15767">
          <cell r="BI15767" t="str">
            <v/>
          </cell>
          <cell r="BW15767" t="str">
            <v>PowerStream Inc.</v>
          </cell>
        </row>
        <row r="15768">
          <cell r="BI15768" t="str">
            <v/>
          </cell>
          <cell r="BW15768" t="str">
            <v>PowerStream Inc.</v>
          </cell>
        </row>
        <row r="15769">
          <cell r="BI15769" t="str">
            <v/>
          </cell>
          <cell r="BW15769" t="str">
            <v>PowerStream Inc.</v>
          </cell>
        </row>
        <row r="15770">
          <cell r="BI15770" t="str">
            <v/>
          </cell>
          <cell r="BW15770" t="str">
            <v>PowerStream Inc.</v>
          </cell>
        </row>
        <row r="15771">
          <cell r="BI15771" t="str">
            <v/>
          </cell>
          <cell r="BW15771" t="str">
            <v>PowerStream Inc.</v>
          </cell>
        </row>
        <row r="15772">
          <cell r="BI15772">
            <v>1</v>
          </cell>
          <cell r="BW15772" t="str">
            <v>Hydro Ottawa Limited</v>
          </cell>
        </row>
        <row r="15773">
          <cell r="BI15773">
            <v>1</v>
          </cell>
          <cell r="BW15773" t="str">
            <v>Hydro Ottawa Limited</v>
          </cell>
        </row>
        <row r="15774">
          <cell r="BI15774">
            <v>1</v>
          </cell>
          <cell r="BW15774" t="str">
            <v>Niagara Peninsula Energy Inc.</v>
          </cell>
        </row>
        <row r="15775">
          <cell r="BI15775" t="str">
            <v/>
          </cell>
          <cell r="BW15775" t="str">
            <v>Niagara Peninsula Energy Inc.</v>
          </cell>
        </row>
        <row r="15776">
          <cell r="BI15776" t="str">
            <v/>
          </cell>
          <cell r="BW15776" t="str">
            <v>Niagara Peninsula Energy Inc.</v>
          </cell>
        </row>
        <row r="15777">
          <cell r="BI15777" t="str">
            <v/>
          </cell>
          <cell r="BW15777" t="str">
            <v>Niagara Peninsula Energy Inc.</v>
          </cell>
        </row>
        <row r="15778">
          <cell r="BI15778" t="str">
            <v/>
          </cell>
          <cell r="BW15778" t="str">
            <v>Niagara Peninsula Energy Inc.</v>
          </cell>
        </row>
        <row r="15779">
          <cell r="BI15779">
            <v>1</v>
          </cell>
          <cell r="BW15779" t="str">
            <v>PowerStream Inc.</v>
          </cell>
        </row>
        <row r="15780">
          <cell r="BI15780">
            <v>1</v>
          </cell>
          <cell r="BW15780" t="str">
            <v>London Hydro Inc.</v>
          </cell>
        </row>
        <row r="15781">
          <cell r="BI15781" t="str">
            <v/>
          </cell>
          <cell r="BW15781" t="str">
            <v>London Hydro Inc.</v>
          </cell>
        </row>
        <row r="15782">
          <cell r="BI15782" t="str">
            <v/>
          </cell>
          <cell r="BW15782" t="str">
            <v>London Hydro Inc.</v>
          </cell>
        </row>
        <row r="15783">
          <cell r="BI15783">
            <v>1</v>
          </cell>
          <cell r="BW15783" t="str">
            <v>Toronto Hydro-Electric System Limited</v>
          </cell>
        </row>
        <row r="15784">
          <cell r="BI15784">
            <v>1</v>
          </cell>
          <cell r="BW15784" t="str">
            <v>Lakefront Utilities Inc.</v>
          </cell>
        </row>
        <row r="15785">
          <cell r="BI15785" t="str">
            <v/>
          </cell>
          <cell r="BW15785" t="str">
            <v>Lakefront Utilities Inc.</v>
          </cell>
        </row>
        <row r="15786">
          <cell r="BI15786" t="str">
            <v/>
          </cell>
          <cell r="BW15786" t="str">
            <v>Lakefront Utilities Inc.</v>
          </cell>
        </row>
        <row r="15787">
          <cell r="BI15787" t="str">
            <v/>
          </cell>
          <cell r="BW15787" t="str">
            <v>Lakefront Utilities Inc.</v>
          </cell>
        </row>
        <row r="15788">
          <cell r="BI15788">
            <v>1</v>
          </cell>
          <cell r="BW15788" t="str">
            <v>Toronto Hydro-Electric System Limited</v>
          </cell>
        </row>
        <row r="15789">
          <cell r="BI15789">
            <v>1</v>
          </cell>
          <cell r="BW15789" t="str">
            <v>Newmarket - Tay Power Distribution Ltd.</v>
          </cell>
        </row>
        <row r="15790">
          <cell r="BI15790">
            <v>1</v>
          </cell>
          <cell r="BW15790" t="str">
            <v>Veridian Connections Inc.</v>
          </cell>
        </row>
        <row r="15791">
          <cell r="BI15791" t="str">
            <v/>
          </cell>
          <cell r="BW15791" t="str">
            <v>Veridian Connections Inc.</v>
          </cell>
        </row>
        <row r="15792">
          <cell r="BI15792">
            <v>1</v>
          </cell>
          <cell r="BW15792" t="str">
            <v>Guelph Hydro Electric Systems Inc.</v>
          </cell>
        </row>
        <row r="15793">
          <cell r="BI15793" t="str">
            <v/>
          </cell>
          <cell r="BW15793" t="str">
            <v>Guelph Hydro Electric Systems Inc.</v>
          </cell>
        </row>
        <row r="15794">
          <cell r="BI15794">
            <v>1</v>
          </cell>
          <cell r="BW15794" t="str">
            <v>PowerStream Inc.</v>
          </cell>
        </row>
        <row r="15795">
          <cell r="BI15795" t="str">
            <v/>
          </cell>
          <cell r="BW15795" t="str">
            <v>PowerStream Inc.</v>
          </cell>
        </row>
        <row r="15796">
          <cell r="BI15796">
            <v>1</v>
          </cell>
          <cell r="BW15796" t="str">
            <v>Hydro Ottawa Limited</v>
          </cell>
        </row>
        <row r="15797">
          <cell r="BI15797">
            <v>1</v>
          </cell>
          <cell r="BW15797" t="str">
            <v>Burlington Hydro Inc.</v>
          </cell>
        </row>
        <row r="15798">
          <cell r="BI15798" t="str">
            <v/>
          </cell>
          <cell r="BW15798" t="str">
            <v>Burlington Hydro Inc.</v>
          </cell>
        </row>
        <row r="15799">
          <cell r="BI15799" t="str">
            <v/>
          </cell>
          <cell r="BW15799" t="str">
            <v>Burlington Hydro Inc.</v>
          </cell>
        </row>
        <row r="15800">
          <cell r="BI15800">
            <v>1</v>
          </cell>
          <cell r="BW15800" t="str">
            <v>Toronto Hydro-Electric System Limited</v>
          </cell>
        </row>
        <row r="15801">
          <cell r="BI15801" t="str">
            <v/>
          </cell>
          <cell r="BW15801" t="str">
            <v>Toronto Hydro-Electric System Limited</v>
          </cell>
        </row>
        <row r="15802">
          <cell r="BI15802">
            <v>1</v>
          </cell>
          <cell r="BW15802" t="str">
            <v>Hydro One Networks Inc.</v>
          </cell>
        </row>
        <row r="15803">
          <cell r="BI15803">
            <v>1</v>
          </cell>
          <cell r="BW15803" t="str">
            <v>Toronto Hydro-Electric System Limited</v>
          </cell>
        </row>
        <row r="15804">
          <cell r="BI15804">
            <v>1</v>
          </cell>
          <cell r="BW15804" t="str">
            <v>Toronto Hydro-Electric System Limited</v>
          </cell>
        </row>
        <row r="15805">
          <cell r="BI15805">
            <v>1</v>
          </cell>
          <cell r="BW15805" t="str">
            <v>PUC Distribution Inc.</v>
          </cell>
        </row>
        <row r="15806">
          <cell r="BI15806">
            <v>1</v>
          </cell>
          <cell r="BW15806" t="str">
            <v>Toronto Hydro-Electric System Limited</v>
          </cell>
        </row>
        <row r="15807">
          <cell r="BI15807">
            <v>1</v>
          </cell>
          <cell r="BW15807" t="str">
            <v>Toronto Hydro-Electric System Limited</v>
          </cell>
        </row>
        <row r="15808">
          <cell r="BI15808" t="str">
            <v/>
          </cell>
          <cell r="BW15808" t="str">
            <v>Toronto Hydro-Electric System Limited</v>
          </cell>
        </row>
        <row r="15809">
          <cell r="BI15809">
            <v>1</v>
          </cell>
          <cell r="BW15809" t="str">
            <v>Toronto Hydro-Electric System Limited</v>
          </cell>
        </row>
        <row r="15810">
          <cell r="BI15810" t="str">
            <v/>
          </cell>
          <cell r="BW15810" t="str">
            <v>Toronto Hydro-Electric System Limited</v>
          </cell>
        </row>
        <row r="15811">
          <cell r="BI15811" t="str">
            <v/>
          </cell>
          <cell r="BW15811" t="str">
            <v>Toronto Hydro-Electric System Limited</v>
          </cell>
        </row>
        <row r="15812">
          <cell r="BI15812" t="str">
            <v/>
          </cell>
          <cell r="BW15812" t="str">
            <v>Toronto Hydro-Electric System Limited</v>
          </cell>
        </row>
        <row r="15813">
          <cell r="BI15813" t="str">
            <v/>
          </cell>
          <cell r="BW15813" t="str">
            <v>Toronto Hydro-Electric System Limited</v>
          </cell>
        </row>
        <row r="15814">
          <cell r="BI15814">
            <v>1</v>
          </cell>
          <cell r="BW15814" t="str">
            <v>Toronto Hydro-Electric System Limited</v>
          </cell>
        </row>
        <row r="15815">
          <cell r="BI15815">
            <v>1</v>
          </cell>
          <cell r="BW15815" t="str">
            <v>Brantford Power Inc.</v>
          </cell>
        </row>
        <row r="15816">
          <cell r="BI15816" t="str">
            <v/>
          </cell>
          <cell r="BW15816" t="str">
            <v>Brantford Power Inc.</v>
          </cell>
        </row>
        <row r="15817">
          <cell r="BI15817" t="str">
            <v/>
          </cell>
          <cell r="BW15817" t="str">
            <v>Brantford Power Inc.</v>
          </cell>
        </row>
        <row r="15818">
          <cell r="BI15818" t="str">
            <v/>
          </cell>
          <cell r="BW15818" t="str">
            <v>Brantford Power Inc.</v>
          </cell>
        </row>
        <row r="15819">
          <cell r="BI15819">
            <v>1</v>
          </cell>
          <cell r="BW15819" t="str">
            <v>Brantford Power Inc.</v>
          </cell>
        </row>
        <row r="15820">
          <cell r="BI15820">
            <v>1</v>
          </cell>
          <cell r="BW15820" t="str">
            <v>Newmarket - Tay Power Distribution Ltd.</v>
          </cell>
        </row>
        <row r="15821">
          <cell r="BI15821" t="str">
            <v/>
          </cell>
          <cell r="BW15821" t="str">
            <v>Newmarket - Tay Power Distribution Ltd.</v>
          </cell>
        </row>
        <row r="15822">
          <cell r="BI15822" t="str">
            <v/>
          </cell>
          <cell r="BW15822" t="str">
            <v>Newmarket - Tay Power Distribution Ltd.</v>
          </cell>
        </row>
        <row r="15823">
          <cell r="BI15823" t="str">
            <v/>
          </cell>
          <cell r="BW15823" t="str">
            <v>Newmarket - Tay Power Distribution Ltd.</v>
          </cell>
        </row>
        <row r="15824">
          <cell r="BI15824">
            <v>1</v>
          </cell>
          <cell r="BW15824" t="str">
            <v>Toronto Hydro-Electric System Limited</v>
          </cell>
        </row>
        <row r="15825">
          <cell r="BI15825" t="str">
            <v/>
          </cell>
          <cell r="BW15825" t="str">
            <v>Toronto Hydro-Electric System Limited</v>
          </cell>
        </row>
        <row r="15826">
          <cell r="BI15826" t="str">
            <v/>
          </cell>
          <cell r="BW15826" t="str">
            <v>Toronto Hydro-Electric System Limited</v>
          </cell>
        </row>
        <row r="15827">
          <cell r="BI15827" t="str">
            <v/>
          </cell>
          <cell r="BW15827" t="str">
            <v>Toronto Hydro-Electric System Limited</v>
          </cell>
        </row>
        <row r="15828">
          <cell r="BI15828" t="str">
            <v/>
          </cell>
          <cell r="BW15828" t="str">
            <v>Toronto Hydro-Electric System Limited</v>
          </cell>
        </row>
        <row r="15829">
          <cell r="BI15829" t="str">
            <v/>
          </cell>
          <cell r="BW15829" t="str">
            <v>Toronto Hydro-Electric System Limited</v>
          </cell>
        </row>
        <row r="15830">
          <cell r="BI15830" t="str">
            <v/>
          </cell>
          <cell r="BW15830" t="str">
            <v>Toronto Hydro-Electric System Limited</v>
          </cell>
        </row>
        <row r="15831">
          <cell r="BI15831" t="str">
            <v/>
          </cell>
          <cell r="BW15831" t="str">
            <v>Toronto Hydro-Electric System Limited</v>
          </cell>
        </row>
        <row r="15832">
          <cell r="BI15832" t="str">
            <v/>
          </cell>
          <cell r="BW15832" t="str">
            <v>Toronto Hydro-Electric System Limited</v>
          </cell>
        </row>
        <row r="15833">
          <cell r="BI15833" t="str">
            <v/>
          </cell>
          <cell r="BW15833" t="str">
            <v>Toronto Hydro-Electric System Limited</v>
          </cell>
        </row>
        <row r="15834">
          <cell r="BI15834" t="str">
            <v/>
          </cell>
          <cell r="BW15834" t="str">
            <v>Toronto Hydro-Electric System Limited</v>
          </cell>
        </row>
        <row r="15835">
          <cell r="BI15835">
            <v>1</v>
          </cell>
          <cell r="BW15835" t="str">
            <v>London Hydro Inc.</v>
          </cell>
        </row>
        <row r="15836">
          <cell r="BI15836">
            <v>1</v>
          </cell>
          <cell r="BW15836" t="str">
            <v>Chatham-Kent Hydro Inc.</v>
          </cell>
        </row>
        <row r="15837">
          <cell r="BI15837" t="str">
            <v/>
          </cell>
          <cell r="BW15837" t="str">
            <v>Chatham-Kent Hydro Inc.</v>
          </cell>
        </row>
        <row r="15838">
          <cell r="BI15838" t="str">
            <v/>
          </cell>
          <cell r="BW15838" t="str">
            <v>Chatham-Kent Hydro Inc.</v>
          </cell>
        </row>
        <row r="15839">
          <cell r="BI15839" t="str">
            <v/>
          </cell>
          <cell r="BW15839" t="str">
            <v>Chatham-Kent Hydro Inc.</v>
          </cell>
        </row>
        <row r="15840">
          <cell r="BI15840" t="str">
            <v/>
          </cell>
          <cell r="BW15840" t="str">
            <v>Chatham-Kent Hydro Inc.</v>
          </cell>
        </row>
        <row r="15841">
          <cell r="BI15841">
            <v>1</v>
          </cell>
          <cell r="BW15841" t="str">
            <v>Festival Hydro Inc.</v>
          </cell>
        </row>
        <row r="15842">
          <cell r="BI15842" t="str">
            <v/>
          </cell>
          <cell r="BW15842" t="str">
            <v>Festival Hydro Inc.</v>
          </cell>
        </row>
        <row r="15843">
          <cell r="BI15843" t="str">
            <v/>
          </cell>
          <cell r="BW15843" t="str">
            <v>Festival Hydro Inc.</v>
          </cell>
        </row>
        <row r="15844">
          <cell r="BI15844" t="str">
            <v/>
          </cell>
          <cell r="BW15844" t="str">
            <v>Festival Hydro Inc.</v>
          </cell>
        </row>
        <row r="15845">
          <cell r="BI15845" t="str">
            <v/>
          </cell>
          <cell r="BW15845" t="str">
            <v>Festival Hydro Inc.</v>
          </cell>
        </row>
        <row r="15846">
          <cell r="BI15846">
            <v>1</v>
          </cell>
          <cell r="BW15846" t="str">
            <v>PowerStream Inc.</v>
          </cell>
        </row>
        <row r="15847">
          <cell r="BI15847">
            <v>1</v>
          </cell>
          <cell r="BW15847" t="str">
            <v>Toronto Hydro-Electric System Limited</v>
          </cell>
        </row>
        <row r="15848">
          <cell r="BI15848" t="str">
            <v/>
          </cell>
          <cell r="BW15848" t="str">
            <v>Toronto Hydro-Electric System Limited</v>
          </cell>
        </row>
        <row r="15849">
          <cell r="BI15849">
            <v>1</v>
          </cell>
          <cell r="BW15849" t="str">
            <v>Hydro Ottawa Limited</v>
          </cell>
        </row>
        <row r="15850">
          <cell r="BI15850">
            <v>1</v>
          </cell>
          <cell r="BW15850" t="str">
            <v>Hydro Ottawa Limited</v>
          </cell>
        </row>
        <row r="15851">
          <cell r="BI15851" t="str">
            <v/>
          </cell>
          <cell r="BW15851" t="str">
            <v>Hydro Ottawa Limited</v>
          </cell>
        </row>
        <row r="15852">
          <cell r="BI15852">
            <v>1</v>
          </cell>
          <cell r="BW15852" t="str">
            <v>Toronto Hydro-Electric System Limited</v>
          </cell>
        </row>
        <row r="15853">
          <cell r="BI15853">
            <v>1</v>
          </cell>
          <cell r="BW15853" t="str">
            <v>Cambridge and North Dumfries Hydro Inc.</v>
          </cell>
        </row>
        <row r="15854">
          <cell r="BI15854" t="str">
            <v/>
          </cell>
          <cell r="BW15854" t="str">
            <v>Cambridge and North Dumfries Hydro Inc.</v>
          </cell>
        </row>
        <row r="15855">
          <cell r="BI15855">
            <v>1</v>
          </cell>
          <cell r="BW15855" t="str">
            <v>Waterloo North Hydro Inc.</v>
          </cell>
        </row>
        <row r="15856">
          <cell r="BI15856">
            <v>1</v>
          </cell>
          <cell r="BW15856" t="str">
            <v>PowerStream Inc.</v>
          </cell>
        </row>
        <row r="15857">
          <cell r="BI15857">
            <v>1</v>
          </cell>
          <cell r="BW15857" t="str">
            <v>London Hydro Inc.</v>
          </cell>
        </row>
        <row r="15858">
          <cell r="BI15858" t="str">
            <v/>
          </cell>
          <cell r="BW15858" t="str">
            <v>London Hydro Inc.</v>
          </cell>
        </row>
        <row r="15859">
          <cell r="BI15859" t="str">
            <v/>
          </cell>
          <cell r="BW15859" t="str">
            <v>London Hydro Inc.</v>
          </cell>
        </row>
        <row r="15860">
          <cell r="BI15860" t="str">
            <v/>
          </cell>
          <cell r="BW15860" t="str">
            <v>London Hydro Inc.</v>
          </cell>
        </row>
        <row r="15861">
          <cell r="BI15861" t="str">
            <v/>
          </cell>
          <cell r="BW15861" t="str">
            <v>London Hydro Inc.</v>
          </cell>
        </row>
        <row r="15862">
          <cell r="BI15862">
            <v>1</v>
          </cell>
          <cell r="BW15862" t="str">
            <v>Canadian Niagara Power</v>
          </cell>
        </row>
        <row r="15863">
          <cell r="BI15863">
            <v>1</v>
          </cell>
          <cell r="BW15863" t="str">
            <v>Waterloo North Hydro Inc.</v>
          </cell>
        </row>
        <row r="15864">
          <cell r="BI15864" t="str">
            <v/>
          </cell>
          <cell r="BW15864" t="str">
            <v>Waterloo North Hydro Inc.</v>
          </cell>
        </row>
        <row r="15865">
          <cell r="BI15865" t="str">
            <v/>
          </cell>
          <cell r="BW15865" t="str">
            <v>Waterloo North Hydro Inc.</v>
          </cell>
        </row>
        <row r="15866">
          <cell r="BI15866" t="str">
            <v/>
          </cell>
          <cell r="BW15866" t="str">
            <v>Waterloo North Hydro Inc.</v>
          </cell>
        </row>
        <row r="15867">
          <cell r="BI15867" t="str">
            <v/>
          </cell>
          <cell r="BW15867" t="str">
            <v>Waterloo North Hydro Inc.</v>
          </cell>
        </row>
        <row r="15868">
          <cell r="BI15868" t="str">
            <v/>
          </cell>
          <cell r="BW15868" t="str">
            <v>Waterloo North Hydro Inc.</v>
          </cell>
        </row>
        <row r="15869">
          <cell r="BI15869" t="str">
            <v/>
          </cell>
          <cell r="BW15869" t="str">
            <v>Waterloo North Hydro Inc.</v>
          </cell>
        </row>
        <row r="15870">
          <cell r="BI15870" t="str">
            <v/>
          </cell>
          <cell r="BW15870" t="str">
            <v>Waterloo North Hydro Inc.</v>
          </cell>
        </row>
        <row r="15871">
          <cell r="BI15871">
            <v>1</v>
          </cell>
          <cell r="BW15871" t="str">
            <v>Hydro Ottawa Limited</v>
          </cell>
        </row>
        <row r="15872">
          <cell r="BI15872">
            <v>1</v>
          </cell>
          <cell r="BW15872" t="str">
            <v>Horizon Utilities Corporation</v>
          </cell>
        </row>
        <row r="15873">
          <cell r="BI15873" t="str">
            <v/>
          </cell>
          <cell r="BW15873" t="str">
            <v>Horizon Utilities Corporation</v>
          </cell>
        </row>
        <row r="15874">
          <cell r="BI15874" t="str">
            <v/>
          </cell>
          <cell r="BW15874" t="str">
            <v>Horizon Utilities Corporation</v>
          </cell>
        </row>
        <row r="15875">
          <cell r="BI15875">
            <v>1</v>
          </cell>
          <cell r="BW15875" t="str">
            <v>Toronto Hydro-Electric System Limited</v>
          </cell>
        </row>
        <row r="15876">
          <cell r="BI15876">
            <v>1</v>
          </cell>
          <cell r="BW15876" t="str">
            <v>Toronto Hydro-Electric System Limited</v>
          </cell>
        </row>
        <row r="15877">
          <cell r="BI15877">
            <v>1</v>
          </cell>
          <cell r="BW15877" t="str">
            <v>Waterloo North Hydro Inc.</v>
          </cell>
        </row>
        <row r="15878">
          <cell r="BI15878">
            <v>1</v>
          </cell>
          <cell r="BW15878" t="str">
            <v>Hydro One Networks Inc.</v>
          </cell>
        </row>
        <row r="15879">
          <cell r="BI15879">
            <v>1</v>
          </cell>
          <cell r="BW15879" t="str">
            <v>PowerStream Inc.</v>
          </cell>
        </row>
        <row r="15880">
          <cell r="BI15880">
            <v>1</v>
          </cell>
          <cell r="BW15880" t="str">
            <v>Enersource Hydro Mississauga Inc.</v>
          </cell>
        </row>
        <row r="15881">
          <cell r="BI15881" t="str">
            <v/>
          </cell>
          <cell r="BW15881" t="str">
            <v>Enersource Hydro Mississauga Inc.</v>
          </cell>
        </row>
        <row r="15882">
          <cell r="BI15882" t="str">
            <v/>
          </cell>
          <cell r="BW15882" t="str">
            <v>Enersource Hydro Mississauga Inc.</v>
          </cell>
        </row>
        <row r="15883">
          <cell r="BI15883" t="str">
            <v/>
          </cell>
          <cell r="BW15883" t="str">
            <v>Enersource Hydro Mississauga Inc.</v>
          </cell>
        </row>
        <row r="15884">
          <cell r="BI15884" t="str">
            <v/>
          </cell>
          <cell r="BW15884" t="str">
            <v>Enersource Hydro Mississauga Inc.</v>
          </cell>
        </row>
        <row r="15885">
          <cell r="BI15885" t="str">
            <v/>
          </cell>
          <cell r="BW15885" t="str">
            <v>Enersource Hydro Mississauga Inc.</v>
          </cell>
        </row>
        <row r="15886">
          <cell r="BI15886" t="str">
            <v/>
          </cell>
          <cell r="BW15886" t="str">
            <v>Enersource Hydro Mississauga Inc.</v>
          </cell>
        </row>
        <row r="15887">
          <cell r="BI15887">
            <v>1</v>
          </cell>
          <cell r="BW15887" t="str">
            <v>Enersource Hydro Mississauga Inc.</v>
          </cell>
        </row>
        <row r="15888">
          <cell r="BI15888" t="str">
            <v/>
          </cell>
          <cell r="BW15888" t="str">
            <v>Enersource Hydro Mississauga Inc.</v>
          </cell>
        </row>
        <row r="15889">
          <cell r="BI15889">
            <v>1</v>
          </cell>
          <cell r="BW15889" t="str">
            <v>Hydro One Networks Inc.</v>
          </cell>
        </row>
        <row r="15890">
          <cell r="BI15890">
            <v>1</v>
          </cell>
          <cell r="BW15890" t="str">
            <v>PowerStream Inc.</v>
          </cell>
        </row>
        <row r="15891">
          <cell r="BI15891" t="str">
            <v/>
          </cell>
          <cell r="BW15891" t="str">
            <v>PowerStream Inc.</v>
          </cell>
        </row>
        <row r="15892">
          <cell r="BI15892">
            <v>1</v>
          </cell>
          <cell r="BW15892" t="str">
            <v>Brantford Power Inc.</v>
          </cell>
        </row>
        <row r="15893">
          <cell r="BI15893" t="str">
            <v/>
          </cell>
          <cell r="BW15893" t="str">
            <v>Brantford Power Inc.</v>
          </cell>
        </row>
        <row r="15894">
          <cell r="BI15894" t="str">
            <v/>
          </cell>
          <cell r="BW15894" t="str">
            <v>Brantford Power Inc.</v>
          </cell>
        </row>
        <row r="15895">
          <cell r="BI15895">
            <v>1</v>
          </cell>
          <cell r="BW15895" t="str">
            <v>Guelph Hydro Electric Systems Inc.</v>
          </cell>
        </row>
        <row r="15896">
          <cell r="BI15896">
            <v>1</v>
          </cell>
          <cell r="BW15896" t="str">
            <v>Toronto Hydro-Electric System Limited</v>
          </cell>
        </row>
        <row r="15897">
          <cell r="BI15897">
            <v>1</v>
          </cell>
          <cell r="BW15897" t="str">
            <v>Guelph Hydro Electric Systems Inc.</v>
          </cell>
        </row>
        <row r="15898">
          <cell r="BI15898" t="str">
            <v/>
          </cell>
          <cell r="BW15898" t="str">
            <v>Guelph Hydro Electric Systems Inc.</v>
          </cell>
        </row>
        <row r="15899">
          <cell r="BI15899" t="str">
            <v/>
          </cell>
          <cell r="BW15899" t="str">
            <v>Guelph Hydro Electric Systems Inc.</v>
          </cell>
        </row>
        <row r="15900">
          <cell r="BI15900" t="str">
            <v/>
          </cell>
          <cell r="BW15900" t="str">
            <v>Guelph Hydro Electric Systems Inc.</v>
          </cell>
        </row>
        <row r="15901">
          <cell r="BI15901" t="str">
            <v/>
          </cell>
          <cell r="BW15901" t="str">
            <v>Guelph Hydro Electric Systems Inc.</v>
          </cell>
        </row>
        <row r="15902">
          <cell r="BI15902" t="str">
            <v/>
          </cell>
          <cell r="BW15902" t="str">
            <v>Guelph Hydro Electric Systems Inc.</v>
          </cell>
        </row>
        <row r="15903">
          <cell r="BI15903">
            <v>1</v>
          </cell>
          <cell r="BW15903" t="str">
            <v>Oakville Hydro Electricity Distribution Inc.</v>
          </cell>
        </row>
        <row r="15904">
          <cell r="BI15904" t="str">
            <v/>
          </cell>
          <cell r="BW15904" t="str">
            <v>Oakville Hydro Electricity Distribution Inc.</v>
          </cell>
        </row>
        <row r="15905">
          <cell r="BI15905">
            <v>1</v>
          </cell>
          <cell r="BW15905" t="str">
            <v>Oakville Hydro Electricity Distribution Inc.</v>
          </cell>
        </row>
        <row r="15906">
          <cell r="BI15906">
            <v>1</v>
          </cell>
          <cell r="BW15906" t="str">
            <v>London Hydro Inc.</v>
          </cell>
        </row>
        <row r="15907">
          <cell r="BI15907" t="str">
            <v/>
          </cell>
          <cell r="BW15907" t="str">
            <v>London Hydro Inc.</v>
          </cell>
        </row>
        <row r="15908">
          <cell r="BI15908" t="str">
            <v/>
          </cell>
          <cell r="BW15908" t="str">
            <v>London Hydro Inc.</v>
          </cell>
        </row>
        <row r="15909">
          <cell r="BI15909">
            <v>1</v>
          </cell>
          <cell r="BW15909" t="str">
            <v>Niagara Peninsula Energy Inc.</v>
          </cell>
        </row>
        <row r="15910">
          <cell r="BI15910">
            <v>1</v>
          </cell>
          <cell r="BW15910" t="str">
            <v>Niagara Peninsula Energy Inc.</v>
          </cell>
        </row>
        <row r="15911">
          <cell r="BI15911">
            <v>1</v>
          </cell>
          <cell r="BW15911" t="str">
            <v>Hydro One Networks Inc.</v>
          </cell>
        </row>
        <row r="15912">
          <cell r="BI15912">
            <v>1</v>
          </cell>
          <cell r="BW15912" t="str">
            <v>Niagara Peninsula Energy Inc.</v>
          </cell>
        </row>
        <row r="15913">
          <cell r="BI15913" t="str">
            <v/>
          </cell>
          <cell r="BW15913" t="str">
            <v>Niagara Peninsula Energy Inc.</v>
          </cell>
        </row>
        <row r="15914">
          <cell r="BI15914">
            <v>1</v>
          </cell>
          <cell r="BW15914" t="str">
            <v>PowerStream Inc.</v>
          </cell>
        </row>
        <row r="15915">
          <cell r="BI15915">
            <v>1</v>
          </cell>
          <cell r="BW15915" t="str">
            <v>Toronto Hydro-Electric System Limited</v>
          </cell>
        </row>
        <row r="15916">
          <cell r="BI15916">
            <v>1</v>
          </cell>
          <cell r="BW15916" t="str">
            <v>Lakefront Utilities Inc.</v>
          </cell>
        </row>
        <row r="15917">
          <cell r="BI15917" t="str">
            <v/>
          </cell>
          <cell r="BW15917" t="str">
            <v>Lakefront Utilities Inc.</v>
          </cell>
        </row>
        <row r="15918">
          <cell r="BI15918" t="str">
            <v/>
          </cell>
          <cell r="BW15918" t="str">
            <v>Lakefront Utilities Inc.</v>
          </cell>
        </row>
        <row r="15919">
          <cell r="BI15919" t="str">
            <v/>
          </cell>
          <cell r="BW15919" t="str">
            <v>Lakefront Utilities Inc.</v>
          </cell>
        </row>
        <row r="15920">
          <cell r="BI15920">
            <v>1</v>
          </cell>
          <cell r="BW15920" t="str">
            <v>Chatham-Kent Hydro Inc.</v>
          </cell>
        </row>
        <row r="15921">
          <cell r="BI15921" t="str">
            <v/>
          </cell>
          <cell r="BW15921" t="str">
            <v>Chatham-Kent Hydro Inc.</v>
          </cell>
        </row>
        <row r="15922">
          <cell r="BI15922" t="str">
            <v/>
          </cell>
          <cell r="BW15922" t="str">
            <v>Chatham-Kent Hydro Inc.</v>
          </cell>
        </row>
        <row r="15923">
          <cell r="BI15923" t="str">
            <v/>
          </cell>
          <cell r="BW15923" t="str">
            <v>Chatham-Kent Hydro Inc.</v>
          </cell>
        </row>
        <row r="15924">
          <cell r="BI15924">
            <v>1</v>
          </cell>
          <cell r="BW15924" t="str">
            <v>PowerStream Inc.</v>
          </cell>
        </row>
        <row r="15925">
          <cell r="BI15925" t="str">
            <v/>
          </cell>
          <cell r="BW15925" t="str">
            <v>PowerStream Inc.</v>
          </cell>
        </row>
        <row r="15926">
          <cell r="BI15926" t="str">
            <v/>
          </cell>
          <cell r="BW15926" t="str">
            <v>PowerStream Inc.</v>
          </cell>
        </row>
        <row r="15927">
          <cell r="BI15927">
            <v>1</v>
          </cell>
          <cell r="BW15927" t="str">
            <v>Hydro Ottawa Limited</v>
          </cell>
        </row>
        <row r="15928">
          <cell r="BI15928" t="str">
            <v/>
          </cell>
          <cell r="BW15928" t="str">
            <v>Hydro Ottawa Limited</v>
          </cell>
        </row>
        <row r="15929">
          <cell r="BI15929" t="str">
            <v/>
          </cell>
          <cell r="BW15929" t="str">
            <v>Hydro Ottawa Limited</v>
          </cell>
        </row>
        <row r="15930">
          <cell r="BI15930">
            <v>1</v>
          </cell>
          <cell r="BW15930" t="str">
            <v>Waterloo North Hydro Inc.</v>
          </cell>
        </row>
        <row r="15931">
          <cell r="BI15931">
            <v>1</v>
          </cell>
          <cell r="BW15931" t="str">
            <v>Niagara Peninsula Energy Inc.</v>
          </cell>
        </row>
        <row r="15932">
          <cell r="BI15932" t="str">
            <v/>
          </cell>
          <cell r="BW15932" t="str">
            <v>Niagara Peninsula Energy Inc.</v>
          </cell>
        </row>
        <row r="15933">
          <cell r="BI15933" t="str">
            <v/>
          </cell>
          <cell r="BW15933" t="str">
            <v>Niagara Peninsula Energy Inc.</v>
          </cell>
        </row>
        <row r="15934">
          <cell r="BI15934" t="str">
            <v/>
          </cell>
          <cell r="BW15934" t="str">
            <v>Niagara Peninsula Energy Inc.</v>
          </cell>
        </row>
        <row r="15935">
          <cell r="BI15935">
            <v>1</v>
          </cell>
          <cell r="BW15935" t="str">
            <v>Niagara Peninsula Energy Inc.</v>
          </cell>
        </row>
        <row r="15936">
          <cell r="BI15936" t="str">
            <v/>
          </cell>
          <cell r="BW15936" t="str">
            <v>Niagara Peninsula Energy Inc.</v>
          </cell>
        </row>
        <row r="15937">
          <cell r="BI15937">
            <v>1</v>
          </cell>
          <cell r="BW15937" t="str">
            <v>Hydro One Networks Inc.</v>
          </cell>
        </row>
        <row r="15938">
          <cell r="BI15938" t="str">
            <v/>
          </cell>
          <cell r="BW15938" t="str">
            <v>Hydro One Networks Inc.</v>
          </cell>
        </row>
        <row r="15939">
          <cell r="BI15939">
            <v>1</v>
          </cell>
          <cell r="BW15939" t="str">
            <v>Niagara Peninsula Energy Inc.</v>
          </cell>
        </row>
        <row r="15940">
          <cell r="BI15940">
            <v>1</v>
          </cell>
          <cell r="BW15940" t="str">
            <v>PowerStream Inc.</v>
          </cell>
        </row>
        <row r="15941">
          <cell r="BI15941">
            <v>1</v>
          </cell>
          <cell r="BW15941" t="str">
            <v>London Hydro Inc.</v>
          </cell>
        </row>
        <row r="15942">
          <cell r="BI15942" t="str">
            <v/>
          </cell>
          <cell r="BW15942" t="str">
            <v>London Hydro Inc.</v>
          </cell>
        </row>
        <row r="15943">
          <cell r="BI15943" t="str">
            <v/>
          </cell>
          <cell r="BW15943" t="str">
            <v>London Hydro Inc.</v>
          </cell>
        </row>
        <row r="15944">
          <cell r="BI15944" t="str">
            <v/>
          </cell>
          <cell r="BW15944" t="str">
            <v>London Hydro Inc.</v>
          </cell>
        </row>
        <row r="15945">
          <cell r="BI15945" t="str">
            <v/>
          </cell>
          <cell r="BW15945" t="str">
            <v>London Hydro Inc.</v>
          </cell>
        </row>
        <row r="15946">
          <cell r="BI15946">
            <v>1</v>
          </cell>
          <cell r="BW15946" t="str">
            <v>Enersource Hydro Mississauga Inc.</v>
          </cell>
        </row>
        <row r="15947">
          <cell r="BI15947" t="str">
            <v/>
          </cell>
          <cell r="BW15947" t="str">
            <v>Enersource Hydro Mississauga Inc.</v>
          </cell>
        </row>
        <row r="15948">
          <cell r="BI15948" t="str">
            <v/>
          </cell>
          <cell r="BW15948" t="str">
            <v>Enersource Hydro Mississauga Inc.</v>
          </cell>
        </row>
        <row r="15949">
          <cell r="BI15949" t="str">
            <v/>
          </cell>
          <cell r="BW15949" t="str">
            <v>Enersource Hydro Mississauga Inc.</v>
          </cell>
        </row>
        <row r="15950">
          <cell r="BI15950">
            <v>1</v>
          </cell>
          <cell r="BW15950" t="str">
            <v>Enersource Hydro Mississauga Inc.</v>
          </cell>
        </row>
        <row r="15951">
          <cell r="BI15951" t="str">
            <v/>
          </cell>
          <cell r="BW15951" t="str">
            <v>Enersource Hydro Mississauga Inc.</v>
          </cell>
        </row>
        <row r="15952">
          <cell r="BI15952">
            <v>1</v>
          </cell>
          <cell r="BW15952" t="str">
            <v>Niagara Peninsula Energy Inc.</v>
          </cell>
        </row>
        <row r="15953">
          <cell r="BI15953">
            <v>1</v>
          </cell>
          <cell r="BW15953" t="str">
            <v>Horizon Utilities Corporation</v>
          </cell>
        </row>
        <row r="15954">
          <cell r="BI15954" t="str">
            <v/>
          </cell>
          <cell r="BW15954" t="str">
            <v>Horizon Utilities Corporation</v>
          </cell>
        </row>
        <row r="15955">
          <cell r="BI15955">
            <v>1</v>
          </cell>
          <cell r="BW15955" t="str">
            <v>Hydro One Networks Inc.</v>
          </cell>
        </row>
        <row r="15956">
          <cell r="BI15956" t="str">
            <v/>
          </cell>
          <cell r="BW15956" t="str">
            <v>Hydro One Networks Inc.</v>
          </cell>
        </row>
        <row r="15957">
          <cell r="BI15957" t="str">
            <v/>
          </cell>
          <cell r="BW15957" t="str">
            <v>Hydro One Networks Inc.</v>
          </cell>
        </row>
        <row r="15958">
          <cell r="BI15958">
            <v>1</v>
          </cell>
          <cell r="BW15958" t="str">
            <v>Festival Hydro Inc.</v>
          </cell>
        </row>
        <row r="15959">
          <cell r="BI15959">
            <v>1</v>
          </cell>
          <cell r="BW15959" t="str">
            <v>Oakville Hydro Electricity Distribution Inc.</v>
          </cell>
        </row>
        <row r="15960">
          <cell r="BI15960">
            <v>1</v>
          </cell>
          <cell r="BW15960" t="str">
            <v>Hydro One Networks Inc.</v>
          </cell>
        </row>
        <row r="15961">
          <cell r="BI15961">
            <v>1</v>
          </cell>
          <cell r="BW15961" t="str">
            <v>Toronto Hydro-Electric System Limited</v>
          </cell>
        </row>
        <row r="15962">
          <cell r="BI15962">
            <v>1</v>
          </cell>
          <cell r="BW15962" t="str">
            <v>Burlington Hydro Inc.</v>
          </cell>
        </row>
        <row r="15963">
          <cell r="BI15963">
            <v>1</v>
          </cell>
          <cell r="BW15963" t="str">
            <v>Oshawa PUC Networks Inc.</v>
          </cell>
        </row>
        <row r="15964">
          <cell r="BI15964" t="str">
            <v/>
          </cell>
          <cell r="BW15964" t="str">
            <v>Oshawa PUC Networks Inc.</v>
          </cell>
        </row>
        <row r="15965">
          <cell r="BI15965">
            <v>1</v>
          </cell>
          <cell r="BW15965" t="str">
            <v>London Hydro Inc.</v>
          </cell>
        </row>
        <row r="15966">
          <cell r="BI15966" t="str">
            <v/>
          </cell>
          <cell r="BW15966" t="str">
            <v>London Hydro Inc.</v>
          </cell>
        </row>
        <row r="15967">
          <cell r="BI15967" t="str">
            <v/>
          </cell>
          <cell r="BW15967" t="str">
            <v>London Hydro Inc.</v>
          </cell>
        </row>
        <row r="15968">
          <cell r="BI15968" t="str">
            <v/>
          </cell>
          <cell r="BW15968" t="str">
            <v>London Hydro Inc.</v>
          </cell>
        </row>
        <row r="15969">
          <cell r="BI15969" t="str">
            <v/>
          </cell>
          <cell r="BW15969" t="str">
            <v>London Hydro Inc.</v>
          </cell>
        </row>
        <row r="15970">
          <cell r="BI15970" t="str">
            <v/>
          </cell>
          <cell r="BW15970" t="str">
            <v>London Hydro Inc.</v>
          </cell>
        </row>
        <row r="15971">
          <cell r="BI15971">
            <v>1</v>
          </cell>
          <cell r="BW15971" t="str">
            <v>Toronto Hydro-Electric System Limited</v>
          </cell>
        </row>
        <row r="15972">
          <cell r="BI15972">
            <v>1</v>
          </cell>
          <cell r="BW15972" t="str">
            <v>Enersource Hydro Mississauga Inc.</v>
          </cell>
        </row>
        <row r="15973">
          <cell r="BI15973" t="str">
            <v/>
          </cell>
          <cell r="BW15973" t="str">
            <v>Enersource Hydro Mississauga Inc.</v>
          </cell>
        </row>
        <row r="15974">
          <cell r="BI15974" t="str">
            <v/>
          </cell>
          <cell r="BW15974" t="str">
            <v>Enersource Hydro Mississauga Inc.</v>
          </cell>
        </row>
        <row r="15975">
          <cell r="BI15975">
            <v>1</v>
          </cell>
          <cell r="BW15975" t="str">
            <v>Enersource Hydro Mississauga Inc.</v>
          </cell>
        </row>
        <row r="15976">
          <cell r="BI15976">
            <v>1</v>
          </cell>
          <cell r="BW15976" t="str">
            <v>Guelph Hydro Electric Systems Inc.</v>
          </cell>
        </row>
        <row r="15977">
          <cell r="BI15977" t="str">
            <v/>
          </cell>
          <cell r="BW15977" t="str">
            <v>Guelph Hydro Electric Systems Inc.</v>
          </cell>
        </row>
        <row r="15978">
          <cell r="BI15978" t="str">
            <v/>
          </cell>
          <cell r="BW15978" t="str">
            <v>Guelph Hydro Electric Systems Inc.</v>
          </cell>
        </row>
        <row r="15979">
          <cell r="BI15979" t="str">
            <v/>
          </cell>
          <cell r="BW15979" t="str">
            <v>Guelph Hydro Electric Systems Inc.</v>
          </cell>
        </row>
        <row r="15980">
          <cell r="BI15980">
            <v>1</v>
          </cell>
          <cell r="BW15980" t="str">
            <v>Hydro Ottawa Limited</v>
          </cell>
        </row>
        <row r="15981">
          <cell r="BI15981">
            <v>1</v>
          </cell>
          <cell r="BW15981" t="str">
            <v>Erie Thames Powerlines Corporation</v>
          </cell>
        </row>
        <row r="15982">
          <cell r="BI15982">
            <v>1</v>
          </cell>
          <cell r="BW15982" t="str">
            <v>Toronto Hydro-Electric System Limited</v>
          </cell>
        </row>
        <row r="15983">
          <cell r="BI15983">
            <v>1</v>
          </cell>
          <cell r="BW15983" t="str">
            <v>Niagara Peninsula Energy Inc.</v>
          </cell>
        </row>
        <row r="15984">
          <cell r="BI15984">
            <v>1</v>
          </cell>
          <cell r="BW15984" t="str">
            <v>London Hydro Inc.</v>
          </cell>
        </row>
        <row r="15985">
          <cell r="BI15985" t="str">
            <v/>
          </cell>
          <cell r="BW15985" t="str">
            <v>London Hydro Inc.</v>
          </cell>
        </row>
        <row r="15986">
          <cell r="BI15986" t="str">
            <v/>
          </cell>
          <cell r="BW15986" t="str">
            <v>London Hydro Inc.</v>
          </cell>
        </row>
        <row r="15987">
          <cell r="BI15987">
            <v>1</v>
          </cell>
          <cell r="BW15987" t="str">
            <v>Chatham-Kent Hydro Inc.</v>
          </cell>
        </row>
        <row r="15988">
          <cell r="BI15988" t="str">
            <v/>
          </cell>
          <cell r="BW15988" t="str">
            <v>Chatham-Kent Hydro Inc.</v>
          </cell>
        </row>
        <row r="15989">
          <cell r="BI15989" t="str">
            <v/>
          </cell>
          <cell r="BW15989" t="str">
            <v>Chatham-Kent Hydro Inc.</v>
          </cell>
        </row>
        <row r="15990">
          <cell r="BI15990">
            <v>1</v>
          </cell>
          <cell r="BW15990" t="str">
            <v>Hydro One Networks Inc.</v>
          </cell>
        </row>
        <row r="15991">
          <cell r="BI15991" t="str">
            <v/>
          </cell>
          <cell r="BW15991" t="str">
            <v>Hydro One Networks Inc.</v>
          </cell>
        </row>
        <row r="15992">
          <cell r="BI15992">
            <v>1</v>
          </cell>
          <cell r="BW15992" t="str">
            <v>Niagara Peninsula Energy Inc.</v>
          </cell>
        </row>
        <row r="15993">
          <cell r="BI15993" t="str">
            <v/>
          </cell>
          <cell r="BW15993" t="str">
            <v>Niagara Peninsula Energy Inc.</v>
          </cell>
        </row>
        <row r="15994">
          <cell r="BI15994" t="str">
            <v/>
          </cell>
          <cell r="BW15994" t="str">
            <v>Niagara Peninsula Energy Inc.</v>
          </cell>
        </row>
        <row r="15995">
          <cell r="BI15995" t="str">
            <v/>
          </cell>
          <cell r="BW15995" t="str">
            <v>Niagara Peninsula Energy Inc.</v>
          </cell>
        </row>
        <row r="15996">
          <cell r="BI15996" t="str">
            <v/>
          </cell>
          <cell r="BW15996" t="str">
            <v>Niagara Peninsula Energy Inc.</v>
          </cell>
        </row>
        <row r="15997">
          <cell r="BI15997">
            <v>1</v>
          </cell>
          <cell r="BW15997" t="str">
            <v>Oakville Hydro Electricity Distribution Inc.</v>
          </cell>
        </row>
        <row r="15998">
          <cell r="BI15998">
            <v>1</v>
          </cell>
          <cell r="BW15998" t="str">
            <v>Cambridge and North Dumfries Hydro Inc.</v>
          </cell>
        </row>
        <row r="15999">
          <cell r="BI15999">
            <v>1</v>
          </cell>
          <cell r="BW15999" t="str">
            <v>Hydro One Networks Inc.</v>
          </cell>
        </row>
        <row r="16000">
          <cell r="BI16000" t="str">
            <v/>
          </cell>
          <cell r="BW16000" t="str">
            <v>Hydro One Networks Inc.</v>
          </cell>
        </row>
        <row r="16001">
          <cell r="BI16001">
            <v>1</v>
          </cell>
          <cell r="BW16001" t="str">
            <v>Orangeville Hydro Limited</v>
          </cell>
        </row>
        <row r="16002">
          <cell r="BI16002" t="str">
            <v/>
          </cell>
          <cell r="BW16002" t="str">
            <v>Orangeville Hydro Limited</v>
          </cell>
        </row>
        <row r="16003">
          <cell r="BI16003" t="str">
            <v/>
          </cell>
          <cell r="BW16003" t="str">
            <v>Orangeville Hydro Limited</v>
          </cell>
        </row>
        <row r="16004">
          <cell r="BI16004">
            <v>1</v>
          </cell>
          <cell r="BW16004" t="str">
            <v>Hydro One Networks Inc.</v>
          </cell>
        </row>
        <row r="16005">
          <cell r="BI16005" t="str">
            <v/>
          </cell>
          <cell r="BW16005" t="str">
            <v>Hydro One Networks Inc.</v>
          </cell>
        </row>
        <row r="16006">
          <cell r="BI16006" t="str">
            <v/>
          </cell>
          <cell r="BW16006" t="str">
            <v>Hydro One Networks Inc.</v>
          </cell>
        </row>
        <row r="16007">
          <cell r="BI16007" t="str">
            <v/>
          </cell>
          <cell r="BW16007" t="str">
            <v>Hydro One Networks Inc.</v>
          </cell>
        </row>
        <row r="16008">
          <cell r="BI16008">
            <v>1</v>
          </cell>
          <cell r="BW16008" t="str">
            <v>PowerStream Inc.</v>
          </cell>
        </row>
        <row r="16009">
          <cell r="BI16009">
            <v>1</v>
          </cell>
          <cell r="BW16009" t="str">
            <v>Hydro One Brampton Networks Inc.</v>
          </cell>
        </row>
        <row r="16010">
          <cell r="BI16010">
            <v>1</v>
          </cell>
          <cell r="BW16010" t="str">
            <v>Hydro One Networks Inc.</v>
          </cell>
        </row>
        <row r="16011">
          <cell r="BI16011" t="str">
            <v/>
          </cell>
          <cell r="BW16011" t="str">
            <v>Hydro One Networks Inc.</v>
          </cell>
        </row>
        <row r="16012">
          <cell r="BI16012">
            <v>1</v>
          </cell>
          <cell r="BW16012" t="str">
            <v>Hydro One Brampton Networks Inc.</v>
          </cell>
        </row>
        <row r="16013">
          <cell r="BI16013">
            <v>1</v>
          </cell>
          <cell r="BW16013" t="str">
            <v>Horizon Utilities Corporation</v>
          </cell>
        </row>
        <row r="16014">
          <cell r="BI16014" t="str">
            <v/>
          </cell>
          <cell r="BW16014" t="str">
            <v>Horizon Utilities Corporation</v>
          </cell>
        </row>
        <row r="16015">
          <cell r="BI16015">
            <v>1</v>
          </cell>
          <cell r="BW16015" t="str">
            <v>Hydro One Brampton Networks Inc.</v>
          </cell>
        </row>
        <row r="16016">
          <cell r="BI16016" t="str">
            <v/>
          </cell>
          <cell r="BW16016" t="str">
            <v>Hydro One Brampton Networks Inc.</v>
          </cell>
        </row>
        <row r="16017">
          <cell r="BI16017">
            <v>1</v>
          </cell>
          <cell r="BW16017" t="str">
            <v>Norfolk Power Distribution Inc.</v>
          </cell>
        </row>
        <row r="16018">
          <cell r="BI16018" t="str">
            <v/>
          </cell>
          <cell r="BW16018" t="str">
            <v>Norfolk Power Distribution Inc.</v>
          </cell>
        </row>
        <row r="16019">
          <cell r="BI16019">
            <v>1</v>
          </cell>
          <cell r="BW16019" t="str">
            <v>PowerStream Inc.</v>
          </cell>
        </row>
        <row r="16020">
          <cell r="BI16020">
            <v>1</v>
          </cell>
          <cell r="BW16020" t="str">
            <v>Hydro One Networks Inc.</v>
          </cell>
        </row>
        <row r="16021">
          <cell r="BI16021" t="str">
            <v/>
          </cell>
          <cell r="BW16021" t="str">
            <v>Hydro One Networks Inc.</v>
          </cell>
        </row>
        <row r="16022">
          <cell r="BI16022">
            <v>1</v>
          </cell>
          <cell r="BW16022" t="str">
            <v>Toronto Hydro-Electric System Limited</v>
          </cell>
        </row>
        <row r="16023">
          <cell r="BI16023">
            <v>1</v>
          </cell>
          <cell r="BW16023" t="str">
            <v>Hydro Ottawa Limited</v>
          </cell>
        </row>
        <row r="16024">
          <cell r="BI16024">
            <v>1</v>
          </cell>
          <cell r="BW16024" t="str">
            <v>Toronto Hydro-Electric System Limited</v>
          </cell>
        </row>
        <row r="16025">
          <cell r="BI16025">
            <v>1</v>
          </cell>
          <cell r="BW16025" t="str">
            <v>Lakeland Power Distribution Ltd.</v>
          </cell>
        </row>
        <row r="16026">
          <cell r="BI16026">
            <v>1</v>
          </cell>
          <cell r="BW16026" t="str">
            <v>Toronto Hydro-Electric System Limited</v>
          </cell>
        </row>
        <row r="16027">
          <cell r="BI16027" t="str">
            <v/>
          </cell>
          <cell r="BW16027" t="str">
            <v>Toronto Hydro-Electric System Limited</v>
          </cell>
        </row>
        <row r="16028">
          <cell r="BI16028">
            <v>1</v>
          </cell>
          <cell r="BW16028" t="str">
            <v>Hydro One Networks Inc.</v>
          </cell>
        </row>
        <row r="16029">
          <cell r="BI16029">
            <v>1</v>
          </cell>
          <cell r="BW16029" t="str">
            <v>Kitchener-Wilmot Hydro Inc.</v>
          </cell>
        </row>
        <row r="16030">
          <cell r="BI16030">
            <v>1</v>
          </cell>
          <cell r="BW16030" t="str">
            <v>Guelph Hydro Electric Systems Inc.</v>
          </cell>
        </row>
        <row r="16031">
          <cell r="BI16031" t="str">
            <v/>
          </cell>
          <cell r="BW16031" t="str">
            <v>Guelph Hydro Electric Systems Inc.</v>
          </cell>
        </row>
        <row r="16032">
          <cell r="BI16032" t="str">
            <v/>
          </cell>
          <cell r="BW16032" t="str">
            <v>Guelph Hydro Electric Systems Inc.</v>
          </cell>
        </row>
        <row r="16033">
          <cell r="BI16033" t="str">
            <v/>
          </cell>
          <cell r="BW16033" t="str">
            <v>Guelph Hydro Electric Systems Inc.</v>
          </cell>
        </row>
        <row r="16034">
          <cell r="BI16034" t="str">
            <v/>
          </cell>
          <cell r="BW16034" t="str">
            <v>Guelph Hydro Electric Systems Inc.</v>
          </cell>
        </row>
        <row r="16035">
          <cell r="BI16035" t="str">
            <v/>
          </cell>
          <cell r="BW16035" t="str">
            <v>Guelph Hydro Electric Systems Inc.</v>
          </cell>
        </row>
        <row r="16036">
          <cell r="BI16036">
            <v>1</v>
          </cell>
          <cell r="BW16036" t="str">
            <v>PowerStream Inc.</v>
          </cell>
        </row>
        <row r="16037">
          <cell r="BI16037">
            <v>1</v>
          </cell>
          <cell r="BW16037" t="str">
            <v>Toronto Hydro-Electric System Limited</v>
          </cell>
        </row>
        <row r="16038">
          <cell r="BI16038">
            <v>1</v>
          </cell>
          <cell r="BW16038" t="str">
            <v>Kitchener-Wilmot Hydro Inc.</v>
          </cell>
        </row>
        <row r="16039">
          <cell r="BI16039" t="str">
            <v/>
          </cell>
          <cell r="BW16039" t="str">
            <v>Kitchener-Wilmot Hydro Inc.</v>
          </cell>
        </row>
        <row r="16040">
          <cell r="BI16040">
            <v>1</v>
          </cell>
          <cell r="BW16040" t="str">
            <v>Hydro One Brampton Networks Inc.</v>
          </cell>
        </row>
        <row r="16041">
          <cell r="BI16041">
            <v>1</v>
          </cell>
          <cell r="BW16041" t="str">
            <v>Veridian Connections Inc.</v>
          </cell>
        </row>
        <row r="16042">
          <cell r="BI16042" t="str">
            <v/>
          </cell>
          <cell r="BW16042" t="str">
            <v>Veridian Connections Inc.</v>
          </cell>
        </row>
        <row r="16043">
          <cell r="BI16043">
            <v>1</v>
          </cell>
          <cell r="BW16043" t="str">
            <v>Burlington Hydro Inc.</v>
          </cell>
        </row>
        <row r="16044">
          <cell r="BI16044" t="str">
            <v/>
          </cell>
          <cell r="BW16044" t="str">
            <v>Burlington Hydro Inc.</v>
          </cell>
        </row>
        <row r="16045">
          <cell r="BI16045">
            <v>1</v>
          </cell>
          <cell r="BW16045" t="str">
            <v>Guelph Hydro Electric Systems Inc.</v>
          </cell>
        </row>
        <row r="16046">
          <cell r="BI16046">
            <v>1</v>
          </cell>
          <cell r="BW16046" t="str">
            <v>Burlington Hydro Inc.</v>
          </cell>
        </row>
        <row r="16047">
          <cell r="BI16047">
            <v>1</v>
          </cell>
          <cell r="BW16047" t="str">
            <v>London Hydro Inc.</v>
          </cell>
        </row>
        <row r="16048">
          <cell r="BI16048">
            <v>1</v>
          </cell>
          <cell r="BW16048" t="str">
            <v>Toronto Hydro-Electric System Limited</v>
          </cell>
        </row>
        <row r="16049">
          <cell r="BI16049">
            <v>1</v>
          </cell>
          <cell r="BW16049" t="str">
            <v>Toronto Hydro-Electric System Limited</v>
          </cell>
        </row>
        <row r="16050">
          <cell r="BI16050">
            <v>1</v>
          </cell>
          <cell r="BW16050" t="str">
            <v>Hydro One Networks Inc.</v>
          </cell>
        </row>
        <row r="16051">
          <cell r="BI16051" t="str">
            <v/>
          </cell>
          <cell r="BW16051" t="str">
            <v>Hydro One Networks Inc.</v>
          </cell>
        </row>
        <row r="16052">
          <cell r="BI16052" t="str">
            <v/>
          </cell>
          <cell r="BW16052" t="str">
            <v>Hydro One Networks Inc.</v>
          </cell>
        </row>
        <row r="16053">
          <cell r="BI16053" t="str">
            <v/>
          </cell>
          <cell r="BW16053" t="str">
            <v>Hydro One Networks Inc.</v>
          </cell>
        </row>
        <row r="16054">
          <cell r="BI16054" t="str">
            <v/>
          </cell>
          <cell r="BW16054" t="str">
            <v>Hydro One Networks Inc.</v>
          </cell>
        </row>
        <row r="16055">
          <cell r="BI16055">
            <v>1</v>
          </cell>
          <cell r="BW16055" t="str">
            <v>Hydro One Networks Inc.</v>
          </cell>
        </row>
        <row r="16056">
          <cell r="BI16056" t="str">
            <v/>
          </cell>
          <cell r="BW16056" t="str">
            <v>Hydro One Networks Inc.</v>
          </cell>
        </row>
        <row r="16057">
          <cell r="BI16057">
            <v>1</v>
          </cell>
          <cell r="BW16057" t="str">
            <v>Greater Sudbury Hydro Inc.</v>
          </cell>
        </row>
        <row r="16058">
          <cell r="BI16058">
            <v>1</v>
          </cell>
          <cell r="BW16058" t="str">
            <v>Toronto Hydro-Electric System Limited</v>
          </cell>
        </row>
        <row r="16059">
          <cell r="BI16059">
            <v>1</v>
          </cell>
          <cell r="BW16059" t="str">
            <v>Hydro Ottawa Limited</v>
          </cell>
        </row>
        <row r="16060">
          <cell r="BI16060">
            <v>1</v>
          </cell>
          <cell r="BW16060" t="str">
            <v>PowerStream Inc.</v>
          </cell>
        </row>
        <row r="16061">
          <cell r="BI16061">
            <v>1</v>
          </cell>
          <cell r="BW16061" t="str">
            <v>Toronto Hydro-Electric System Limited</v>
          </cell>
        </row>
        <row r="16062">
          <cell r="BI16062">
            <v>1</v>
          </cell>
          <cell r="BW16062" t="str">
            <v>Thunder Bay Hydro Electricity Distribution Inc.</v>
          </cell>
        </row>
        <row r="16063">
          <cell r="BI16063" t="str">
            <v/>
          </cell>
          <cell r="BW16063" t="str">
            <v>Thunder Bay Hydro Electricity Distribution Inc.</v>
          </cell>
        </row>
        <row r="16064">
          <cell r="BI16064">
            <v>1</v>
          </cell>
          <cell r="BW16064" t="str">
            <v>Toronto Hydro-Electric System Limited</v>
          </cell>
        </row>
        <row r="16065">
          <cell r="BI16065">
            <v>1</v>
          </cell>
          <cell r="BW16065" t="str">
            <v>Toronto Hydro-Electric System Limited</v>
          </cell>
        </row>
        <row r="16066">
          <cell r="BI16066">
            <v>1</v>
          </cell>
          <cell r="BW16066" t="str">
            <v>Hydro Ottawa Limited</v>
          </cell>
        </row>
        <row r="16067">
          <cell r="BI16067" t="str">
            <v/>
          </cell>
          <cell r="BW16067" t="str">
            <v>Hydro Ottawa Limited</v>
          </cell>
        </row>
        <row r="16068">
          <cell r="BI16068" t="str">
            <v/>
          </cell>
          <cell r="BW16068" t="str">
            <v>Hydro Ottawa Limited</v>
          </cell>
        </row>
        <row r="16069">
          <cell r="BI16069" t="str">
            <v/>
          </cell>
          <cell r="BW16069" t="str">
            <v>Hydro Ottawa Limited</v>
          </cell>
        </row>
        <row r="16070">
          <cell r="BI16070" t="str">
            <v/>
          </cell>
          <cell r="BW16070" t="str">
            <v>Hydro Ottawa Limited</v>
          </cell>
        </row>
        <row r="16071">
          <cell r="BI16071" t="str">
            <v/>
          </cell>
          <cell r="BW16071" t="str">
            <v>Hydro Ottawa Limited</v>
          </cell>
        </row>
        <row r="16072">
          <cell r="BI16072" t="str">
            <v/>
          </cell>
          <cell r="BW16072" t="str">
            <v>Hydro Ottawa Limited</v>
          </cell>
        </row>
        <row r="16073">
          <cell r="BI16073">
            <v>1</v>
          </cell>
          <cell r="BW16073" t="str">
            <v>Hydro Ottawa Limited</v>
          </cell>
        </row>
        <row r="16074">
          <cell r="BI16074" t="str">
            <v/>
          </cell>
          <cell r="BW16074" t="str">
            <v>Hydro Ottawa Limited</v>
          </cell>
        </row>
        <row r="16075">
          <cell r="BI16075">
            <v>1</v>
          </cell>
          <cell r="BW16075" t="str">
            <v>Enersource Hydro Mississauga Inc.</v>
          </cell>
        </row>
        <row r="16076">
          <cell r="BI16076">
            <v>1</v>
          </cell>
          <cell r="BW16076" t="str">
            <v>Enersource Hydro Mississauga Inc.</v>
          </cell>
        </row>
        <row r="16077">
          <cell r="BI16077">
            <v>1</v>
          </cell>
          <cell r="BW16077" t="str">
            <v>Hydro One Networks Inc.</v>
          </cell>
        </row>
        <row r="16078">
          <cell r="BI16078">
            <v>1</v>
          </cell>
          <cell r="BW16078" t="str">
            <v>Lakeland Power Distribution Ltd.</v>
          </cell>
        </row>
        <row r="16079">
          <cell r="BI16079">
            <v>1</v>
          </cell>
          <cell r="BW16079" t="str">
            <v>Enersource Hydro Mississauga Inc.</v>
          </cell>
        </row>
        <row r="16080">
          <cell r="BI16080" t="str">
            <v/>
          </cell>
          <cell r="BW16080" t="str">
            <v>Enersource Hydro Mississauga Inc.</v>
          </cell>
        </row>
        <row r="16081">
          <cell r="BI16081" t="str">
            <v/>
          </cell>
          <cell r="BW16081" t="str">
            <v>Enersource Hydro Mississauga Inc.</v>
          </cell>
        </row>
        <row r="16082">
          <cell r="BI16082" t="str">
            <v/>
          </cell>
          <cell r="BW16082" t="str">
            <v>Enersource Hydro Mississauga Inc.</v>
          </cell>
        </row>
        <row r="16083">
          <cell r="BI16083">
            <v>1</v>
          </cell>
          <cell r="BW16083" t="str">
            <v>Enersource Hydro Mississauga Inc.</v>
          </cell>
        </row>
        <row r="16084">
          <cell r="BI16084">
            <v>1</v>
          </cell>
          <cell r="BW16084" t="str">
            <v>Toronto Hydro-Electric System Limited</v>
          </cell>
        </row>
        <row r="16085">
          <cell r="BI16085">
            <v>1</v>
          </cell>
          <cell r="BW16085" t="str">
            <v>Toronto Hydro-Electric System Limited</v>
          </cell>
        </row>
        <row r="16086">
          <cell r="BI16086">
            <v>1</v>
          </cell>
          <cell r="BW16086" t="str">
            <v>Chatham-Kent Hydro Inc.</v>
          </cell>
        </row>
        <row r="16087">
          <cell r="BI16087">
            <v>1</v>
          </cell>
          <cell r="BW16087" t="str">
            <v>Tillsonburg Hydro Inc.</v>
          </cell>
        </row>
        <row r="16088">
          <cell r="BI16088">
            <v>1</v>
          </cell>
          <cell r="BW16088" t="str">
            <v>PowerStream Inc.</v>
          </cell>
        </row>
        <row r="16089">
          <cell r="BI16089">
            <v>1</v>
          </cell>
          <cell r="BW16089" t="str">
            <v>Burlington Hydro Inc.</v>
          </cell>
        </row>
        <row r="16090">
          <cell r="BI16090">
            <v>1</v>
          </cell>
          <cell r="BW16090" t="str">
            <v>Horizon Utilities Corporation</v>
          </cell>
        </row>
        <row r="16091">
          <cell r="BI16091">
            <v>1</v>
          </cell>
          <cell r="BW16091" t="str">
            <v>Enersource Hydro Mississauga Inc.</v>
          </cell>
        </row>
        <row r="16092">
          <cell r="BI16092">
            <v>1</v>
          </cell>
          <cell r="BW16092" t="str">
            <v>PowerStream Inc.</v>
          </cell>
        </row>
        <row r="16093">
          <cell r="BI16093">
            <v>1</v>
          </cell>
          <cell r="BW16093" t="str">
            <v>Enersource Hydro Mississauga Inc.</v>
          </cell>
        </row>
        <row r="16094">
          <cell r="BI16094" t="str">
            <v/>
          </cell>
          <cell r="BW16094" t="str">
            <v>Enersource Hydro Mississauga Inc.</v>
          </cell>
        </row>
        <row r="16095">
          <cell r="BI16095" t="str">
            <v/>
          </cell>
          <cell r="BW16095" t="str">
            <v>Enersource Hydro Mississauga Inc.</v>
          </cell>
        </row>
        <row r="16096">
          <cell r="BI16096" t="str">
            <v/>
          </cell>
          <cell r="BW16096" t="str">
            <v>Enersource Hydro Mississauga Inc.</v>
          </cell>
        </row>
        <row r="16097">
          <cell r="BI16097" t="str">
            <v/>
          </cell>
          <cell r="BW16097" t="str">
            <v>Enersource Hydro Mississauga Inc.</v>
          </cell>
        </row>
        <row r="16098">
          <cell r="BI16098">
            <v>1</v>
          </cell>
          <cell r="BW16098" t="str">
            <v>Enersource Hydro Mississauga Inc.</v>
          </cell>
        </row>
        <row r="16099">
          <cell r="BI16099">
            <v>1</v>
          </cell>
          <cell r="BW16099" t="str">
            <v>Niagara Peninsula Energy Inc.</v>
          </cell>
        </row>
        <row r="16100">
          <cell r="BI16100">
            <v>1</v>
          </cell>
          <cell r="BW16100" t="str">
            <v>London Hydro Inc.</v>
          </cell>
        </row>
        <row r="16101">
          <cell r="BI16101">
            <v>1</v>
          </cell>
          <cell r="BW16101" t="str">
            <v>PowerStream Inc.</v>
          </cell>
        </row>
        <row r="16102">
          <cell r="BI16102" t="str">
            <v/>
          </cell>
          <cell r="BW16102" t="str">
            <v>PowerStream Inc.</v>
          </cell>
        </row>
        <row r="16103">
          <cell r="BI16103" t="str">
            <v/>
          </cell>
          <cell r="BW16103" t="str">
            <v>PowerStream Inc.</v>
          </cell>
        </row>
        <row r="16104">
          <cell r="BI16104" t="str">
            <v/>
          </cell>
          <cell r="BW16104" t="str">
            <v>PowerStream Inc.</v>
          </cell>
        </row>
        <row r="16105">
          <cell r="BI16105" t="str">
            <v/>
          </cell>
          <cell r="BW16105" t="str">
            <v>PowerStream Inc.</v>
          </cell>
        </row>
        <row r="16106">
          <cell r="BI16106" t="str">
            <v/>
          </cell>
          <cell r="BW16106" t="str">
            <v>PowerStream Inc.</v>
          </cell>
        </row>
        <row r="16107">
          <cell r="BI16107">
            <v>1</v>
          </cell>
          <cell r="BW16107" t="str">
            <v>Hydro One Networks Inc.</v>
          </cell>
        </row>
        <row r="16108">
          <cell r="BI16108">
            <v>1</v>
          </cell>
          <cell r="BW16108" t="str">
            <v>EnWin Utilities Ltd.</v>
          </cell>
        </row>
        <row r="16109">
          <cell r="BI16109">
            <v>1</v>
          </cell>
          <cell r="BW16109" t="str">
            <v>Waterloo North Hydro Inc.</v>
          </cell>
        </row>
        <row r="16110">
          <cell r="BI16110" t="str">
            <v/>
          </cell>
          <cell r="BW16110" t="str">
            <v>Waterloo North Hydro Inc.</v>
          </cell>
        </row>
        <row r="16111">
          <cell r="BI16111">
            <v>1</v>
          </cell>
          <cell r="BW16111" t="str">
            <v>Guelph Hydro Electric Systems Inc.</v>
          </cell>
        </row>
        <row r="16112">
          <cell r="BI16112" t="str">
            <v/>
          </cell>
          <cell r="BW16112" t="str">
            <v>Guelph Hydro Electric Systems Inc.</v>
          </cell>
        </row>
        <row r="16113">
          <cell r="BI16113" t="str">
            <v/>
          </cell>
          <cell r="BW16113" t="str">
            <v>Guelph Hydro Electric Systems Inc.</v>
          </cell>
        </row>
        <row r="16114">
          <cell r="BI16114" t="str">
            <v/>
          </cell>
          <cell r="BW16114" t="str">
            <v>Guelph Hydro Electric Systems Inc.</v>
          </cell>
        </row>
        <row r="16115">
          <cell r="BI16115" t="str">
            <v/>
          </cell>
          <cell r="BW16115" t="str">
            <v>Guelph Hydro Electric Systems Inc.</v>
          </cell>
        </row>
        <row r="16116">
          <cell r="BI16116" t="str">
            <v/>
          </cell>
          <cell r="BW16116" t="str">
            <v>Guelph Hydro Electric Systems Inc.</v>
          </cell>
        </row>
        <row r="16117">
          <cell r="BI16117">
            <v>1</v>
          </cell>
          <cell r="BW16117" t="str">
            <v>Hydro One Networks Inc.</v>
          </cell>
        </row>
        <row r="16118">
          <cell r="BI16118" t="str">
            <v/>
          </cell>
          <cell r="BW16118" t="str">
            <v>Hydro One Networks Inc.</v>
          </cell>
        </row>
        <row r="16119">
          <cell r="BI16119" t="str">
            <v/>
          </cell>
          <cell r="BW16119" t="str">
            <v>Hydro One Networks Inc.</v>
          </cell>
        </row>
        <row r="16120">
          <cell r="BI16120">
            <v>1</v>
          </cell>
          <cell r="BW16120" t="str">
            <v>Enersource Hydro Mississauga Inc.</v>
          </cell>
        </row>
        <row r="16121">
          <cell r="BI16121">
            <v>1</v>
          </cell>
          <cell r="BW16121" t="str">
            <v>Toronto Hydro-Electric System Limited</v>
          </cell>
        </row>
        <row r="16122">
          <cell r="BI16122">
            <v>1</v>
          </cell>
          <cell r="BW16122" t="str">
            <v>Hydro One Networks Inc.</v>
          </cell>
        </row>
        <row r="16123">
          <cell r="BI16123" t="str">
            <v/>
          </cell>
          <cell r="BW16123" t="str">
            <v>Hydro One Networks Inc.</v>
          </cell>
        </row>
        <row r="16124">
          <cell r="BI16124">
            <v>1</v>
          </cell>
          <cell r="BW16124" t="str">
            <v>Burlington Hydro Inc.</v>
          </cell>
        </row>
        <row r="16125">
          <cell r="BI16125">
            <v>1</v>
          </cell>
          <cell r="BW16125" t="str">
            <v>Hydro One Networks Inc.</v>
          </cell>
        </row>
        <row r="16126">
          <cell r="BI16126" t="str">
            <v/>
          </cell>
          <cell r="BW16126" t="str">
            <v>Hydro One Networks Inc.</v>
          </cell>
        </row>
        <row r="16127">
          <cell r="BI16127" t="str">
            <v/>
          </cell>
          <cell r="BW16127" t="str">
            <v>Hydro One Networks Inc.</v>
          </cell>
        </row>
        <row r="16128">
          <cell r="BI16128" t="str">
            <v/>
          </cell>
          <cell r="BW16128" t="str">
            <v>Hydro One Networks Inc.</v>
          </cell>
        </row>
        <row r="16129">
          <cell r="BI16129">
            <v>1</v>
          </cell>
          <cell r="BW16129" t="str">
            <v>Middlesex Power Distribution Corporation</v>
          </cell>
        </row>
        <row r="16130">
          <cell r="BI16130" t="str">
            <v/>
          </cell>
          <cell r="BW16130" t="str">
            <v>Middlesex Power Distribution Corporation</v>
          </cell>
        </row>
        <row r="16131">
          <cell r="BI16131">
            <v>1</v>
          </cell>
          <cell r="BW16131" t="str">
            <v>Toronto Hydro-Electric System Limited</v>
          </cell>
        </row>
        <row r="16132">
          <cell r="BI16132">
            <v>1</v>
          </cell>
          <cell r="BW16132" t="str">
            <v>West Perth Power Inc.</v>
          </cell>
        </row>
        <row r="16133">
          <cell r="BI16133" t="str">
            <v/>
          </cell>
          <cell r="BW16133" t="str">
            <v>West Perth Power Inc.</v>
          </cell>
        </row>
        <row r="16134">
          <cell r="BI16134" t="str">
            <v/>
          </cell>
          <cell r="BW16134" t="str">
            <v>West Perth Power Inc.</v>
          </cell>
        </row>
        <row r="16135">
          <cell r="BI16135" t="str">
            <v/>
          </cell>
          <cell r="BW16135" t="str">
            <v>West Perth Power Inc.</v>
          </cell>
        </row>
        <row r="16136">
          <cell r="BI16136">
            <v>1</v>
          </cell>
          <cell r="BW16136" t="str">
            <v>Waterloo North Hydro Inc.</v>
          </cell>
        </row>
        <row r="16137">
          <cell r="BI16137" t="str">
            <v/>
          </cell>
          <cell r="BW16137" t="str">
            <v>Waterloo North Hydro Inc.</v>
          </cell>
        </row>
        <row r="16138">
          <cell r="BI16138">
            <v>1</v>
          </cell>
          <cell r="BW16138" t="str">
            <v>Hydro One Networks Inc.</v>
          </cell>
        </row>
        <row r="16139">
          <cell r="BI16139">
            <v>1</v>
          </cell>
          <cell r="BW16139" t="str">
            <v>Hydro One Networks Inc.</v>
          </cell>
        </row>
        <row r="16140">
          <cell r="BI16140" t="str">
            <v/>
          </cell>
          <cell r="BW16140" t="str">
            <v>Hydro One Networks Inc.</v>
          </cell>
        </row>
        <row r="16141">
          <cell r="BI16141" t="str">
            <v/>
          </cell>
          <cell r="BW16141" t="str">
            <v>Hydro One Networks Inc.</v>
          </cell>
        </row>
        <row r="16142">
          <cell r="BI16142">
            <v>1</v>
          </cell>
          <cell r="BW16142" t="str">
            <v>Enersource Hydro Mississauga Inc.</v>
          </cell>
        </row>
        <row r="16143">
          <cell r="BI16143">
            <v>1</v>
          </cell>
          <cell r="BW16143" t="str">
            <v>Burlington Hydro Inc.</v>
          </cell>
        </row>
        <row r="16144">
          <cell r="BI16144">
            <v>1</v>
          </cell>
          <cell r="BW16144" t="str">
            <v>Hydro Ottawa Limited</v>
          </cell>
        </row>
        <row r="16145">
          <cell r="BI16145" t="str">
            <v/>
          </cell>
          <cell r="BW16145" t="str">
            <v>Hydro Ottawa Limited</v>
          </cell>
        </row>
        <row r="16146">
          <cell r="BI16146">
            <v>1</v>
          </cell>
          <cell r="BW16146" t="str">
            <v>Toronto Hydro-Electric System Limited</v>
          </cell>
        </row>
        <row r="16147">
          <cell r="BI16147">
            <v>1</v>
          </cell>
          <cell r="BW16147" t="str">
            <v>Enersource Hydro Mississauga Inc.</v>
          </cell>
        </row>
        <row r="16148">
          <cell r="BI16148">
            <v>1</v>
          </cell>
          <cell r="BW16148" t="str">
            <v>Oshawa PUC Networks Inc.</v>
          </cell>
        </row>
        <row r="16149">
          <cell r="BI16149">
            <v>1</v>
          </cell>
          <cell r="BW16149" t="str">
            <v>Burlington Hydro Inc.</v>
          </cell>
        </row>
        <row r="16150">
          <cell r="BI16150" t="str">
            <v/>
          </cell>
          <cell r="BW16150" t="str">
            <v>Burlington Hydro Inc.</v>
          </cell>
        </row>
        <row r="16151">
          <cell r="BI16151" t="str">
            <v/>
          </cell>
          <cell r="BW16151" t="str">
            <v>Burlington Hydro Inc.</v>
          </cell>
        </row>
        <row r="16152">
          <cell r="BI16152" t="str">
            <v/>
          </cell>
          <cell r="BW16152" t="str">
            <v>Burlington Hydro Inc.</v>
          </cell>
        </row>
        <row r="16153">
          <cell r="BI16153" t="str">
            <v/>
          </cell>
          <cell r="BW16153" t="str">
            <v>Burlington Hydro Inc.</v>
          </cell>
        </row>
        <row r="16154">
          <cell r="BI16154">
            <v>1</v>
          </cell>
          <cell r="BW16154" t="str">
            <v>Kitchener-Wilmot Hydro Inc.</v>
          </cell>
        </row>
        <row r="16155">
          <cell r="BI16155" t="str">
            <v/>
          </cell>
          <cell r="BW16155" t="str">
            <v>Kitchener-Wilmot Hydro Inc.</v>
          </cell>
        </row>
        <row r="16156">
          <cell r="BI16156" t="str">
            <v/>
          </cell>
          <cell r="BW16156" t="str">
            <v>Kitchener-Wilmot Hydro Inc.</v>
          </cell>
        </row>
        <row r="16157">
          <cell r="BI16157" t="str">
            <v/>
          </cell>
          <cell r="BW16157" t="str">
            <v>Kitchener-Wilmot Hydro Inc.</v>
          </cell>
        </row>
        <row r="16158">
          <cell r="BI16158" t="str">
            <v/>
          </cell>
          <cell r="BW16158" t="str">
            <v>Kitchener-Wilmot Hydro Inc.</v>
          </cell>
        </row>
        <row r="16159">
          <cell r="BI16159" t="str">
            <v/>
          </cell>
          <cell r="BW16159" t="str">
            <v>Kitchener-Wilmot Hydro Inc.</v>
          </cell>
        </row>
        <row r="16160">
          <cell r="BI16160">
            <v>1</v>
          </cell>
          <cell r="BW16160" t="str">
            <v>Kingston Hydro Corporation</v>
          </cell>
        </row>
        <row r="16161">
          <cell r="BI16161" t="str">
            <v/>
          </cell>
          <cell r="BW16161" t="str">
            <v>Kingston Hydro Corporation</v>
          </cell>
        </row>
        <row r="16162">
          <cell r="BI16162">
            <v>1</v>
          </cell>
          <cell r="BW16162" t="str">
            <v>Toronto Hydro-Electric System Limited</v>
          </cell>
        </row>
        <row r="16163">
          <cell r="BI16163">
            <v>1</v>
          </cell>
          <cell r="BW16163" t="str">
            <v>Midland Power Utility Corporation</v>
          </cell>
        </row>
        <row r="16164">
          <cell r="BI16164">
            <v>1</v>
          </cell>
          <cell r="BW16164" t="str">
            <v>Burlington Hydro Inc.</v>
          </cell>
        </row>
        <row r="16165">
          <cell r="BI16165">
            <v>1</v>
          </cell>
          <cell r="BW16165" t="str">
            <v>Hydro One Networks Inc.</v>
          </cell>
        </row>
        <row r="16166">
          <cell r="BI16166">
            <v>1</v>
          </cell>
          <cell r="BW16166" t="str">
            <v>Hydro One Networks Inc.</v>
          </cell>
        </row>
        <row r="16167">
          <cell r="BI16167" t="str">
            <v/>
          </cell>
          <cell r="BW16167" t="str">
            <v>Hydro One Networks Inc.</v>
          </cell>
        </row>
        <row r="16168">
          <cell r="BI16168" t="str">
            <v/>
          </cell>
          <cell r="BW16168" t="str">
            <v>Hydro One Networks Inc.</v>
          </cell>
        </row>
        <row r="16169">
          <cell r="BI16169">
            <v>1</v>
          </cell>
          <cell r="BW16169" t="str">
            <v>Hydro One Networks Inc.</v>
          </cell>
        </row>
        <row r="16170">
          <cell r="BI16170">
            <v>1</v>
          </cell>
          <cell r="BW16170" t="str">
            <v>PowerStream Inc.</v>
          </cell>
        </row>
        <row r="16171">
          <cell r="BI16171">
            <v>1</v>
          </cell>
          <cell r="BW16171" t="str">
            <v>Westario Power Inc.</v>
          </cell>
        </row>
        <row r="16172">
          <cell r="BI16172" t="str">
            <v/>
          </cell>
          <cell r="BW16172" t="str">
            <v>Westario Power Inc.</v>
          </cell>
        </row>
        <row r="16173">
          <cell r="BI16173">
            <v>1</v>
          </cell>
          <cell r="BW16173" t="str">
            <v>Guelph Hydro Electric Systems Inc.</v>
          </cell>
        </row>
        <row r="16174">
          <cell r="BI16174">
            <v>1</v>
          </cell>
          <cell r="BW16174" t="str">
            <v>Thunder Bay Hydro Electricity Distribution Inc.</v>
          </cell>
        </row>
        <row r="16175">
          <cell r="BI16175" t="str">
            <v/>
          </cell>
          <cell r="BW16175" t="str">
            <v>Thunder Bay Hydro Electricity Distribution Inc.</v>
          </cell>
        </row>
        <row r="16176">
          <cell r="BI16176">
            <v>1</v>
          </cell>
          <cell r="BW16176" t="str">
            <v>Kingston Hydro Corporation</v>
          </cell>
        </row>
        <row r="16177">
          <cell r="BI16177">
            <v>1</v>
          </cell>
          <cell r="BW16177" t="str">
            <v>Kingston Hydro Corporation</v>
          </cell>
        </row>
        <row r="16178">
          <cell r="BI16178">
            <v>1</v>
          </cell>
          <cell r="BW16178" t="str">
            <v>Toronto Hydro-Electric System Limited</v>
          </cell>
        </row>
        <row r="16179">
          <cell r="BI16179" t="str">
            <v/>
          </cell>
          <cell r="BW16179" t="str">
            <v>Toronto Hydro-Electric System Limited</v>
          </cell>
        </row>
        <row r="16180">
          <cell r="BI16180">
            <v>1</v>
          </cell>
          <cell r="BW16180" t="str">
            <v>Horizon Utilities Corporation</v>
          </cell>
        </row>
        <row r="16181">
          <cell r="BI16181" t="str">
            <v/>
          </cell>
          <cell r="BW16181" t="str">
            <v>Horizon Utilities Corporation</v>
          </cell>
        </row>
        <row r="16182">
          <cell r="BI16182" t="str">
            <v/>
          </cell>
          <cell r="BW16182" t="str">
            <v>Horizon Utilities Corporation</v>
          </cell>
        </row>
        <row r="16183">
          <cell r="BI16183">
            <v>1</v>
          </cell>
          <cell r="BW16183" t="str">
            <v>Hydro One Networks Inc.</v>
          </cell>
        </row>
        <row r="16184">
          <cell r="BI16184" t="str">
            <v/>
          </cell>
          <cell r="BW16184" t="str">
            <v>Hydro One Networks Inc.</v>
          </cell>
        </row>
        <row r="16185">
          <cell r="BI16185">
            <v>1</v>
          </cell>
          <cell r="BW16185" t="str">
            <v>Guelph Hydro Electric Systems Inc.</v>
          </cell>
        </row>
        <row r="16186">
          <cell r="BI16186">
            <v>1</v>
          </cell>
          <cell r="BW16186" t="str">
            <v>Burlington Hydro Inc.</v>
          </cell>
        </row>
        <row r="16187">
          <cell r="BI16187">
            <v>1</v>
          </cell>
          <cell r="BW16187" t="str">
            <v>Enersource Hydro Mississauga Inc.</v>
          </cell>
        </row>
        <row r="16188">
          <cell r="BI16188" t="str">
            <v/>
          </cell>
          <cell r="BW16188" t="str">
            <v>Enersource Hydro Mississauga Inc.</v>
          </cell>
        </row>
        <row r="16189">
          <cell r="BI16189">
            <v>1</v>
          </cell>
          <cell r="BW16189" t="str">
            <v>Toronto Hydro-Electric System Limited</v>
          </cell>
        </row>
        <row r="16190">
          <cell r="BI16190" t="str">
            <v/>
          </cell>
          <cell r="BW16190" t="str">
            <v>Toronto Hydro-Electric System Limited</v>
          </cell>
        </row>
        <row r="16191">
          <cell r="BI16191" t="str">
            <v/>
          </cell>
          <cell r="BW16191" t="str">
            <v>Toronto Hydro-Electric System Limited</v>
          </cell>
        </row>
        <row r="16192">
          <cell r="BI16192">
            <v>1</v>
          </cell>
          <cell r="BW16192" t="str">
            <v>Burlington Hydro Inc.</v>
          </cell>
        </row>
        <row r="16193">
          <cell r="BI16193">
            <v>1</v>
          </cell>
          <cell r="BW16193" t="str">
            <v>Hydro One Networks Inc.</v>
          </cell>
        </row>
        <row r="16194">
          <cell r="BI16194" t="str">
            <v/>
          </cell>
          <cell r="BW16194" t="str">
            <v>Hydro One Networks Inc.</v>
          </cell>
        </row>
        <row r="16195">
          <cell r="BI16195" t="str">
            <v/>
          </cell>
          <cell r="BW16195" t="str">
            <v>Hydro One Networks Inc.</v>
          </cell>
        </row>
        <row r="16196">
          <cell r="BI16196" t="str">
            <v/>
          </cell>
          <cell r="BW16196" t="str">
            <v>Hydro One Networks Inc.</v>
          </cell>
        </row>
        <row r="16197">
          <cell r="BI16197" t="str">
            <v/>
          </cell>
          <cell r="BW16197" t="str">
            <v>Hydro One Networks Inc.</v>
          </cell>
        </row>
        <row r="16198">
          <cell r="BI16198">
            <v>1</v>
          </cell>
          <cell r="BW16198" t="str">
            <v>Oakville Hydro Electricity Distribution Inc.</v>
          </cell>
        </row>
        <row r="16199">
          <cell r="BI16199">
            <v>1</v>
          </cell>
          <cell r="BW16199" t="str">
            <v>London Hydro Inc.</v>
          </cell>
        </row>
        <row r="16200">
          <cell r="BI16200" t="str">
            <v/>
          </cell>
          <cell r="BW16200" t="str">
            <v>London Hydro Inc.</v>
          </cell>
        </row>
        <row r="16201">
          <cell r="BI16201" t="str">
            <v/>
          </cell>
          <cell r="BW16201" t="str">
            <v>London Hydro Inc.</v>
          </cell>
        </row>
        <row r="16202">
          <cell r="BI16202" t="str">
            <v/>
          </cell>
          <cell r="BW16202" t="str">
            <v>London Hydro Inc.</v>
          </cell>
        </row>
        <row r="16203">
          <cell r="BI16203" t="str">
            <v/>
          </cell>
          <cell r="BW16203" t="str">
            <v>London Hydro Inc.</v>
          </cell>
        </row>
        <row r="16204">
          <cell r="BI16204">
            <v>1</v>
          </cell>
          <cell r="BW16204" t="str">
            <v>Hydro One Networks Inc.</v>
          </cell>
        </row>
        <row r="16205">
          <cell r="BI16205">
            <v>1</v>
          </cell>
          <cell r="BW16205" t="str">
            <v>Hydro One Networks Inc.</v>
          </cell>
        </row>
        <row r="16206">
          <cell r="BI16206">
            <v>1</v>
          </cell>
          <cell r="BW16206" t="str">
            <v>Toronto Hydro-Electric System Limited</v>
          </cell>
        </row>
        <row r="16207">
          <cell r="BI16207">
            <v>1</v>
          </cell>
          <cell r="BW16207" t="str">
            <v>PowerStream Inc.</v>
          </cell>
        </row>
        <row r="16208">
          <cell r="BI16208">
            <v>1</v>
          </cell>
          <cell r="BW16208" t="str">
            <v>EnWin Utilities Ltd.</v>
          </cell>
        </row>
        <row r="16209">
          <cell r="BI16209">
            <v>1</v>
          </cell>
          <cell r="BW16209" t="str">
            <v>Hydro One Networks Inc.</v>
          </cell>
        </row>
        <row r="16210">
          <cell r="BI16210">
            <v>1</v>
          </cell>
          <cell r="BW16210" t="str">
            <v>PowerStream Inc.</v>
          </cell>
        </row>
        <row r="16211">
          <cell r="BI16211" t="str">
            <v/>
          </cell>
          <cell r="BW16211" t="str">
            <v>PowerStream Inc.</v>
          </cell>
        </row>
        <row r="16212">
          <cell r="BI16212">
            <v>1</v>
          </cell>
          <cell r="BW16212" t="str">
            <v>Hydro One Networks Inc.</v>
          </cell>
        </row>
        <row r="16213">
          <cell r="BI16213" t="str">
            <v/>
          </cell>
          <cell r="BW16213" t="str">
            <v>Hydro One Networks Inc.</v>
          </cell>
        </row>
        <row r="16214">
          <cell r="BI16214">
            <v>1</v>
          </cell>
          <cell r="BW16214" t="str">
            <v>London Hydro Inc.</v>
          </cell>
        </row>
        <row r="16215">
          <cell r="BI16215" t="str">
            <v/>
          </cell>
          <cell r="BW16215" t="str">
            <v>London Hydro Inc.</v>
          </cell>
        </row>
        <row r="16216">
          <cell r="BI16216" t="str">
            <v/>
          </cell>
          <cell r="BW16216" t="str">
            <v>London Hydro Inc.</v>
          </cell>
        </row>
        <row r="16217">
          <cell r="BI16217">
            <v>1</v>
          </cell>
          <cell r="BW16217" t="str">
            <v>Festival Hydro Inc.</v>
          </cell>
        </row>
        <row r="16218">
          <cell r="BI16218">
            <v>1</v>
          </cell>
          <cell r="BW16218" t="str">
            <v>Toronto Hydro-Electric System Limited</v>
          </cell>
        </row>
        <row r="16219">
          <cell r="BI16219" t="str">
            <v/>
          </cell>
          <cell r="BW16219" t="str">
            <v>Toronto Hydro-Electric System Limited</v>
          </cell>
        </row>
        <row r="16220">
          <cell r="BI16220">
            <v>1</v>
          </cell>
          <cell r="BW16220" t="str">
            <v>Toronto Hydro-Electric System Limited</v>
          </cell>
        </row>
        <row r="16221">
          <cell r="BI16221">
            <v>1</v>
          </cell>
          <cell r="BW16221" t="str">
            <v>Toronto Hydro-Electric System Limited</v>
          </cell>
        </row>
        <row r="16222">
          <cell r="BI16222" t="str">
            <v/>
          </cell>
          <cell r="BW16222" t="str">
            <v>Toronto Hydro-Electric System Limited</v>
          </cell>
        </row>
        <row r="16223">
          <cell r="BI16223">
            <v>1</v>
          </cell>
          <cell r="BW16223" t="str">
            <v>Northern Ontario Wires Inc.</v>
          </cell>
        </row>
        <row r="16224">
          <cell r="BI16224">
            <v>1</v>
          </cell>
          <cell r="BW16224" t="str">
            <v>London Hydro Inc.</v>
          </cell>
        </row>
        <row r="16225">
          <cell r="BI16225" t="str">
            <v/>
          </cell>
          <cell r="BW16225" t="str">
            <v>London Hydro Inc.</v>
          </cell>
        </row>
        <row r="16226">
          <cell r="BI16226" t="str">
            <v/>
          </cell>
          <cell r="BW16226" t="str">
            <v>London Hydro Inc.</v>
          </cell>
        </row>
        <row r="16227">
          <cell r="BI16227">
            <v>1</v>
          </cell>
          <cell r="BW16227" t="str">
            <v>Toronto Hydro-Electric System Limited</v>
          </cell>
        </row>
        <row r="16228">
          <cell r="BI16228" t="str">
            <v/>
          </cell>
          <cell r="BW16228" t="str">
            <v>Toronto Hydro-Electric System Limited</v>
          </cell>
        </row>
        <row r="16229">
          <cell r="BI16229" t="str">
            <v/>
          </cell>
          <cell r="BW16229" t="str">
            <v>Toronto Hydro-Electric System Limited</v>
          </cell>
        </row>
        <row r="16230">
          <cell r="BI16230" t="str">
            <v/>
          </cell>
          <cell r="BW16230" t="str">
            <v>Toronto Hydro-Electric System Limited</v>
          </cell>
        </row>
        <row r="16231">
          <cell r="BI16231" t="str">
            <v/>
          </cell>
          <cell r="BW16231" t="str">
            <v>Toronto Hydro-Electric System Limited</v>
          </cell>
        </row>
        <row r="16232">
          <cell r="BI16232">
            <v>1</v>
          </cell>
          <cell r="BW16232" t="str">
            <v>Toronto Hydro-Electric System Limited</v>
          </cell>
        </row>
        <row r="16233">
          <cell r="BI16233">
            <v>1</v>
          </cell>
          <cell r="BW16233" t="str">
            <v>London Hydro Inc.</v>
          </cell>
        </row>
        <row r="16234">
          <cell r="BI16234" t="str">
            <v/>
          </cell>
          <cell r="BW16234" t="str">
            <v>London Hydro Inc.</v>
          </cell>
        </row>
        <row r="16235">
          <cell r="BI16235" t="str">
            <v/>
          </cell>
          <cell r="BW16235" t="str">
            <v>London Hydro Inc.</v>
          </cell>
        </row>
        <row r="16236">
          <cell r="BI16236">
            <v>1</v>
          </cell>
          <cell r="BW16236" t="str">
            <v>Waterloo North Hydro Inc.</v>
          </cell>
        </row>
        <row r="16237">
          <cell r="BI16237">
            <v>1</v>
          </cell>
          <cell r="BW16237" t="str">
            <v>Waterloo North Hydro Inc.</v>
          </cell>
        </row>
        <row r="16238">
          <cell r="BI16238" t="str">
            <v/>
          </cell>
          <cell r="BW16238" t="str">
            <v>Waterloo North Hydro Inc.</v>
          </cell>
        </row>
        <row r="16239">
          <cell r="BI16239">
            <v>1</v>
          </cell>
          <cell r="BW16239" t="str">
            <v>Waterloo North Hydro Inc.</v>
          </cell>
        </row>
        <row r="16240">
          <cell r="BI16240">
            <v>1</v>
          </cell>
          <cell r="BW16240" t="str">
            <v>Toronto Hydro-Electric System Limited</v>
          </cell>
        </row>
        <row r="16241">
          <cell r="BI16241">
            <v>1</v>
          </cell>
          <cell r="BW16241" t="str">
            <v>Hydro One Networks Inc.</v>
          </cell>
        </row>
        <row r="16242">
          <cell r="BI16242">
            <v>1</v>
          </cell>
          <cell r="BW16242" t="str">
            <v>Essex Powerlines Corporation</v>
          </cell>
        </row>
        <row r="16243">
          <cell r="BI16243">
            <v>1</v>
          </cell>
          <cell r="BW16243" t="str">
            <v>Veridian Connections Inc.</v>
          </cell>
        </row>
        <row r="16244">
          <cell r="BI16244">
            <v>1</v>
          </cell>
          <cell r="BW16244" t="str">
            <v>Toronto Hydro-Electric System Limited</v>
          </cell>
        </row>
        <row r="16245">
          <cell r="BI16245" t="str">
            <v/>
          </cell>
          <cell r="BW16245" t="str">
            <v>Toronto Hydro-Electric System Limited</v>
          </cell>
        </row>
        <row r="16246">
          <cell r="BI16246">
            <v>1</v>
          </cell>
          <cell r="BW16246" t="str">
            <v>Kitchener-Wilmot Hydro Inc.</v>
          </cell>
        </row>
        <row r="16247">
          <cell r="BI16247" t="str">
            <v/>
          </cell>
          <cell r="BW16247" t="str">
            <v>Kitchener-Wilmot Hydro Inc.</v>
          </cell>
        </row>
        <row r="16248">
          <cell r="BI16248">
            <v>1</v>
          </cell>
          <cell r="BW16248" t="str">
            <v>Horizon Utilities Corporation</v>
          </cell>
        </row>
        <row r="16249">
          <cell r="BI16249">
            <v>1</v>
          </cell>
          <cell r="BW16249" t="str">
            <v>Veridian Connections Inc.</v>
          </cell>
        </row>
        <row r="16250">
          <cell r="BI16250" t="str">
            <v/>
          </cell>
          <cell r="BW16250" t="str">
            <v>Veridian Connections Inc.</v>
          </cell>
        </row>
        <row r="16251">
          <cell r="BI16251">
            <v>1</v>
          </cell>
          <cell r="BW16251" t="str">
            <v>Renfrew Hydro Inc.</v>
          </cell>
        </row>
        <row r="16252">
          <cell r="BI16252">
            <v>1</v>
          </cell>
          <cell r="BW16252" t="str">
            <v>Milton Hydro Distribution Inc.</v>
          </cell>
        </row>
        <row r="16253">
          <cell r="BI16253">
            <v>1</v>
          </cell>
          <cell r="BW16253" t="str">
            <v>Waterloo North Hydro Inc.</v>
          </cell>
        </row>
        <row r="16254">
          <cell r="BI16254" t="str">
            <v/>
          </cell>
          <cell r="BW16254" t="str">
            <v>Waterloo North Hydro Inc.</v>
          </cell>
        </row>
        <row r="16255">
          <cell r="BI16255">
            <v>1</v>
          </cell>
          <cell r="BW16255" t="str">
            <v>Hydro Ottawa Limited</v>
          </cell>
        </row>
        <row r="16256">
          <cell r="BI16256" t="str">
            <v/>
          </cell>
          <cell r="BW16256" t="str">
            <v>Hydro Ottawa Limited</v>
          </cell>
        </row>
        <row r="16257">
          <cell r="BI16257" t="str">
            <v/>
          </cell>
          <cell r="BW16257" t="str">
            <v>Hydro Ottawa Limited</v>
          </cell>
        </row>
        <row r="16258">
          <cell r="BI16258" t="str">
            <v/>
          </cell>
          <cell r="BW16258" t="str">
            <v>Hydro Ottawa Limited</v>
          </cell>
        </row>
        <row r="16259">
          <cell r="BI16259">
            <v>1</v>
          </cell>
          <cell r="BW16259" t="str">
            <v>Hydro Ottawa Limited</v>
          </cell>
        </row>
        <row r="16260">
          <cell r="BI16260" t="str">
            <v/>
          </cell>
          <cell r="BW16260" t="str">
            <v>Hydro Ottawa Limited</v>
          </cell>
        </row>
        <row r="16261">
          <cell r="BI16261" t="str">
            <v/>
          </cell>
          <cell r="BW16261" t="str">
            <v>Hydro Ottawa Limited</v>
          </cell>
        </row>
        <row r="16262">
          <cell r="BI16262" t="str">
            <v/>
          </cell>
          <cell r="BW16262" t="str">
            <v>Hydro Ottawa Limited</v>
          </cell>
        </row>
        <row r="16263">
          <cell r="BI16263" t="str">
            <v/>
          </cell>
          <cell r="BW16263" t="str">
            <v>Hydro Ottawa Limited</v>
          </cell>
        </row>
        <row r="16264">
          <cell r="BI16264">
            <v>1</v>
          </cell>
          <cell r="BW16264" t="str">
            <v>Enersource Hydro Mississauga Inc.</v>
          </cell>
        </row>
        <row r="16265">
          <cell r="BI16265" t="str">
            <v/>
          </cell>
          <cell r="BW16265" t="str">
            <v>Enersource Hydro Mississauga Inc.</v>
          </cell>
        </row>
        <row r="16266">
          <cell r="BI16266" t="str">
            <v/>
          </cell>
          <cell r="BW16266" t="str">
            <v>Enersource Hydro Mississauga Inc.</v>
          </cell>
        </row>
        <row r="16267">
          <cell r="BI16267" t="str">
            <v/>
          </cell>
          <cell r="BW16267" t="str">
            <v>Enersource Hydro Mississauga Inc.</v>
          </cell>
        </row>
        <row r="16268">
          <cell r="BI16268" t="str">
            <v/>
          </cell>
          <cell r="BW16268" t="str">
            <v>Enersource Hydro Mississauga Inc.</v>
          </cell>
        </row>
        <row r="16269">
          <cell r="BI16269" t="str">
            <v/>
          </cell>
          <cell r="BW16269" t="str">
            <v>Enersource Hydro Mississauga Inc.</v>
          </cell>
        </row>
        <row r="16270">
          <cell r="BI16270" t="str">
            <v/>
          </cell>
          <cell r="BW16270" t="str">
            <v>Enersource Hydro Mississauga Inc.</v>
          </cell>
        </row>
        <row r="16271">
          <cell r="BI16271" t="str">
            <v/>
          </cell>
          <cell r="BW16271" t="str">
            <v>Enersource Hydro Mississauga Inc.</v>
          </cell>
        </row>
        <row r="16272">
          <cell r="BI16272">
            <v>1</v>
          </cell>
          <cell r="BW16272" t="str">
            <v>Kitchener-Wilmot Hydro Inc.</v>
          </cell>
        </row>
        <row r="16273">
          <cell r="BI16273">
            <v>1</v>
          </cell>
          <cell r="BW16273" t="str">
            <v>Toronto Hydro-Electric System Limited</v>
          </cell>
        </row>
        <row r="16274">
          <cell r="BI16274">
            <v>1</v>
          </cell>
          <cell r="BW16274" t="str">
            <v>Kitchener-Wilmot Hydro Inc.</v>
          </cell>
        </row>
        <row r="16275">
          <cell r="BI16275" t="str">
            <v/>
          </cell>
          <cell r="BW16275" t="str">
            <v>Kitchener-Wilmot Hydro Inc.</v>
          </cell>
        </row>
        <row r="16276">
          <cell r="BI16276" t="str">
            <v/>
          </cell>
          <cell r="BW16276" t="str">
            <v>Kitchener-Wilmot Hydro Inc.</v>
          </cell>
        </row>
        <row r="16277">
          <cell r="BI16277" t="str">
            <v/>
          </cell>
          <cell r="BW16277" t="str">
            <v>Kitchener-Wilmot Hydro Inc.</v>
          </cell>
        </row>
        <row r="16278">
          <cell r="BI16278" t="str">
            <v/>
          </cell>
          <cell r="BW16278" t="str">
            <v>Kitchener-Wilmot Hydro Inc.</v>
          </cell>
        </row>
        <row r="16279">
          <cell r="BI16279">
            <v>1</v>
          </cell>
          <cell r="BW16279" t="str">
            <v>Kitchener-Wilmot Hydro Inc.</v>
          </cell>
        </row>
        <row r="16280">
          <cell r="BI16280" t="str">
            <v/>
          </cell>
          <cell r="BW16280" t="str">
            <v>Kitchener-Wilmot Hydro Inc.</v>
          </cell>
        </row>
        <row r="16281">
          <cell r="BI16281" t="str">
            <v/>
          </cell>
          <cell r="BW16281" t="str">
            <v>Kitchener-Wilmot Hydro Inc.</v>
          </cell>
        </row>
        <row r="16282">
          <cell r="BI16282" t="str">
            <v/>
          </cell>
          <cell r="BW16282" t="str">
            <v>Kitchener-Wilmot Hydro Inc.</v>
          </cell>
        </row>
        <row r="16283">
          <cell r="BI16283" t="str">
            <v/>
          </cell>
          <cell r="BW16283" t="str">
            <v>Kitchener-Wilmot Hydro Inc.</v>
          </cell>
        </row>
        <row r="16284">
          <cell r="BI16284">
            <v>1</v>
          </cell>
          <cell r="BW16284" t="str">
            <v>Enersource Hydro Mississauga Inc.</v>
          </cell>
        </row>
        <row r="16285">
          <cell r="BI16285">
            <v>1</v>
          </cell>
          <cell r="BW16285" t="str">
            <v>EnWin Utilities Ltd.</v>
          </cell>
        </row>
        <row r="16286">
          <cell r="BI16286">
            <v>1</v>
          </cell>
          <cell r="BW16286" t="str">
            <v>Guelph Hydro Electric Systems Inc.</v>
          </cell>
        </row>
        <row r="16287">
          <cell r="BI16287" t="str">
            <v/>
          </cell>
          <cell r="BW16287" t="str">
            <v>Guelph Hydro Electric Systems Inc.</v>
          </cell>
        </row>
        <row r="16288">
          <cell r="BI16288" t="str">
            <v/>
          </cell>
          <cell r="BW16288" t="str">
            <v>Guelph Hydro Electric Systems Inc.</v>
          </cell>
        </row>
        <row r="16289">
          <cell r="BI16289" t="str">
            <v/>
          </cell>
          <cell r="BW16289" t="str">
            <v>Guelph Hydro Electric Systems Inc.</v>
          </cell>
        </row>
        <row r="16290">
          <cell r="BI16290">
            <v>1</v>
          </cell>
          <cell r="BW16290" t="str">
            <v>PowerStream Inc.</v>
          </cell>
        </row>
        <row r="16291">
          <cell r="BI16291">
            <v>1</v>
          </cell>
          <cell r="BW16291" t="str">
            <v>Toronto Hydro-Electric System Limited</v>
          </cell>
        </row>
        <row r="16292">
          <cell r="BI16292" t="str">
            <v/>
          </cell>
          <cell r="BW16292" t="str">
            <v>Toronto Hydro-Electric System Limited</v>
          </cell>
        </row>
        <row r="16293">
          <cell r="BI16293" t="str">
            <v/>
          </cell>
          <cell r="BW16293" t="str">
            <v>Toronto Hydro-Electric System Limited</v>
          </cell>
        </row>
        <row r="16294">
          <cell r="BI16294">
            <v>1</v>
          </cell>
          <cell r="BW16294" t="str">
            <v>Horizon Utilities Corporation</v>
          </cell>
        </row>
        <row r="16295">
          <cell r="BI16295">
            <v>1</v>
          </cell>
          <cell r="BW16295" t="str">
            <v>Toronto Hydro-Electric System Limited</v>
          </cell>
        </row>
        <row r="16296">
          <cell r="BI16296">
            <v>1</v>
          </cell>
          <cell r="BW16296" t="str">
            <v>Oshawa PUC Networks Inc.</v>
          </cell>
        </row>
        <row r="16297">
          <cell r="BI16297">
            <v>1</v>
          </cell>
          <cell r="BW16297" t="str">
            <v>Hydro One Networks Inc.</v>
          </cell>
        </row>
        <row r="16298">
          <cell r="BI16298" t="str">
            <v/>
          </cell>
          <cell r="BW16298" t="str">
            <v>Hydro One Networks Inc.</v>
          </cell>
        </row>
        <row r="16299">
          <cell r="BI16299" t="str">
            <v/>
          </cell>
          <cell r="BW16299" t="str">
            <v>Hydro One Networks Inc.</v>
          </cell>
        </row>
        <row r="16300">
          <cell r="BI16300">
            <v>1</v>
          </cell>
          <cell r="BW16300" t="str">
            <v>Hydro One Networks Inc.</v>
          </cell>
        </row>
        <row r="16301">
          <cell r="BI16301" t="str">
            <v/>
          </cell>
          <cell r="BW16301" t="str">
            <v>Hydro One Networks Inc.</v>
          </cell>
        </row>
        <row r="16302">
          <cell r="BI16302" t="str">
            <v/>
          </cell>
          <cell r="BW16302" t="str">
            <v>Hydro One Networks Inc.</v>
          </cell>
        </row>
        <row r="16303">
          <cell r="BI16303">
            <v>1</v>
          </cell>
          <cell r="BW16303" t="str">
            <v>Hydro One Networks Inc.</v>
          </cell>
        </row>
        <row r="16304">
          <cell r="BI16304" t="str">
            <v/>
          </cell>
          <cell r="BW16304" t="str">
            <v>Hydro One Networks Inc.</v>
          </cell>
        </row>
        <row r="16305">
          <cell r="BI16305">
            <v>1</v>
          </cell>
          <cell r="BW16305" t="str">
            <v>COLLUS Power Corp.</v>
          </cell>
        </row>
        <row r="16306">
          <cell r="BI16306" t="str">
            <v/>
          </cell>
          <cell r="BW16306" t="str">
            <v>COLLUS Power Corp.</v>
          </cell>
        </row>
        <row r="16307">
          <cell r="BI16307" t="str">
            <v/>
          </cell>
          <cell r="BW16307" t="str">
            <v>COLLUS Power Corp.</v>
          </cell>
        </row>
        <row r="16308">
          <cell r="BI16308">
            <v>1</v>
          </cell>
          <cell r="BW16308" t="str">
            <v>Hydro One Networks Inc.</v>
          </cell>
        </row>
        <row r="16309">
          <cell r="BI16309" t="str">
            <v/>
          </cell>
          <cell r="BW16309" t="str">
            <v>Hydro One Networks Inc.</v>
          </cell>
        </row>
        <row r="16310">
          <cell r="BI16310" t="str">
            <v/>
          </cell>
          <cell r="BW16310" t="str">
            <v>Hydro One Networks Inc.</v>
          </cell>
        </row>
        <row r="16311">
          <cell r="BI16311">
            <v>1</v>
          </cell>
          <cell r="BW16311" t="str">
            <v>Hydro One Networks Inc.</v>
          </cell>
        </row>
        <row r="16312">
          <cell r="BI16312" t="str">
            <v/>
          </cell>
          <cell r="BW16312" t="str">
            <v>Hydro One Networks Inc.</v>
          </cell>
        </row>
        <row r="16313">
          <cell r="BI16313" t="str">
            <v/>
          </cell>
          <cell r="BW16313" t="str">
            <v>Hydro One Networks Inc.</v>
          </cell>
        </row>
        <row r="16314">
          <cell r="BI16314">
            <v>1</v>
          </cell>
          <cell r="BW16314" t="str">
            <v>Westario Power Inc.</v>
          </cell>
        </row>
        <row r="16315">
          <cell r="BI16315" t="str">
            <v/>
          </cell>
          <cell r="BW16315" t="str">
            <v>Westario Power Inc.</v>
          </cell>
        </row>
        <row r="16316">
          <cell r="BI16316">
            <v>1</v>
          </cell>
          <cell r="BW16316" t="str">
            <v>Hydro One Networks Inc.</v>
          </cell>
        </row>
        <row r="16317">
          <cell r="BI16317" t="str">
            <v/>
          </cell>
          <cell r="BW16317" t="str">
            <v>Hydro One Networks Inc.</v>
          </cell>
        </row>
        <row r="16318">
          <cell r="BI16318">
            <v>1</v>
          </cell>
          <cell r="BW16318" t="str">
            <v>Hydro One Networks Inc.</v>
          </cell>
        </row>
        <row r="16319">
          <cell r="BI16319" t="str">
            <v/>
          </cell>
          <cell r="BW16319" t="str">
            <v>Hydro One Networks Inc.</v>
          </cell>
        </row>
        <row r="16320">
          <cell r="BI16320" t="str">
            <v/>
          </cell>
          <cell r="BW16320" t="str">
            <v>Hydro One Networks Inc.</v>
          </cell>
        </row>
        <row r="16321">
          <cell r="BI16321">
            <v>1</v>
          </cell>
          <cell r="BW16321" t="str">
            <v>Hydro One Networks Inc.</v>
          </cell>
        </row>
        <row r="16322">
          <cell r="BI16322" t="str">
            <v/>
          </cell>
          <cell r="BW16322" t="str">
            <v>Hydro One Networks Inc.</v>
          </cell>
        </row>
        <row r="16323">
          <cell r="BI16323" t="str">
            <v/>
          </cell>
          <cell r="BW16323" t="str">
            <v>Hydro One Networks Inc.</v>
          </cell>
        </row>
        <row r="16324">
          <cell r="BI16324">
            <v>1</v>
          </cell>
          <cell r="BW16324" t="str">
            <v>EnWin Utilities Ltd.</v>
          </cell>
        </row>
        <row r="16325">
          <cell r="BI16325" t="str">
            <v/>
          </cell>
          <cell r="BW16325" t="str">
            <v>EnWin Utilities Ltd.</v>
          </cell>
        </row>
        <row r="16326">
          <cell r="BI16326">
            <v>1</v>
          </cell>
          <cell r="BW16326" t="str">
            <v>Hydro One Networks Inc.</v>
          </cell>
        </row>
        <row r="16327">
          <cell r="BI16327">
            <v>1</v>
          </cell>
          <cell r="BW16327" t="str">
            <v>Hydro One Networks Inc.</v>
          </cell>
        </row>
        <row r="16328">
          <cell r="BI16328">
            <v>1</v>
          </cell>
          <cell r="BW16328" t="str">
            <v>Hydro One Networks Inc.</v>
          </cell>
        </row>
        <row r="16329">
          <cell r="BI16329" t="str">
            <v/>
          </cell>
          <cell r="BW16329" t="str">
            <v>Hydro One Networks Inc.</v>
          </cell>
        </row>
        <row r="16330">
          <cell r="BI16330" t="str">
            <v/>
          </cell>
          <cell r="BW16330" t="str">
            <v>Hydro One Networks Inc.</v>
          </cell>
        </row>
        <row r="16331">
          <cell r="BI16331" t="str">
            <v/>
          </cell>
          <cell r="BW16331" t="str">
            <v>Hydro One Networks Inc.</v>
          </cell>
        </row>
        <row r="16332">
          <cell r="BI16332" t="str">
            <v/>
          </cell>
          <cell r="BW16332" t="str">
            <v>Hydro One Networks Inc.</v>
          </cell>
        </row>
        <row r="16333">
          <cell r="BI16333">
            <v>1</v>
          </cell>
          <cell r="BW16333" t="str">
            <v>Toronto Hydro-Electric System Limited</v>
          </cell>
        </row>
        <row r="16334">
          <cell r="BI16334" t="str">
            <v/>
          </cell>
          <cell r="BW16334" t="str">
            <v>Toronto Hydro-Electric System Limited</v>
          </cell>
        </row>
        <row r="16335">
          <cell r="BI16335" t="str">
            <v/>
          </cell>
          <cell r="BW16335" t="str">
            <v>Toronto Hydro-Electric System Limited</v>
          </cell>
        </row>
        <row r="16336">
          <cell r="BI16336">
            <v>1</v>
          </cell>
          <cell r="BW16336" t="str">
            <v>Toronto Hydro-Electric System Limited</v>
          </cell>
        </row>
        <row r="16337">
          <cell r="BI16337">
            <v>1</v>
          </cell>
          <cell r="BW16337" t="str">
            <v>Toronto Hydro-Electric System Limited</v>
          </cell>
        </row>
        <row r="16338">
          <cell r="BI16338">
            <v>1</v>
          </cell>
          <cell r="BW16338" t="str">
            <v>Hydro One Networks Inc.</v>
          </cell>
        </row>
        <row r="16339">
          <cell r="BI16339" t="str">
            <v/>
          </cell>
          <cell r="BW16339" t="str">
            <v>Hydro One Networks Inc.</v>
          </cell>
        </row>
        <row r="16340">
          <cell r="BI16340" t="str">
            <v/>
          </cell>
          <cell r="BW16340" t="str">
            <v>Hydro One Networks Inc.</v>
          </cell>
        </row>
        <row r="16341">
          <cell r="BI16341">
            <v>1</v>
          </cell>
          <cell r="BW16341" t="str">
            <v>Cambridge and North Dumfries Hydro Inc.</v>
          </cell>
        </row>
        <row r="16342">
          <cell r="BI16342">
            <v>1</v>
          </cell>
          <cell r="BW16342" t="str">
            <v>Bluewater Power Distribution Corporation</v>
          </cell>
        </row>
        <row r="16343">
          <cell r="BI16343">
            <v>1</v>
          </cell>
          <cell r="BW16343" t="str">
            <v>Hydro One Networks Inc.</v>
          </cell>
        </row>
        <row r="16344">
          <cell r="BI16344">
            <v>1</v>
          </cell>
          <cell r="BW16344" t="str">
            <v>Hydro Ottawa Limited</v>
          </cell>
        </row>
        <row r="16345">
          <cell r="BI16345" t="str">
            <v/>
          </cell>
          <cell r="BW16345" t="str">
            <v>Hydro Ottawa Limited</v>
          </cell>
        </row>
        <row r="16346">
          <cell r="BI16346">
            <v>1</v>
          </cell>
          <cell r="BW16346" t="str">
            <v>Toronto Hydro-Electric System Limited</v>
          </cell>
        </row>
        <row r="16347">
          <cell r="BI16347" t="str">
            <v/>
          </cell>
          <cell r="BW16347" t="str">
            <v>Toronto Hydro-Electric System Limited</v>
          </cell>
        </row>
        <row r="16348">
          <cell r="BI16348" t="str">
            <v/>
          </cell>
          <cell r="BW16348" t="str">
            <v>Toronto Hydro-Electric System Limited</v>
          </cell>
        </row>
        <row r="16349">
          <cell r="BI16349" t="str">
            <v/>
          </cell>
          <cell r="BW16349" t="str">
            <v>Toronto Hydro-Electric System Limited</v>
          </cell>
        </row>
        <row r="16350">
          <cell r="BI16350" t="str">
            <v/>
          </cell>
          <cell r="BW16350" t="str">
            <v>Toronto Hydro-Electric System Limited</v>
          </cell>
        </row>
        <row r="16351">
          <cell r="BI16351">
            <v>1</v>
          </cell>
          <cell r="BW16351" t="str">
            <v>Toronto Hydro-Electric System Limited</v>
          </cell>
        </row>
        <row r="16352">
          <cell r="BI16352">
            <v>1</v>
          </cell>
          <cell r="BW16352" t="str">
            <v>London Hydro Inc.</v>
          </cell>
        </row>
        <row r="16353">
          <cell r="BI16353">
            <v>1</v>
          </cell>
          <cell r="BW16353" t="str">
            <v>London Hydro Inc.</v>
          </cell>
        </row>
        <row r="16354">
          <cell r="BI16354">
            <v>1</v>
          </cell>
          <cell r="BW16354" t="str">
            <v>London Hydro Inc.</v>
          </cell>
        </row>
        <row r="16355">
          <cell r="BI16355">
            <v>1</v>
          </cell>
          <cell r="BW16355" t="str">
            <v>Hydro One Networks Inc.</v>
          </cell>
        </row>
        <row r="16356">
          <cell r="BI16356" t="str">
            <v/>
          </cell>
          <cell r="BW16356" t="str">
            <v>Hydro One Networks Inc.</v>
          </cell>
        </row>
        <row r="16357">
          <cell r="BI16357" t="str">
            <v/>
          </cell>
          <cell r="BW16357" t="str">
            <v>Hydro One Networks Inc.</v>
          </cell>
        </row>
        <row r="16358">
          <cell r="BI16358" t="str">
            <v/>
          </cell>
          <cell r="BW16358" t="str">
            <v>Hydro One Networks Inc.</v>
          </cell>
        </row>
        <row r="16359">
          <cell r="BI16359" t="str">
            <v/>
          </cell>
          <cell r="BW16359" t="str">
            <v>Hydro One Networks Inc.</v>
          </cell>
        </row>
        <row r="16360">
          <cell r="BI16360" t="str">
            <v/>
          </cell>
          <cell r="BW16360" t="str">
            <v>Hydro One Networks Inc.</v>
          </cell>
        </row>
        <row r="16361">
          <cell r="BI16361" t="str">
            <v/>
          </cell>
          <cell r="BW16361" t="str">
            <v>Hydro One Networks Inc.</v>
          </cell>
        </row>
        <row r="16362">
          <cell r="BI16362" t="str">
            <v/>
          </cell>
          <cell r="BW16362" t="str">
            <v>Hydro One Networks Inc.</v>
          </cell>
        </row>
        <row r="16363">
          <cell r="BI16363">
            <v>1</v>
          </cell>
          <cell r="BW16363" t="str">
            <v>Hydro One Networks Inc.</v>
          </cell>
        </row>
        <row r="16364">
          <cell r="BI16364" t="str">
            <v/>
          </cell>
          <cell r="BW16364" t="str">
            <v>Hydro One Networks Inc.</v>
          </cell>
        </row>
        <row r="16365">
          <cell r="BI16365" t="str">
            <v/>
          </cell>
          <cell r="BW16365" t="str">
            <v>Hydro One Networks Inc.</v>
          </cell>
        </row>
        <row r="16366">
          <cell r="BI16366" t="str">
            <v/>
          </cell>
          <cell r="BW16366" t="str">
            <v>Hydro One Networks Inc.</v>
          </cell>
        </row>
        <row r="16367">
          <cell r="BI16367" t="str">
            <v/>
          </cell>
          <cell r="BW16367" t="str">
            <v>Hydro One Networks Inc.</v>
          </cell>
        </row>
        <row r="16368">
          <cell r="BI16368">
            <v>1</v>
          </cell>
          <cell r="BW16368" t="str">
            <v>Hydro One Networks Inc.</v>
          </cell>
        </row>
        <row r="16369">
          <cell r="BI16369" t="str">
            <v/>
          </cell>
          <cell r="BW16369" t="str">
            <v>Hydro One Networks Inc.</v>
          </cell>
        </row>
        <row r="16370">
          <cell r="BI16370" t="str">
            <v/>
          </cell>
          <cell r="BW16370" t="str">
            <v>Hydro One Networks Inc.</v>
          </cell>
        </row>
        <row r="16371">
          <cell r="BI16371">
            <v>1</v>
          </cell>
          <cell r="BW16371" t="str">
            <v>Hydro One Networks Inc.</v>
          </cell>
        </row>
        <row r="16372">
          <cell r="BI16372" t="str">
            <v/>
          </cell>
          <cell r="BW16372" t="str">
            <v>Hydro One Networks Inc.</v>
          </cell>
        </row>
        <row r="16373">
          <cell r="BI16373" t="str">
            <v/>
          </cell>
          <cell r="BW16373" t="str">
            <v>Hydro One Networks Inc.</v>
          </cell>
        </row>
        <row r="16374">
          <cell r="BI16374">
            <v>1</v>
          </cell>
          <cell r="BW16374" t="str">
            <v>Hydro One Networks Inc.</v>
          </cell>
        </row>
        <row r="16375">
          <cell r="BI16375">
            <v>1</v>
          </cell>
          <cell r="BW16375" t="str">
            <v>Enersource Hydro Mississauga Inc.</v>
          </cell>
        </row>
        <row r="16376">
          <cell r="BI16376">
            <v>1</v>
          </cell>
          <cell r="BW16376" t="str">
            <v>Thunder Bay Hydro Electricity Distribution Inc.</v>
          </cell>
        </row>
        <row r="16377">
          <cell r="BI16377">
            <v>1</v>
          </cell>
          <cell r="BW16377" t="str">
            <v>Toronto Hydro-Electric System Limited</v>
          </cell>
        </row>
        <row r="16378">
          <cell r="BI16378">
            <v>1</v>
          </cell>
          <cell r="BW16378" t="str">
            <v>Enersource Hydro Mississauga Inc.</v>
          </cell>
        </row>
        <row r="16379">
          <cell r="BI16379" t="str">
            <v/>
          </cell>
          <cell r="BW16379" t="str">
            <v>Enersource Hydro Mississauga Inc.</v>
          </cell>
        </row>
        <row r="16380">
          <cell r="BI16380" t="str">
            <v/>
          </cell>
          <cell r="BW16380" t="str">
            <v>Enersource Hydro Mississauga Inc.</v>
          </cell>
        </row>
        <row r="16381">
          <cell r="BI16381" t="str">
            <v/>
          </cell>
          <cell r="BW16381" t="str">
            <v>Enersource Hydro Mississauga Inc.</v>
          </cell>
        </row>
        <row r="16382">
          <cell r="BI16382" t="str">
            <v/>
          </cell>
          <cell r="BW16382" t="str">
            <v>Enersource Hydro Mississauga Inc.</v>
          </cell>
        </row>
        <row r="16383">
          <cell r="BI16383" t="str">
            <v/>
          </cell>
          <cell r="BW16383" t="str">
            <v>Enersource Hydro Mississauga Inc.</v>
          </cell>
        </row>
        <row r="16384">
          <cell r="BI16384" t="str">
            <v/>
          </cell>
          <cell r="BW16384" t="str">
            <v>Enersource Hydro Mississauga Inc.</v>
          </cell>
        </row>
        <row r="16385">
          <cell r="BI16385">
            <v>1</v>
          </cell>
          <cell r="BW16385" t="str">
            <v>Toronto Hydro-Electric System Limited</v>
          </cell>
        </row>
        <row r="16386">
          <cell r="BI16386">
            <v>1</v>
          </cell>
          <cell r="BW16386" t="str">
            <v>Niagara Peninsula Energy Inc.</v>
          </cell>
        </row>
        <row r="16387">
          <cell r="BI16387">
            <v>1</v>
          </cell>
          <cell r="BW16387" t="str">
            <v>Hydro One Networks Inc.</v>
          </cell>
        </row>
        <row r="16388">
          <cell r="BI16388">
            <v>1</v>
          </cell>
          <cell r="BW16388" t="str">
            <v>Toronto Hydro-Electric System Limited</v>
          </cell>
        </row>
        <row r="16389">
          <cell r="BI16389">
            <v>1</v>
          </cell>
          <cell r="BW16389" t="str">
            <v>Hydro One Networks Inc.</v>
          </cell>
        </row>
        <row r="16390">
          <cell r="BI16390">
            <v>1</v>
          </cell>
          <cell r="BW16390" t="str">
            <v>London Hydro Inc.</v>
          </cell>
        </row>
        <row r="16391">
          <cell r="BI16391" t="str">
            <v/>
          </cell>
          <cell r="BW16391" t="str">
            <v>London Hydro Inc.</v>
          </cell>
        </row>
        <row r="16392">
          <cell r="BI16392" t="str">
            <v/>
          </cell>
          <cell r="BW16392" t="str">
            <v>London Hydro Inc.</v>
          </cell>
        </row>
        <row r="16393">
          <cell r="BI16393" t="str">
            <v/>
          </cell>
          <cell r="BW16393" t="str">
            <v>London Hydro Inc.</v>
          </cell>
        </row>
        <row r="16394">
          <cell r="BI16394" t="str">
            <v/>
          </cell>
          <cell r="BW16394" t="str">
            <v>London Hydro Inc.</v>
          </cell>
        </row>
        <row r="16395">
          <cell r="BI16395" t="str">
            <v/>
          </cell>
          <cell r="BW16395" t="str">
            <v>London Hydro Inc.</v>
          </cell>
        </row>
        <row r="16396">
          <cell r="BI16396">
            <v>1</v>
          </cell>
          <cell r="BW16396" t="str">
            <v>Hydro Ottawa Limited</v>
          </cell>
        </row>
        <row r="16397">
          <cell r="BI16397" t="str">
            <v/>
          </cell>
          <cell r="BW16397" t="str">
            <v>Hydro Ottawa Limited</v>
          </cell>
        </row>
        <row r="16398">
          <cell r="BI16398" t="str">
            <v/>
          </cell>
          <cell r="BW16398" t="str">
            <v>Hydro Ottawa Limited</v>
          </cell>
        </row>
        <row r="16399">
          <cell r="BI16399" t="str">
            <v/>
          </cell>
          <cell r="BW16399" t="str">
            <v>Hydro Ottawa Limited</v>
          </cell>
        </row>
        <row r="16400">
          <cell r="BI16400">
            <v>1</v>
          </cell>
          <cell r="BW16400" t="str">
            <v>Milton Hydro Distribution Inc.</v>
          </cell>
        </row>
        <row r="16401">
          <cell r="BI16401" t="str">
            <v/>
          </cell>
          <cell r="BW16401" t="str">
            <v>Milton Hydro Distribution Inc.</v>
          </cell>
        </row>
        <row r="16402">
          <cell r="BI16402" t="str">
            <v/>
          </cell>
          <cell r="BW16402" t="str">
            <v>Milton Hydro Distribution Inc.</v>
          </cell>
        </row>
        <row r="16403">
          <cell r="BI16403" t="str">
            <v/>
          </cell>
          <cell r="BW16403" t="str">
            <v>Milton Hydro Distribution Inc.</v>
          </cell>
        </row>
        <row r="16404">
          <cell r="BI16404" t="str">
            <v/>
          </cell>
          <cell r="BW16404" t="str">
            <v>Milton Hydro Distribution Inc.</v>
          </cell>
        </row>
        <row r="16405">
          <cell r="BI16405" t="str">
            <v/>
          </cell>
          <cell r="BW16405" t="str">
            <v>Milton Hydro Distribution Inc.</v>
          </cell>
        </row>
        <row r="16406">
          <cell r="BI16406">
            <v>1</v>
          </cell>
          <cell r="BW16406" t="str">
            <v>Guelph Hydro Electric Systems Inc.</v>
          </cell>
        </row>
        <row r="16407">
          <cell r="BI16407">
            <v>1</v>
          </cell>
          <cell r="BW16407" t="str">
            <v>Enersource Hydro Mississauga Inc.</v>
          </cell>
        </row>
        <row r="16408">
          <cell r="BI16408" t="str">
            <v/>
          </cell>
          <cell r="BW16408" t="str">
            <v>Enersource Hydro Mississauga Inc.</v>
          </cell>
        </row>
        <row r="16409">
          <cell r="BI16409">
            <v>1</v>
          </cell>
          <cell r="BW16409" t="str">
            <v>Hydro Ottawa Limited</v>
          </cell>
        </row>
        <row r="16410">
          <cell r="BI16410">
            <v>1</v>
          </cell>
          <cell r="BW16410" t="str">
            <v>Toronto Hydro-Electric System Limited</v>
          </cell>
        </row>
        <row r="16411">
          <cell r="BI16411">
            <v>1</v>
          </cell>
          <cell r="BW16411" t="str">
            <v>Toronto Hydro-Electric System Limited</v>
          </cell>
        </row>
        <row r="16412">
          <cell r="BI16412" t="str">
            <v/>
          </cell>
          <cell r="BW16412" t="str">
            <v>Toronto Hydro-Electric System Limited</v>
          </cell>
        </row>
        <row r="16413">
          <cell r="BI16413" t="str">
            <v/>
          </cell>
          <cell r="BW16413" t="str">
            <v>Toronto Hydro-Electric System Limited</v>
          </cell>
        </row>
        <row r="16414">
          <cell r="BI16414" t="str">
            <v/>
          </cell>
          <cell r="BW16414" t="str">
            <v>Toronto Hydro-Electric System Limited</v>
          </cell>
        </row>
        <row r="16415">
          <cell r="BI16415" t="str">
            <v/>
          </cell>
          <cell r="BW16415" t="str">
            <v>Toronto Hydro-Electric System Limited</v>
          </cell>
        </row>
        <row r="16416">
          <cell r="BI16416" t="str">
            <v/>
          </cell>
          <cell r="BW16416" t="str">
            <v>Toronto Hydro-Electric System Limited</v>
          </cell>
        </row>
        <row r="16417">
          <cell r="BI16417" t="str">
            <v/>
          </cell>
          <cell r="BW16417" t="str">
            <v>Toronto Hydro-Electric System Limited</v>
          </cell>
        </row>
        <row r="16418">
          <cell r="BI16418">
            <v>1</v>
          </cell>
          <cell r="BW16418" t="str">
            <v>Veridian Connections Inc.</v>
          </cell>
        </row>
        <row r="16419">
          <cell r="BI16419">
            <v>1</v>
          </cell>
          <cell r="BW16419" t="str">
            <v>Hydro Ottawa Limited</v>
          </cell>
        </row>
        <row r="16420">
          <cell r="BI16420" t="str">
            <v/>
          </cell>
          <cell r="BW16420" t="str">
            <v>Hydro Ottawa Limited</v>
          </cell>
        </row>
        <row r="16421">
          <cell r="BI16421" t="str">
            <v/>
          </cell>
          <cell r="BW16421" t="str">
            <v>Hydro Ottawa Limited</v>
          </cell>
        </row>
        <row r="16422">
          <cell r="BI16422" t="str">
            <v/>
          </cell>
          <cell r="BW16422" t="str">
            <v>Hydro Ottawa Limited</v>
          </cell>
        </row>
        <row r="16423">
          <cell r="BI16423">
            <v>1</v>
          </cell>
          <cell r="BW16423" t="str">
            <v>Niagara Peninsula Energy Inc.</v>
          </cell>
        </row>
        <row r="16424">
          <cell r="BI16424">
            <v>1</v>
          </cell>
          <cell r="BW16424" t="str">
            <v>Toronto Hydro-Electric System Limited</v>
          </cell>
        </row>
        <row r="16425">
          <cell r="BI16425">
            <v>1</v>
          </cell>
          <cell r="BW16425" t="str">
            <v>Waterloo North Hydro Inc.</v>
          </cell>
        </row>
        <row r="16426">
          <cell r="BI16426">
            <v>1</v>
          </cell>
          <cell r="BW16426" t="str">
            <v>EnWin Utilities Ltd.</v>
          </cell>
        </row>
        <row r="16427">
          <cell r="BI16427">
            <v>1</v>
          </cell>
          <cell r="BW16427" t="str">
            <v>COLLUS Power Corp.</v>
          </cell>
        </row>
        <row r="16428">
          <cell r="BI16428">
            <v>1</v>
          </cell>
          <cell r="BW16428" t="str">
            <v>Toronto Hydro-Electric System Limited</v>
          </cell>
        </row>
        <row r="16429">
          <cell r="BI16429">
            <v>1</v>
          </cell>
          <cell r="BW16429" t="str">
            <v>Festival Hydro Inc.</v>
          </cell>
        </row>
        <row r="16430">
          <cell r="BI16430" t="str">
            <v/>
          </cell>
          <cell r="BW16430" t="str">
            <v>Festival Hydro Inc.</v>
          </cell>
        </row>
        <row r="16431">
          <cell r="BI16431">
            <v>1</v>
          </cell>
          <cell r="BW16431" t="str">
            <v>Toronto Hydro-Electric System Limited</v>
          </cell>
        </row>
        <row r="16432">
          <cell r="BI16432">
            <v>1</v>
          </cell>
          <cell r="BW16432" t="str">
            <v>Niagara Peninsula Energy Inc.</v>
          </cell>
        </row>
        <row r="16433">
          <cell r="BI16433">
            <v>1</v>
          </cell>
          <cell r="BW16433" t="str">
            <v>London Hydro Inc.</v>
          </cell>
        </row>
        <row r="16434">
          <cell r="BI16434">
            <v>1</v>
          </cell>
          <cell r="BW16434" t="str">
            <v>Greater Sudbury Hydro Inc.</v>
          </cell>
        </row>
        <row r="16435">
          <cell r="BI16435" t="str">
            <v/>
          </cell>
          <cell r="BW16435" t="str">
            <v>Greater Sudbury Hydro Inc.</v>
          </cell>
        </row>
        <row r="16436">
          <cell r="BI16436" t="str">
            <v/>
          </cell>
          <cell r="BW16436" t="str">
            <v>Greater Sudbury Hydro Inc.</v>
          </cell>
        </row>
        <row r="16437">
          <cell r="BI16437">
            <v>1</v>
          </cell>
          <cell r="BW16437" t="str">
            <v>Hydro Ottawa Limited</v>
          </cell>
        </row>
        <row r="16438">
          <cell r="BI16438" t="str">
            <v/>
          </cell>
          <cell r="BW16438" t="str">
            <v>Hydro Ottawa Limited</v>
          </cell>
        </row>
        <row r="16439">
          <cell r="BI16439" t="str">
            <v/>
          </cell>
          <cell r="BW16439" t="str">
            <v>Hydro Ottawa Limited</v>
          </cell>
        </row>
        <row r="16440">
          <cell r="BI16440" t="str">
            <v/>
          </cell>
          <cell r="BW16440" t="str">
            <v>Hydro Ottawa Limited</v>
          </cell>
        </row>
        <row r="16441">
          <cell r="BI16441" t="str">
            <v/>
          </cell>
          <cell r="BW16441" t="str">
            <v>Hydro Ottawa Limited</v>
          </cell>
        </row>
        <row r="16442">
          <cell r="BI16442">
            <v>1</v>
          </cell>
          <cell r="BW16442" t="str">
            <v>Guelph Hydro Electric Systems Inc.</v>
          </cell>
        </row>
        <row r="16443">
          <cell r="BI16443">
            <v>1</v>
          </cell>
          <cell r="BW16443" t="str">
            <v>Enersource Hydro Mississauga Inc.</v>
          </cell>
        </row>
        <row r="16444">
          <cell r="BI16444" t="str">
            <v/>
          </cell>
          <cell r="BW16444" t="str">
            <v>Enersource Hydro Mississauga Inc.</v>
          </cell>
        </row>
        <row r="16445">
          <cell r="BI16445" t="str">
            <v/>
          </cell>
          <cell r="BW16445" t="str">
            <v>Enersource Hydro Mississauga Inc.</v>
          </cell>
        </row>
        <row r="16446">
          <cell r="BI16446" t="str">
            <v/>
          </cell>
          <cell r="BW16446" t="str">
            <v>Enersource Hydro Mississauga Inc.</v>
          </cell>
        </row>
        <row r="16447">
          <cell r="BI16447" t="str">
            <v/>
          </cell>
          <cell r="BW16447" t="str">
            <v>Enersource Hydro Mississauga Inc.</v>
          </cell>
        </row>
        <row r="16448">
          <cell r="BI16448" t="str">
            <v/>
          </cell>
          <cell r="BW16448" t="str">
            <v>Enersource Hydro Mississauga Inc.</v>
          </cell>
        </row>
        <row r="16449">
          <cell r="BI16449">
            <v>1</v>
          </cell>
          <cell r="BW16449" t="str">
            <v>Hydro One Networks Inc.</v>
          </cell>
        </row>
        <row r="16450">
          <cell r="BI16450" t="str">
            <v/>
          </cell>
          <cell r="BW16450" t="str">
            <v>Hydro One Networks Inc.</v>
          </cell>
        </row>
        <row r="16451">
          <cell r="BI16451" t="str">
            <v/>
          </cell>
          <cell r="BW16451" t="str">
            <v>Hydro One Networks Inc.</v>
          </cell>
        </row>
        <row r="16452">
          <cell r="BI16452">
            <v>1</v>
          </cell>
          <cell r="BW16452" t="str">
            <v>Niagara Peninsula Energy Inc.</v>
          </cell>
        </row>
        <row r="16453">
          <cell r="BI16453">
            <v>1</v>
          </cell>
          <cell r="BW16453" t="str">
            <v>Hydro One Networks Inc.</v>
          </cell>
        </row>
        <row r="16454">
          <cell r="BI16454">
            <v>1</v>
          </cell>
          <cell r="BW16454" t="str">
            <v>Cambridge and North Dumfries Hydro Inc.</v>
          </cell>
        </row>
        <row r="16455">
          <cell r="BI16455" t="str">
            <v/>
          </cell>
          <cell r="BW16455" t="str">
            <v>Cambridge and North Dumfries Hydro Inc.</v>
          </cell>
        </row>
        <row r="16456">
          <cell r="BI16456" t="str">
            <v/>
          </cell>
          <cell r="BW16456" t="str">
            <v>Cambridge and North Dumfries Hydro Inc.</v>
          </cell>
        </row>
        <row r="16457">
          <cell r="BI16457" t="str">
            <v/>
          </cell>
          <cell r="BW16457" t="str">
            <v>Cambridge and North Dumfries Hydro Inc.</v>
          </cell>
        </row>
        <row r="16458">
          <cell r="BI16458" t="str">
            <v/>
          </cell>
          <cell r="BW16458" t="str">
            <v>Cambridge and North Dumfries Hydro Inc.</v>
          </cell>
        </row>
        <row r="16459">
          <cell r="BI16459" t="str">
            <v/>
          </cell>
          <cell r="BW16459" t="str">
            <v>Cambridge and North Dumfries Hydro Inc.</v>
          </cell>
        </row>
        <row r="16460">
          <cell r="BI16460">
            <v>1</v>
          </cell>
          <cell r="BW16460" t="str">
            <v>Toronto Hydro-Electric System Limited</v>
          </cell>
        </row>
        <row r="16461">
          <cell r="BI16461" t="str">
            <v/>
          </cell>
          <cell r="BW16461" t="str">
            <v>Toronto Hydro-Electric System Limited</v>
          </cell>
        </row>
        <row r="16462">
          <cell r="BI16462" t="str">
            <v/>
          </cell>
          <cell r="BW16462" t="str">
            <v>Toronto Hydro-Electric System Limited</v>
          </cell>
        </row>
        <row r="16463">
          <cell r="BI16463" t="str">
            <v/>
          </cell>
          <cell r="BW16463" t="str">
            <v>Toronto Hydro-Electric System Limited</v>
          </cell>
        </row>
        <row r="16464">
          <cell r="BI16464" t="str">
            <v/>
          </cell>
          <cell r="BW16464" t="str">
            <v>Toronto Hydro-Electric System Limited</v>
          </cell>
        </row>
        <row r="16465">
          <cell r="BI16465" t="str">
            <v/>
          </cell>
          <cell r="BW16465" t="str">
            <v>Toronto Hydro-Electric System Limited</v>
          </cell>
        </row>
        <row r="16466">
          <cell r="BI16466" t="str">
            <v/>
          </cell>
          <cell r="BW16466" t="str">
            <v>Toronto Hydro-Electric System Limited</v>
          </cell>
        </row>
        <row r="16467">
          <cell r="BI16467" t="str">
            <v/>
          </cell>
          <cell r="BW16467" t="str">
            <v>Toronto Hydro-Electric System Limited</v>
          </cell>
        </row>
        <row r="16468">
          <cell r="BI16468" t="str">
            <v/>
          </cell>
          <cell r="BW16468" t="str">
            <v>Toronto Hydro-Electric System Limited</v>
          </cell>
        </row>
        <row r="16469">
          <cell r="BI16469">
            <v>1</v>
          </cell>
          <cell r="BW16469" t="str">
            <v>PowerStream Inc.</v>
          </cell>
        </row>
        <row r="16470">
          <cell r="BI16470" t="str">
            <v/>
          </cell>
          <cell r="BW16470" t="str">
            <v>PowerStream Inc.</v>
          </cell>
        </row>
        <row r="16471">
          <cell r="BI16471">
            <v>1</v>
          </cell>
          <cell r="BW16471" t="str">
            <v>Veridian Connections Inc.</v>
          </cell>
        </row>
        <row r="16472">
          <cell r="BI16472" t="str">
            <v/>
          </cell>
          <cell r="BW16472" t="str">
            <v>Veridian Connections Inc.</v>
          </cell>
        </row>
        <row r="16473">
          <cell r="BI16473">
            <v>1</v>
          </cell>
          <cell r="BW16473" t="str">
            <v>London Hydro Inc.</v>
          </cell>
        </row>
        <row r="16474">
          <cell r="BI16474">
            <v>1</v>
          </cell>
          <cell r="BW16474" t="str">
            <v>Enersource Hydro Mississauga Inc.</v>
          </cell>
        </row>
        <row r="16475">
          <cell r="BI16475">
            <v>1</v>
          </cell>
          <cell r="BW16475" t="str">
            <v>Enersource Hydro Mississauga Inc.</v>
          </cell>
        </row>
        <row r="16476">
          <cell r="BI16476" t="str">
            <v/>
          </cell>
          <cell r="BW16476" t="str">
            <v>Enersource Hydro Mississauga Inc.</v>
          </cell>
        </row>
        <row r="16477">
          <cell r="BI16477" t="str">
            <v/>
          </cell>
          <cell r="BW16477" t="str">
            <v>Enersource Hydro Mississauga Inc.</v>
          </cell>
        </row>
        <row r="16478">
          <cell r="BI16478" t="str">
            <v/>
          </cell>
          <cell r="BW16478" t="str">
            <v>Enersource Hydro Mississauga Inc.</v>
          </cell>
        </row>
        <row r="16479">
          <cell r="BI16479" t="str">
            <v/>
          </cell>
          <cell r="BW16479" t="str">
            <v>Enersource Hydro Mississauga Inc.</v>
          </cell>
        </row>
        <row r="16480">
          <cell r="BI16480">
            <v>1</v>
          </cell>
          <cell r="BW16480" t="str">
            <v>Toronto Hydro-Electric System Limited</v>
          </cell>
        </row>
        <row r="16481">
          <cell r="BI16481">
            <v>1</v>
          </cell>
          <cell r="BW16481" t="str">
            <v>Hydro One Networks Inc.</v>
          </cell>
        </row>
        <row r="16482">
          <cell r="BI16482" t="str">
            <v/>
          </cell>
          <cell r="BW16482" t="str">
            <v>Hydro One Networks Inc.</v>
          </cell>
        </row>
        <row r="16483">
          <cell r="BI16483" t="str">
            <v/>
          </cell>
          <cell r="BW16483" t="str">
            <v>Hydro One Networks Inc.</v>
          </cell>
        </row>
        <row r="16484">
          <cell r="BI16484" t="str">
            <v/>
          </cell>
          <cell r="BW16484" t="str">
            <v>Hydro One Networks Inc.</v>
          </cell>
        </row>
        <row r="16485">
          <cell r="BI16485" t="str">
            <v/>
          </cell>
          <cell r="BW16485" t="str">
            <v>Hydro One Networks Inc.</v>
          </cell>
        </row>
        <row r="16486">
          <cell r="BI16486">
            <v>1</v>
          </cell>
          <cell r="BW16486" t="str">
            <v>Waterloo North Hydro Inc.</v>
          </cell>
        </row>
        <row r="16487">
          <cell r="BI16487" t="str">
            <v/>
          </cell>
          <cell r="BW16487" t="str">
            <v>Waterloo North Hydro Inc.</v>
          </cell>
        </row>
        <row r="16488">
          <cell r="BI16488" t="str">
            <v/>
          </cell>
          <cell r="BW16488" t="str">
            <v>Waterloo North Hydro Inc.</v>
          </cell>
        </row>
        <row r="16489">
          <cell r="BI16489" t="str">
            <v/>
          </cell>
          <cell r="BW16489" t="str">
            <v>Waterloo North Hydro Inc.</v>
          </cell>
        </row>
        <row r="16490">
          <cell r="BI16490" t="str">
            <v/>
          </cell>
          <cell r="BW16490" t="str">
            <v>Waterloo North Hydro Inc.</v>
          </cell>
        </row>
        <row r="16491">
          <cell r="BI16491" t="str">
            <v/>
          </cell>
          <cell r="BW16491" t="str">
            <v>Waterloo North Hydro Inc.</v>
          </cell>
        </row>
        <row r="16492">
          <cell r="BI16492" t="str">
            <v/>
          </cell>
          <cell r="BW16492" t="str">
            <v>Waterloo North Hydro Inc.</v>
          </cell>
        </row>
        <row r="16493">
          <cell r="BI16493" t="str">
            <v/>
          </cell>
          <cell r="BW16493" t="str">
            <v>Waterloo North Hydro Inc.</v>
          </cell>
        </row>
        <row r="16494">
          <cell r="BI16494">
            <v>1</v>
          </cell>
          <cell r="BW16494" t="str">
            <v>PowerStream Inc.</v>
          </cell>
        </row>
        <row r="16495">
          <cell r="BI16495">
            <v>1</v>
          </cell>
          <cell r="BW16495" t="str">
            <v>Essex Powerlines Corporation</v>
          </cell>
        </row>
        <row r="16496">
          <cell r="BI16496">
            <v>1</v>
          </cell>
          <cell r="BW16496" t="str">
            <v>Enersource Hydro Mississauga Inc.</v>
          </cell>
        </row>
        <row r="16497">
          <cell r="BI16497" t="str">
            <v/>
          </cell>
          <cell r="BW16497" t="str">
            <v>Enersource Hydro Mississauga Inc.</v>
          </cell>
        </row>
        <row r="16498">
          <cell r="BI16498">
            <v>1</v>
          </cell>
          <cell r="BW16498" t="str">
            <v>Thunder Bay Hydro Electricity Distribution Inc.</v>
          </cell>
        </row>
        <row r="16499">
          <cell r="BI16499" t="str">
            <v/>
          </cell>
          <cell r="BW16499" t="str">
            <v>Thunder Bay Hydro Electricity Distribution Inc.</v>
          </cell>
        </row>
        <row r="16500">
          <cell r="BI16500" t="str">
            <v/>
          </cell>
          <cell r="BW16500" t="str">
            <v>Thunder Bay Hydro Electricity Distribution Inc.</v>
          </cell>
        </row>
        <row r="16501">
          <cell r="BI16501">
            <v>1</v>
          </cell>
          <cell r="BW16501" t="str">
            <v>Enersource Hydro Mississauga Inc.</v>
          </cell>
        </row>
        <row r="16502">
          <cell r="BI16502">
            <v>1</v>
          </cell>
          <cell r="BW16502" t="str">
            <v>Enersource Hydro Mississauga Inc.</v>
          </cell>
        </row>
        <row r="16503">
          <cell r="BI16503" t="str">
            <v/>
          </cell>
          <cell r="BW16503" t="str">
            <v>Enersource Hydro Mississauga Inc.</v>
          </cell>
        </row>
        <row r="16504">
          <cell r="BI16504">
            <v>1</v>
          </cell>
          <cell r="BW16504" t="str">
            <v>Hydro One Networks Inc.</v>
          </cell>
        </row>
        <row r="16505">
          <cell r="BI16505">
            <v>1</v>
          </cell>
          <cell r="BW16505" t="str">
            <v>Peterborough Distribution Incorporated</v>
          </cell>
        </row>
        <row r="16506">
          <cell r="BI16506">
            <v>1</v>
          </cell>
          <cell r="BW16506" t="str">
            <v>Essex Powerlines Corporation</v>
          </cell>
        </row>
        <row r="16507">
          <cell r="BI16507">
            <v>1</v>
          </cell>
          <cell r="BW16507" t="str">
            <v>PowerStream Inc.</v>
          </cell>
        </row>
        <row r="16508">
          <cell r="BI16508">
            <v>1</v>
          </cell>
          <cell r="BW16508" t="str">
            <v>Toronto Hydro-Electric System Limited</v>
          </cell>
        </row>
        <row r="16509">
          <cell r="BI16509" t="str">
            <v/>
          </cell>
          <cell r="BW16509" t="str">
            <v>Toronto Hydro-Electric System Limited</v>
          </cell>
        </row>
        <row r="16510">
          <cell r="BI16510">
            <v>1</v>
          </cell>
          <cell r="BW16510" t="str">
            <v>Welland Hydro-Electric System Corp.</v>
          </cell>
        </row>
        <row r="16511">
          <cell r="BI16511">
            <v>1</v>
          </cell>
          <cell r="BW16511" t="str">
            <v>St. Thomas Energy Inc.</v>
          </cell>
        </row>
        <row r="16512">
          <cell r="BI16512" t="str">
            <v/>
          </cell>
          <cell r="BW16512" t="str">
            <v>St. Thomas Energy Inc.</v>
          </cell>
        </row>
        <row r="16513">
          <cell r="BI16513" t="str">
            <v/>
          </cell>
          <cell r="BW16513" t="str">
            <v>St. Thomas Energy Inc.</v>
          </cell>
        </row>
        <row r="16514">
          <cell r="BI16514">
            <v>1</v>
          </cell>
          <cell r="BW16514" t="str">
            <v>Oakville Hydro Electricity Distribution Inc.</v>
          </cell>
        </row>
        <row r="16515">
          <cell r="BI16515">
            <v>1</v>
          </cell>
          <cell r="BW16515" t="str">
            <v>Hydro One Networks Inc.</v>
          </cell>
        </row>
        <row r="16516">
          <cell r="BI16516" t="str">
            <v/>
          </cell>
          <cell r="BW16516" t="str">
            <v>Hydro One Networks Inc.</v>
          </cell>
        </row>
        <row r="16517">
          <cell r="BI16517" t="str">
            <v/>
          </cell>
          <cell r="BW16517" t="str">
            <v>Hydro One Networks Inc.</v>
          </cell>
        </row>
        <row r="16518">
          <cell r="BI16518" t="str">
            <v/>
          </cell>
          <cell r="BW16518" t="str">
            <v>Hydro One Networks Inc.</v>
          </cell>
        </row>
        <row r="16519">
          <cell r="BI16519" t="str">
            <v/>
          </cell>
          <cell r="BW16519" t="str">
            <v>Hydro One Networks Inc.</v>
          </cell>
        </row>
        <row r="16520">
          <cell r="BI16520">
            <v>1</v>
          </cell>
          <cell r="BW16520" t="str">
            <v>Hydro One Networks Inc.</v>
          </cell>
        </row>
        <row r="16521">
          <cell r="BI16521" t="str">
            <v/>
          </cell>
          <cell r="BW16521" t="str">
            <v>Hydro One Networks Inc.</v>
          </cell>
        </row>
        <row r="16522">
          <cell r="BI16522" t="str">
            <v/>
          </cell>
          <cell r="BW16522" t="str">
            <v>Hydro One Networks Inc.</v>
          </cell>
        </row>
        <row r="16523">
          <cell r="BI16523">
            <v>1</v>
          </cell>
          <cell r="BW16523" t="str">
            <v>London Hydro Inc.</v>
          </cell>
        </row>
        <row r="16524">
          <cell r="BI16524" t="str">
            <v/>
          </cell>
          <cell r="BW16524" t="str">
            <v>London Hydro Inc.</v>
          </cell>
        </row>
        <row r="16525">
          <cell r="BI16525" t="str">
            <v/>
          </cell>
          <cell r="BW16525" t="str">
            <v>London Hydro Inc.</v>
          </cell>
        </row>
        <row r="16526">
          <cell r="BI16526" t="str">
            <v/>
          </cell>
          <cell r="BW16526" t="str">
            <v>London Hydro Inc.</v>
          </cell>
        </row>
        <row r="16527">
          <cell r="BI16527">
            <v>1</v>
          </cell>
          <cell r="BW16527" t="str">
            <v>Hydro Ottawa Limited</v>
          </cell>
        </row>
        <row r="16528">
          <cell r="BI16528">
            <v>1</v>
          </cell>
          <cell r="BW16528" t="str">
            <v>PowerStream Inc.</v>
          </cell>
        </row>
        <row r="16529">
          <cell r="BI16529">
            <v>1</v>
          </cell>
          <cell r="BW16529" t="str">
            <v>Toronto Hydro-Electric System Limited</v>
          </cell>
        </row>
        <row r="16530">
          <cell r="BI16530" t="str">
            <v/>
          </cell>
          <cell r="BW16530" t="str">
            <v>Toronto Hydro-Electric System Limited</v>
          </cell>
        </row>
        <row r="16531">
          <cell r="BI16531" t="str">
            <v/>
          </cell>
          <cell r="BW16531" t="str">
            <v>Toronto Hydro-Electric System Limited</v>
          </cell>
        </row>
        <row r="16532">
          <cell r="BI16532">
            <v>1</v>
          </cell>
          <cell r="BW16532" t="str">
            <v>Toronto Hydro-Electric System Limited</v>
          </cell>
        </row>
        <row r="16533">
          <cell r="BI16533" t="str">
            <v/>
          </cell>
          <cell r="BW16533" t="str">
            <v>Toronto Hydro-Electric System Limited</v>
          </cell>
        </row>
        <row r="16534">
          <cell r="BI16534">
            <v>1</v>
          </cell>
          <cell r="BW16534" t="str">
            <v>Festival Hydro Inc.</v>
          </cell>
        </row>
        <row r="16535">
          <cell r="BI16535" t="str">
            <v/>
          </cell>
          <cell r="BW16535" t="str">
            <v>Festival Hydro Inc.</v>
          </cell>
        </row>
        <row r="16536">
          <cell r="BI16536">
            <v>1</v>
          </cell>
          <cell r="BW16536" t="str">
            <v>Westario Power Inc.</v>
          </cell>
        </row>
        <row r="16537">
          <cell r="BI16537" t="str">
            <v/>
          </cell>
          <cell r="BW16537" t="str">
            <v>Westario Power Inc.</v>
          </cell>
        </row>
        <row r="16538">
          <cell r="BI16538" t="str">
            <v/>
          </cell>
          <cell r="BW16538" t="str">
            <v>Westario Power Inc.</v>
          </cell>
        </row>
        <row r="16539">
          <cell r="BI16539">
            <v>1</v>
          </cell>
          <cell r="BW16539" t="str">
            <v>Westario Power Inc.</v>
          </cell>
        </row>
        <row r="16540">
          <cell r="BI16540" t="str">
            <v/>
          </cell>
          <cell r="BW16540" t="str">
            <v>Westario Power Inc.</v>
          </cell>
        </row>
        <row r="16541">
          <cell r="BI16541">
            <v>1</v>
          </cell>
          <cell r="BW16541" t="str">
            <v>Horizon Utilities Corporation</v>
          </cell>
        </row>
        <row r="16542">
          <cell r="BI16542" t="str">
            <v/>
          </cell>
          <cell r="BW16542" t="str">
            <v>Horizon Utilities Corporation</v>
          </cell>
        </row>
        <row r="16543">
          <cell r="BI16543">
            <v>1</v>
          </cell>
          <cell r="BW16543" t="str">
            <v>Toronto Hydro-Electric System Limited</v>
          </cell>
        </row>
        <row r="16544">
          <cell r="BI16544">
            <v>1</v>
          </cell>
          <cell r="BW16544" t="str">
            <v>Thunder Bay Hydro Electricity Distribution Inc.</v>
          </cell>
        </row>
        <row r="16545">
          <cell r="BI16545" t="str">
            <v/>
          </cell>
          <cell r="BW16545" t="str">
            <v>Thunder Bay Hydro Electricity Distribution Inc.</v>
          </cell>
        </row>
        <row r="16546">
          <cell r="BI16546">
            <v>1</v>
          </cell>
          <cell r="BW16546" t="str">
            <v>Horizon Utilities Corporation</v>
          </cell>
        </row>
        <row r="16547">
          <cell r="BI16547" t="str">
            <v/>
          </cell>
          <cell r="BW16547" t="str">
            <v>Horizon Utilities Corporation</v>
          </cell>
        </row>
        <row r="16548">
          <cell r="BI16548" t="str">
            <v/>
          </cell>
          <cell r="BW16548" t="str">
            <v>Horizon Utilities Corporation</v>
          </cell>
        </row>
        <row r="16549">
          <cell r="BI16549">
            <v>1</v>
          </cell>
          <cell r="BW16549" t="str">
            <v>PowerStream Inc.</v>
          </cell>
        </row>
        <row r="16550">
          <cell r="BI16550" t="str">
            <v/>
          </cell>
          <cell r="BW16550" t="str">
            <v>PowerStream Inc.</v>
          </cell>
        </row>
        <row r="16551">
          <cell r="BI16551" t="str">
            <v/>
          </cell>
          <cell r="BW16551" t="str">
            <v>PowerStream Inc.</v>
          </cell>
        </row>
        <row r="16552">
          <cell r="BI16552">
            <v>1</v>
          </cell>
          <cell r="BW16552" t="str">
            <v>Enersource Hydro Mississauga Inc.</v>
          </cell>
        </row>
        <row r="16553">
          <cell r="BI16553" t="str">
            <v/>
          </cell>
          <cell r="BW16553" t="str">
            <v>Enersource Hydro Mississauga Inc.</v>
          </cell>
        </row>
        <row r="16554">
          <cell r="BI16554" t="str">
            <v/>
          </cell>
          <cell r="BW16554" t="str">
            <v>Enersource Hydro Mississauga Inc.</v>
          </cell>
        </row>
        <row r="16555">
          <cell r="BI16555">
            <v>1</v>
          </cell>
          <cell r="BW16555" t="str">
            <v>Hydro Ottawa Limited</v>
          </cell>
        </row>
        <row r="16556">
          <cell r="BI16556">
            <v>1</v>
          </cell>
          <cell r="BW16556" t="str">
            <v>Niagara Peninsula Energy Inc.</v>
          </cell>
        </row>
        <row r="16557">
          <cell r="BI16557">
            <v>1</v>
          </cell>
          <cell r="BW16557" t="str">
            <v>Kitchener-Wilmot Hydro Inc.</v>
          </cell>
        </row>
        <row r="16558">
          <cell r="BI16558" t="str">
            <v/>
          </cell>
          <cell r="BW16558" t="str">
            <v>Kitchener-Wilmot Hydro Inc.</v>
          </cell>
        </row>
        <row r="16559">
          <cell r="BI16559">
            <v>1</v>
          </cell>
          <cell r="BW16559" t="str">
            <v>Waterloo North Hydro Inc.</v>
          </cell>
        </row>
        <row r="16560">
          <cell r="BI16560" t="str">
            <v/>
          </cell>
          <cell r="BW16560" t="str">
            <v>Waterloo North Hydro Inc.</v>
          </cell>
        </row>
        <row r="16561">
          <cell r="BI16561" t="str">
            <v/>
          </cell>
          <cell r="BW16561" t="str">
            <v>Waterloo North Hydro Inc.</v>
          </cell>
        </row>
        <row r="16562">
          <cell r="BI16562" t="str">
            <v/>
          </cell>
          <cell r="BW16562" t="str">
            <v>Waterloo North Hydro Inc.</v>
          </cell>
        </row>
        <row r="16563">
          <cell r="BI16563" t="str">
            <v/>
          </cell>
          <cell r="BW16563" t="str">
            <v>Waterloo North Hydro Inc.</v>
          </cell>
        </row>
        <row r="16564">
          <cell r="BI16564" t="str">
            <v/>
          </cell>
          <cell r="BW16564" t="str">
            <v>Waterloo North Hydro Inc.</v>
          </cell>
        </row>
        <row r="16565">
          <cell r="BI16565" t="str">
            <v/>
          </cell>
          <cell r="BW16565" t="str">
            <v>Waterloo North Hydro Inc.</v>
          </cell>
        </row>
        <row r="16566">
          <cell r="BI16566" t="str">
            <v/>
          </cell>
          <cell r="BW16566" t="str">
            <v>Waterloo North Hydro Inc.</v>
          </cell>
        </row>
        <row r="16567">
          <cell r="BI16567">
            <v>1</v>
          </cell>
          <cell r="BW16567" t="str">
            <v>Hydro One Networks Inc.</v>
          </cell>
        </row>
        <row r="16568">
          <cell r="BI16568">
            <v>1</v>
          </cell>
          <cell r="BW16568" t="str">
            <v>Toronto Hydro-Electric System Limited</v>
          </cell>
        </row>
        <row r="16569">
          <cell r="BI16569" t="str">
            <v/>
          </cell>
          <cell r="BW16569" t="str">
            <v>Toronto Hydro-Electric System Limited</v>
          </cell>
        </row>
        <row r="16570">
          <cell r="BI16570" t="str">
            <v/>
          </cell>
          <cell r="BW16570" t="str">
            <v>Toronto Hydro-Electric System Limited</v>
          </cell>
        </row>
        <row r="16571">
          <cell r="BI16571" t="str">
            <v/>
          </cell>
          <cell r="BW16571" t="str">
            <v>Toronto Hydro-Electric System Limited</v>
          </cell>
        </row>
        <row r="16572">
          <cell r="BI16572" t="str">
            <v/>
          </cell>
          <cell r="BW16572" t="str">
            <v>Toronto Hydro-Electric System Limited</v>
          </cell>
        </row>
        <row r="16573">
          <cell r="BI16573" t="str">
            <v/>
          </cell>
          <cell r="BW16573" t="str">
            <v>Toronto Hydro-Electric System Limited</v>
          </cell>
        </row>
        <row r="16574">
          <cell r="BI16574" t="str">
            <v/>
          </cell>
          <cell r="BW16574" t="str">
            <v>Toronto Hydro-Electric System Limited</v>
          </cell>
        </row>
        <row r="16575">
          <cell r="BI16575">
            <v>1</v>
          </cell>
          <cell r="BW16575" t="str">
            <v>Hydro One Networks Inc.</v>
          </cell>
        </row>
        <row r="16576">
          <cell r="BI16576">
            <v>1</v>
          </cell>
          <cell r="BW16576" t="str">
            <v>Hydro Ottawa Limited</v>
          </cell>
        </row>
        <row r="16577">
          <cell r="BI16577">
            <v>1</v>
          </cell>
          <cell r="BW16577" t="str">
            <v>Hydro One Networks Inc.</v>
          </cell>
        </row>
        <row r="16578">
          <cell r="BI16578">
            <v>1</v>
          </cell>
          <cell r="BW16578" t="str">
            <v>PowerStream Inc.</v>
          </cell>
        </row>
        <row r="16579">
          <cell r="BI16579">
            <v>1</v>
          </cell>
          <cell r="BW16579" t="str">
            <v>Enersource Hydro Mississauga Inc.</v>
          </cell>
        </row>
        <row r="16580">
          <cell r="BI16580" t="str">
            <v/>
          </cell>
          <cell r="BW16580" t="str">
            <v>Enersource Hydro Mississauga Inc.</v>
          </cell>
        </row>
        <row r="16581">
          <cell r="BI16581" t="str">
            <v/>
          </cell>
          <cell r="BW16581" t="str">
            <v>Enersource Hydro Mississauga Inc.</v>
          </cell>
        </row>
        <row r="16582">
          <cell r="BI16582">
            <v>1</v>
          </cell>
          <cell r="BW16582" t="str">
            <v>Hydro One Networks Inc.</v>
          </cell>
        </row>
        <row r="16583">
          <cell r="BI16583">
            <v>1</v>
          </cell>
          <cell r="BW16583" t="str">
            <v>Hydro One Networks Inc.</v>
          </cell>
        </row>
        <row r="16584">
          <cell r="BI16584" t="str">
            <v/>
          </cell>
          <cell r="BW16584" t="str">
            <v>Hydro One Networks Inc.</v>
          </cell>
        </row>
        <row r="16585">
          <cell r="BI16585" t="str">
            <v/>
          </cell>
          <cell r="BW16585" t="str">
            <v>Hydro One Networks Inc.</v>
          </cell>
        </row>
        <row r="16586">
          <cell r="BI16586" t="str">
            <v/>
          </cell>
          <cell r="BW16586" t="str">
            <v>Hydro One Networks Inc.</v>
          </cell>
        </row>
        <row r="16587">
          <cell r="BI16587" t="str">
            <v/>
          </cell>
          <cell r="BW16587" t="str">
            <v>Hydro One Networks Inc.</v>
          </cell>
        </row>
        <row r="16588">
          <cell r="BI16588" t="str">
            <v/>
          </cell>
          <cell r="BW16588" t="str">
            <v>Hydro One Networks Inc.</v>
          </cell>
        </row>
        <row r="16589">
          <cell r="BI16589" t="str">
            <v/>
          </cell>
          <cell r="BW16589" t="str">
            <v>Hydro One Networks Inc.</v>
          </cell>
        </row>
        <row r="16590">
          <cell r="BI16590" t="str">
            <v/>
          </cell>
          <cell r="BW16590" t="str">
            <v>Hydro One Networks Inc.</v>
          </cell>
        </row>
        <row r="16591">
          <cell r="BI16591">
            <v>1</v>
          </cell>
          <cell r="BW16591" t="str">
            <v>PowerStream Inc.</v>
          </cell>
        </row>
        <row r="16592">
          <cell r="BI16592">
            <v>1</v>
          </cell>
          <cell r="BW16592" t="str">
            <v>Toronto Hydro-Electric System Limited</v>
          </cell>
        </row>
        <row r="16593">
          <cell r="BI16593">
            <v>1</v>
          </cell>
          <cell r="BW16593" t="str">
            <v>Toronto Hydro-Electric System Limited</v>
          </cell>
        </row>
        <row r="16594">
          <cell r="BI16594" t="str">
            <v/>
          </cell>
          <cell r="BW16594" t="str">
            <v>Toronto Hydro-Electric System Limited</v>
          </cell>
        </row>
        <row r="16595">
          <cell r="BI16595" t="str">
            <v/>
          </cell>
          <cell r="BW16595" t="str">
            <v>Toronto Hydro-Electric System Limited</v>
          </cell>
        </row>
        <row r="16596">
          <cell r="BI16596">
            <v>1</v>
          </cell>
          <cell r="BW16596" t="str">
            <v>Hydro One Networks Inc.</v>
          </cell>
        </row>
        <row r="16597">
          <cell r="BI16597">
            <v>1</v>
          </cell>
          <cell r="BW16597" t="str">
            <v>Toronto Hydro-Electric System Limited</v>
          </cell>
        </row>
        <row r="16598">
          <cell r="BI16598">
            <v>1</v>
          </cell>
          <cell r="BW16598" t="str">
            <v>Waterloo North Hydro Inc.</v>
          </cell>
        </row>
        <row r="16599">
          <cell r="BI16599" t="str">
            <v/>
          </cell>
          <cell r="BW16599" t="str">
            <v>Waterloo North Hydro Inc.</v>
          </cell>
        </row>
        <row r="16600">
          <cell r="BI16600" t="str">
            <v/>
          </cell>
          <cell r="BW16600" t="str">
            <v>Waterloo North Hydro Inc.</v>
          </cell>
        </row>
        <row r="16601">
          <cell r="BI16601">
            <v>1</v>
          </cell>
          <cell r="BW16601" t="str">
            <v>London Hydro Inc.</v>
          </cell>
        </row>
        <row r="16602">
          <cell r="BI16602" t="str">
            <v/>
          </cell>
          <cell r="BW16602" t="str">
            <v>London Hydro Inc.</v>
          </cell>
        </row>
        <row r="16603">
          <cell r="BI16603" t="str">
            <v/>
          </cell>
          <cell r="BW16603" t="str">
            <v>London Hydro Inc.</v>
          </cell>
        </row>
        <row r="16604">
          <cell r="BI16604">
            <v>1</v>
          </cell>
          <cell r="BW16604" t="str">
            <v>Waterloo North Hydro Inc.</v>
          </cell>
        </row>
        <row r="16605">
          <cell r="BI16605">
            <v>1</v>
          </cell>
          <cell r="BW16605" t="str">
            <v>PowerStream Inc.</v>
          </cell>
        </row>
        <row r="16606">
          <cell r="BI16606">
            <v>1</v>
          </cell>
          <cell r="BW16606" t="str">
            <v>Enersource Hydro Mississauga Inc.</v>
          </cell>
        </row>
        <row r="16607">
          <cell r="BI16607" t="str">
            <v/>
          </cell>
          <cell r="BW16607" t="str">
            <v>Enersource Hydro Mississauga Inc.</v>
          </cell>
        </row>
        <row r="16608">
          <cell r="BI16608">
            <v>1</v>
          </cell>
          <cell r="BW16608" t="str">
            <v>Toronto Hydro-Electric System Limited</v>
          </cell>
        </row>
        <row r="16609">
          <cell r="BI16609">
            <v>1</v>
          </cell>
          <cell r="BW16609" t="str">
            <v>Horizon Utilities Corporation</v>
          </cell>
        </row>
        <row r="16610">
          <cell r="BI16610">
            <v>1</v>
          </cell>
          <cell r="BW16610" t="str">
            <v>Hydro Ottawa Limited</v>
          </cell>
        </row>
        <row r="16611">
          <cell r="BI16611">
            <v>1</v>
          </cell>
          <cell r="BW16611" t="str">
            <v>PowerStream Inc.</v>
          </cell>
        </row>
        <row r="16612">
          <cell r="BI16612">
            <v>1</v>
          </cell>
          <cell r="BW16612" t="str">
            <v>Hydro Ottawa Limited</v>
          </cell>
        </row>
        <row r="16613">
          <cell r="BI16613">
            <v>1</v>
          </cell>
          <cell r="BW16613" t="str">
            <v>PowerStream Inc.</v>
          </cell>
        </row>
        <row r="16614">
          <cell r="BI16614">
            <v>1</v>
          </cell>
          <cell r="BW16614" t="str">
            <v>Hydro Ottawa Limited</v>
          </cell>
        </row>
        <row r="16615">
          <cell r="BI16615" t="str">
            <v/>
          </cell>
          <cell r="BW16615" t="str">
            <v>Hydro Ottawa Limited</v>
          </cell>
        </row>
        <row r="16616">
          <cell r="BI16616" t="str">
            <v/>
          </cell>
          <cell r="BW16616" t="str">
            <v>Hydro Ottawa Limited</v>
          </cell>
        </row>
        <row r="16617">
          <cell r="BI16617" t="str">
            <v/>
          </cell>
          <cell r="BW16617" t="str">
            <v>Hydro Ottawa Limited</v>
          </cell>
        </row>
        <row r="16618">
          <cell r="BI16618">
            <v>1</v>
          </cell>
          <cell r="BW16618" t="str">
            <v>Toronto Hydro-Electric System Limited</v>
          </cell>
        </row>
        <row r="16619">
          <cell r="BI16619">
            <v>1</v>
          </cell>
          <cell r="BW16619" t="str">
            <v>Kitchener-Wilmot Hydro Inc.</v>
          </cell>
        </row>
        <row r="16620">
          <cell r="BI16620" t="str">
            <v/>
          </cell>
          <cell r="BW16620" t="str">
            <v>Kitchener-Wilmot Hydro Inc.</v>
          </cell>
        </row>
        <row r="16621">
          <cell r="BI16621" t="str">
            <v/>
          </cell>
          <cell r="BW16621" t="str">
            <v>Kitchener-Wilmot Hydro Inc.</v>
          </cell>
        </row>
        <row r="16622">
          <cell r="BI16622" t="str">
            <v/>
          </cell>
          <cell r="BW16622" t="str">
            <v>Kitchener-Wilmot Hydro Inc.</v>
          </cell>
        </row>
        <row r="16623">
          <cell r="BI16623">
            <v>1</v>
          </cell>
          <cell r="BW16623" t="str">
            <v>Toronto Hydro-Electric System Limited</v>
          </cell>
        </row>
        <row r="16624">
          <cell r="BI16624">
            <v>1</v>
          </cell>
          <cell r="BW16624" t="str">
            <v>Enersource Hydro Mississauga Inc.</v>
          </cell>
        </row>
        <row r="16625">
          <cell r="BI16625">
            <v>1</v>
          </cell>
          <cell r="BW16625" t="str">
            <v>Toronto Hydro-Electric System Limited</v>
          </cell>
        </row>
        <row r="16626">
          <cell r="BI16626">
            <v>1</v>
          </cell>
          <cell r="BW16626" t="str">
            <v>Enersource Hydro Mississauga Inc.</v>
          </cell>
        </row>
        <row r="16627">
          <cell r="BI16627" t="str">
            <v/>
          </cell>
          <cell r="BW16627" t="str">
            <v>Enersource Hydro Mississauga Inc.</v>
          </cell>
        </row>
        <row r="16628">
          <cell r="BI16628" t="str">
            <v/>
          </cell>
          <cell r="BW16628" t="str">
            <v>Enersource Hydro Mississauga Inc.</v>
          </cell>
        </row>
        <row r="16629">
          <cell r="BI16629" t="str">
            <v/>
          </cell>
          <cell r="BW16629" t="str">
            <v>Enersource Hydro Mississauga Inc.</v>
          </cell>
        </row>
        <row r="16630">
          <cell r="BI16630">
            <v>1</v>
          </cell>
          <cell r="BW16630" t="str">
            <v>Enersource Hydro Mississauga Inc.</v>
          </cell>
        </row>
        <row r="16631">
          <cell r="BI16631" t="str">
            <v/>
          </cell>
          <cell r="BW16631" t="str">
            <v>Enersource Hydro Mississauga Inc.</v>
          </cell>
        </row>
        <row r="16632">
          <cell r="BI16632" t="str">
            <v/>
          </cell>
          <cell r="BW16632" t="str">
            <v>Enersource Hydro Mississauga Inc.</v>
          </cell>
        </row>
        <row r="16633">
          <cell r="BI16633" t="str">
            <v/>
          </cell>
          <cell r="BW16633" t="str">
            <v>Enersource Hydro Mississauga Inc.</v>
          </cell>
        </row>
        <row r="16634">
          <cell r="BI16634">
            <v>1</v>
          </cell>
          <cell r="BW16634" t="str">
            <v>Niagara Peninsula Energy Inc.</v>
          </cell>
        </row>
        <row r="16635">
          <cell r="BI16635" t="str">
            <v/>
          </cell>
          <cell r="BW16635" t="str">
            <v>Niagara Peninsula Energy Inc.</v>
          </cell>
        </row>
        <row r="16636">
          <cell r="BI16636">
            <v>1</v>
          </cell>
          <cell r="BW16636" t="str">
            <v>Niagara Peninsula Energy Inc.</v>
          </cell>
        </row>
        <row r="16637">
          <cell r="BI16637" t="str">
            <v/>
          </cell>
          <cell r="BW16637" t="str">
            <v>Niagara Peninsula Energy Inc.</v>
          </cell>
        </row>
        <row r="16638">
          <cell r="BI16638" t="str">
            <v/>
          </cell>
          <cell r="BW16638" t="str">
            <v>Niagara Peninsula Energy Inc.</v>
          </cell>
        </row>
        <row r="16639">
          <cell r="BI16639">
            <v>1</v>
          </cell>
          <cell r="BW16639" t="str">
            <v>Enersource Hydro Mississauga Inc.</v>
          </cell>
        </row>
        <row r="16640">
          <cell r="BI16640">
            <v>1</v>
          </cell>
          <cell r="BW16640" t="str">
            <v>Hydro Ottawa Limited</v>
          </cell>
        </row>
        <row r="16641">
          <cell r="BI16641">
            <v>1</v>
          </cell>
          <cell r="BW16641" t="str">
            <v>Enersource Hydro Mississauga Inc.</v>
          </cell>
        </row>
        <row r="16642">
          <cell r="BI16642">
            <v>1</v>
          </cell>
          <cell r="BW16642" t="str">
            <v>Thunder Bay Hydro Electricity Distribution Inc.</v>
          </cell>
        </row>
        <row r="16643">
          <cell r="BI16643">
            <v>1</v>
          </cell>
          <cell r="BW16643" t="str">
            <v>Enersource Hydro Mississauga Inc.</v>
          </cell>
        </row>
        <row r="16644">
          <cell r="BI16644" t="str">
            <v/>
          </cell>
          <cell r="BW16644" t="str">
            <v>Enersource Hydro Mississauga Inc.</v>
          </cell>
        </row>
        <row r="16645">
          <cell r="BI16645" t="str">
            <v/>
          </cell>
          <cell r="BW16645" t="str">
            <v>Enersource Hydro Mississauga Inc.</v>
          </cell>
        </row>
        <row r="16646">
          <cell r="BI16646" t="str">
            <v/>
          </cell>
          <cell r="BW16646" t="str">
            <v>Enersource Hydro Mississauga Inc.</v>
          </cell>
        </row>
        <row r="16647">
          <cell r="BI16647" t="str">
            <v/>
          </cell>
          <cell r="BW16647" t="str">
            <v>Enersource Hydro Mississauga Inc.</v>
          </cell>
        </row>
        <row r="16648">
          <cell r="BI16648" t="str">
            <v/>
          </cell>
          <cell r="BW16648" t="str">
            <v>Enersource Hydro Mississauga Inc.</v>
          </cell>
        </row>
        <row r="16649">
          <cell r="BI16649" t="str">
            <v/>
          </cell>
          <cell r="BW16649" t="str">
            <v>Enersource Hydro Mississauga Inc.</v>
          </cell>
        </row>
        <row r="16650">
          <cell r="BI16650" t="str">
            <v/>
          </cell>
          <cell r="BW16650" t="str">
            <v>Enersource Hydro Mississauga Inc.</v>
          </cell>
        </row>
        <row r="16651">
          <cell r="BI16651">
            <v>1</v>
          </cell>
          <cell r="BW16651" t="str">
            <v>Hydro One Networks Inc.</v>
          </cell>
        </row>
        <row r="16652">
          <cell r="BI16652">
            <v>1</v>
          </cell>
          <cell r="BW16652" t="str">
            <v>Thunder Bay Hydro Electricity Distribution Inc.</v>
          </cell>
        </row>
        <row r="16653">
          <cell r="BI16653" t="str">
            <v/>
          </cell>
          <cell r="BW16653" t="str">
            <v>Thunder Bay Hydro Electricity Distribution Inc.</v>
          </cell>
        </row>
        <row r="16654">
          <cell r="BI16654" t="str">
            <v/>
          </cell>
          <cell r="BW16654" t="str">
            <v>Thunder Bay Hydro Electricity Distribution Inc.</v>
          </cell>
        </row>
        <row r="16655">
          <cell r="BI16655">
            <v>1</v>
          </cell>
          <cell r="BW16655" t="str">
            <v>London Hydro Inc.</v>
          </cell>
        </row>
        <row r="16656">
          <cell r="BI16656">
            <v>1</v>
          </cell>
          <cell r="BW16656" t="str">
            <v>Enersource Hydro Mississauga Inc.</v>
          </cell>
        </row>
        <row r="16657">
          <cell r="BI16657" t="str">
            <v/>
          </cell>
          <cell r="BW16657" t="str">
            <v>Enersource Hydro Mississauga Inc.</v>
          </cell>
        </row>
        <row r="16658">
          <cell r="BI16658" t="str">
            <v/>
          </cell>
          <cell r="BW16658" t="str">
            <v>Enersource Hydro Mississauga Inc.</v>
          </cell>
        </row>
        <row r="16659">
          <cell r="BI16659">
            <v>1</v>
          </cell>
          <cell r="BW16659" t="str">
            <v>Brantford Power Inc.</v>
          </cell>
        </row>
        <row r="16660">
          <cell r="BI16660" t="str">
            <v/>
          </cell>
          <cell r="BW16660" t="str">
            <v>Brantford Power Inc.</v>
          </cell>
        </row>
        <row r="16661">
          <cell r="BI16661" t="str">
            <v/>
          </cell>
          <cell r="BW16661" t="str">
            <v>Brantford Power Inc.</v>
          </cell>
        </row>
        <row r="16662">
          <cell r="BI16662" t="str">
            <v/>
          </cell>
          <cell r="BW16662" t="str">
            <v>Brantford Power Inc.</v>
          </cell>
        </row>
        <row r="16663">
          <cell r="BI16663" t="str">
            <v/>
          </cell>
          <cell r="BW16663" t="str">
            <v>Brantford Power Inc.</v>
          </cell>
        </row>
        <row r="16664">
          <cell r="BI16664" t="str">
            <v/>
          </cell>
          <cell r="BW16664" t="str">
            <v>Brantford Power Inc.</v>
          </cell>
        </row>
        <row r="16665">
          <cell r="BI16665" t="str">
            <v/>
          </cell>
          <cell r="BW16665" t="str">
            <v>Brantford Power Inc.</v>
          </cell>
        </row>
        <row r="16666">
          <cell r="BI16666">
            <v>1</v>
          </cell>
          <cell r="BW16666" t="str">
            <v>Toronto Hydro-Electric System Limited</v>
          </cell>
        </row>
        <row r="16667">
          <cell r="BI16667" t="str">
            <v/>
          </cell>
          <cell r="BW16667" t="str">
            <v>Toronto Hydro-Electric System Limited</v>
          </cell>
        </row>
        <row r="16668">
          <cell r="BI16668" t="str">
            <v/>
          </cell>
          <cell r="BW16668" t="str">
            <v>Toronto Hydro-Electric System Limited</v>
          </cell>
        </row>
        <row r="16669">
          <cell r="BI16669" t="str">
            <v/>
          </cell>
          <cell r="BW16669" t="str">
            <v>Toronto Hydro-Electric System Limited</v>
          </cell>
        </row>
        <row r="16670">
          <cell r="BI16670" t="str">
            <v/>
          </cell>
          <cell r="BW16670" t="str">
            <v>Toronto Hydro-Electric System Limited</v>
          </cell>
        </row>
        <row r="16671">
          <cell r="BI16671">
            <v>1</v>
          </cell>
          <cell r="BW16671" t="str">
            <v>Toronto Hydro-Electric System Limited</v>
          </cell>
        </row>
        <row r="16672">
          <cell r="BI16672" t="str">
            <v/>
          </cell>
          <cell r="BW16672" t="str">
            <v>Toronto Hydro-Electric System Limited</v>
          </cell>
        </row>
        <row r="16673">
          <cell r="BI16673">
            <v>1</v>
          </cell>
          <cell r="BW16673" t="str">
            <v>Burlington Hydro Inc.</v>
          </cell>
        </row>
        <row r="16674">
          <cell r="BI16674">
            <v>1</v>
          </cell>
          <cell r="BW16674" t="str">
            <v>Toronto Hydro-Electric System Limited</v>
          </cell>
        </row>
        <row r="16675">
          <cell r="BI16675">
            <v>1</v>
          </cell>
          <cell r="BW16675" t="str">
            <v>Enersource Hydro Mississauga Inc.</v>
          </cell>
        </row>
        <row r="16676">
          <cell r="BI16676" t="str">
            <v/>
          </cell>
          <cell r="BW16676" t="str">
            <v>Enersource Hydro Mississauga Inc.</v>
          </cell>
        </row>
        <row r="16677">
          <cell r="BI16677">
            <v>1</v>
          </cell>
          <cell r="BW16677" t="str">
            <v>Enersource Hydro Mississauga Inc.</v>
          </cell>
        </row>
        <row r="16678">
          <cell r="BI16678" t="str">
            <v/>
          </cell>
          <cell r="BW16678" t="str">
            <v>Enersource Hydro Mississauga Inc.</v>
          </cell>
        </row>
        <row r="16679">
          <cell r="BI16679" t="str">
            <v/>
          </cell>
          <cell r="BW16679" t="str">
            <v>Enersource Hydro Mississauga Inc.</v>
          </cell>
        </row>
        <row r="16680">
          <cell r="BI16680" t="str">
            <v/>
          </cell>
          <cell r="BW16680" t="str">
            <v>Enersource Hydro Mississauga Inc.</v>
          </cell>
        </row>
        <row r="16681">
          <cell r="BI16681" t="str">
            <v/>
          </cell>
          <cell r="BW16681" t="str">
            <v>Enersource Hydro Mississauga Inc.</v>
          </cell>
        </row>
        <row r="16682">
          <cell r="BI16682" t="str">
            <v/>
          </cell>
          <cell r="BW16682" t="str">
            <v>Enersource Hydro Mississauga Inc.</v>
          </cell>
        </row>
        <row r="16683">
          <cell r="BI16683">
            <v>1</v>
          </cell>
          <cell r="BW16683" t="str">
            <v>Enersource Hydro Mississauga Inc.</v>
          </cell>
        </row>
        <row r="16684">
          <cell r="BI16684" t="str">
            <v/>
          </cell>
          <cell r="BW16684" t="str">
            <v>Enersource Hydro Mississauga Inc.</v>
          </cell>
        </row>
        <row r="16685">
          <cell r="BI16685" t="str">
            <v/>
          </cell>
          <cell r="BW16685" t="str">
            <v>Enersource Hydro Mississauga Inc.</v>
          </cell>
        </row>
        <row r="16686">
          <cell r="BI16686" t="str">
            <v/>
          </cell>
          <cell r="BW16686" t="str">
            <v>Enersource Hydro Mississauga Inc.</v>
          </cell>
        </row>
        <row r="16687">
          <cell r="BI16687" t="str">
            <v/>
          </cell>
          <cell r="BW16687" t="str">
            <v>Enersource Hydro Mississauga Inc.</v>
          </cell>
        </row>
        <row r="16688">
          <cell r="BI16688" t="str">
            <v/>
          </cell>
          <cell r="BW16688" t="str">
            <v>Enersource Hydro Mississauga Inc.</v>
          </cell>
        </row>
        <row r="16689">
          <cell r="BI16689">
            <v>1</v>
          </cell>
          <cell r="BW16689" t="str">
            <v>Waterloo North Hydro Inc.</v>
          </cell>
        </row>
        <row r="16690">
          <cell r="BI16690" t="str">
            <v/>
          </cell>
          <cell r="BW16690" t="str">
            <v>Waterloo North Hydro Inc.</v>
          </cell>
        </row>
        <row r="16691">
          <cell r="BI16691" t="str">
            <v/>
          </cell>
          <cell r="BW16691" t="str">
            <v>Waterloo North Hydro Inc.</v>
          </cell>
        </row>
        <row r="16692">
          <cell r="BI16692" t="str">
            <v/>
          </cell>
          <cell r="BW16692" t="str">
            <v>Waterloo North Hydro Inc.</v>
          </cell>
        </row>
        <row r="16693">
          <cell r="BI16693" t="str">
            <v/>
          </cell>
          <cell r="BW16693" t="str">
            <v>Waterloo North Hydro Inc.</v>
          </cell>
        </row>
        <row r="16694">
          <cell r="BI16694">
            <v>1</v>
          </cell>
          <cell r="BW16694" t="str">
            <v>Enersource Hydro Mississauga Inc.</v>
          </cell>
        </row>
        <row r="16695">
          <cell r="BI16695" t="str">
            <v/>
          </cell>
          <cell r="BW16695" t="str">
            <v>Enersource Hydro Mississauga Inc.</v>
          </cell>
        </row>
        <row r="16696">
          <cell r="BI16696">
            <v>1</v>
          </cell>
          <cell r="BW16696" t="str">
            <v>Niagara Peninsula Energy Inc.</v>
          </cell>
        </row>
        <row r="16697">
          <cell r="BI16697" t="str">
            <v/>
          </cell>
          <cell r="BW16697" t="str">
            <v>Niagara Peninsula Energy Inc.</v>
          </cell>
        </row>
        <row r="16698">
          <cell r="BI16698" t="str">
            <v/>
          </cell>
          <cell r="BW16698" t="str">
            <v>Niagara Peninsula Energy Inc.</v>
          </cell>
        </row>
        <row r="16699">
          <cell r="BI16699" t="str">
            <v/>
          </cell>
          <cell r="BW16699" t="str">
            <v>Niagara Peninsula Energy Inc.</v>
          </cell>
        </row>
        <row r="16700">
          <cell r="BI16700">
            <v>1</v>
          </cell>
          <cell r="BW16700" t="str">
            <v>Kitchener-Wilmot Hydro Inc.</v>
          </cell>
        </row>
        <row r="16701">
          <cell r="BI16701">
            <v>1</v>
          </cell>
          <cell r="BW16701" t="str">
            <v>PowerStream Inc.</v>
          </cell>
        </row>
        <row r="16702">
          <cell r="BI16702">
            <v>1</v>
          </cell>
          <cell r="BW16702" t="str">
            <v>Toronto Hydro-Electric System Limited</v>
          </cell>
        </row>
        <row r="16703">
          <cell r="BI16703">
            <v>1</v>
          </cell>
          <cell r="BW16703" t="str">
            <v>Toronto Hydro-Electric System Limited</v>
          </cell>
        </row>
        <row r="16704">
          <cell r="BI16704" t="str">
            <v/>
          </cell>
          <cell r="BW16704" t="str">
            <v>Toronto Hydro-Electric System Limited</v>
          </cell>
        </row>
        <row r="16705">
          <cell r="BI16705" t="str">
            <v/>
          </cell>
          <cell r="BW16705" t="str">
            <v>Toronto Hydro-Electric System Limited</v>
          </cell>
        </row>
        <row r="16706">
          <cell r="BI16706" t="str">
            <v/>
          </cell>
          <cell r="BW16706" t="str">
            <v>Toronto Hydro-Electric System Limited</v>
          </cell>
        </row>
        <row r="16707">
          <cell r="BI16707">
            <v>1</v>
          </cell>
          <cell r="BW16707" t="str">
            <v>Toronto Hydro-Electric System Limited</v>
          </cell>
        </row>
        <row r="16708">
          <cell r="BI16708">
            <v>1</v>
          </cell>
          <cell r="BW16708" t="str">
            <v>Guelph Hydro Electric Systems Inc.</v>
          </cell>
        </row>
        <row r="16709">
          <cell r="BI16709">
            <v>1</v>
          </cell>
          <cell r="BW16709" t="str">
            <v>Guelph Hydro Electric Systems Inc.</v>
          </cell>
        </row>
        <row r="16710">
          <cell r="BI16710" t="str">
            <v/>
          </cell>
          <cell r="BW16710" t="str">
            <v>Guelph Hydro Electric Systems Inc.</v>
          </cell>
        </row>
        <row r="16711">
          <cell r="BI16711" t="str">
            <v/>
          </cell>
          <cell r="BW16711" t="str">
            <v>Guelph Hydro Electric Systems Inc.</v>
          </cell>
        </row>
        <row r="16712">
          <cell r="BI16712" t="str">
            <v/>
          </cell>
          <cell r="BW16712" t="str">
            <v>Guelph Hydro Electric Systems Inc.</v>
          </cell>
        </row>
        <row r="16713">
          <cell r="BI16713" t="str">
            <v/>
          </cell>
          <cell r="BW16713" t="str">
            <v>Guelph Hydro Electric Systems Inc.</v>
          </cell>
        </row>
        <row r="16714">
          <cell r="BI16714" t="str">
            <v/>
          </cell>
          <cell r="BW16714" t="str">
            <v>Guelph Hydro Electric Systems Inc.</v>
          </cell>
        </row>
        <row r="16715">
          <cell r="BI16715" t="str">
            <v/>
          </cell>
          <cell r="BW16715" t="str">
            <v>Guelph Hydro Electric Systems Inc.</v>
          </cell>
        </row>
        <row r="16716">
          <cell r="BI16716" t="str">
            <v/>
          </cell>
          <cell r="BW16716" t="str">
            <v>Guelph Hydro Electric Systems Inc.</v>
          </cell>
        </row>
        <row r="16717">
          <cell r="BI16717" t="str">
            <v/>
          </cell>
          <cell r="BW16717" t="str">
            <v>Guelph Hydro Electric Systems Inc.</v>
          </cell>
        </row>
        <row r="16718">
          <cell r="BI16718" t="str">
            <v/>
          </cell>
          <cell r="BW16718" t="str">
            <v>Guelph Hydro Electric Systems Inc.</v>
          </cell>
        </row>
        <row r="16719">
          <cell r="BI16719" t="str">
            <v/>
          </cell>
          <cell r="BW16719" t="str">
            <v>Guelph Hydro Electric Systems Inc.</v>
          </cell>
        </row>
        <row r="16720">
          <cell r="BI16720" t="str">
            <v/>
          </cell>
          <cell r="BW16720" t="str">
            <v>Guelph Hydro Electric Systems Inc.</v>
          </cell>
        </row>
        <row r="16721">
          <cell r="BI16721" t="str">
            <v/>
          </cell>
          <cell r="BW16721" t="str">
            <v>Guelph Hydro Electric Systems Inc.</v>
          </cell>
        </row>
        <row r="16722">
          <cell r="BI16722" t="str">
            <v/>
          </cell>
          <cell r="BW16722" t="str">
            <v>Guelph Hydro Electric Systems Inc.</v>
          </cell>
        </row>
        <row r="16723">
          <cell r="BI16723" t="str">
            <v/>
          </cell>
          <cell r="BW16723" t="str">
            <v>Guelph Hydro Electric Systems Inc.</v>
          </cell>
        </row>
        <row r="16724">
          <cell r="BI16724" t="str">
            <v/>
          </cell>
          <cell r="BW16724" t="str">
            <v>Guelph Hydro Electric Systems Inc.</v>
          </cell>
        </row>
        <row r="16725">
          <cell r="BI16725">
            <v>1</v>
          </cell>
          <cell r="BW16725" t="str">
            <v>PowerStream Inc.</v>
          </cell>
        </row>
        <row r="16726">
          <cell r="BI16726" t="str">
            <v/>
          </cell>
          <cell r="BW16726" t="str">
            <v>PowerStream Inc.</v>
          </cell>
        </row>
        <row r="16727">
          <cell r="BI16727" t="str">
            <v/>
          </cell>
          <cell r="BW16727" t="str">
            <v>PowerStream Inc.</v>
          </cell>
        </row>
        <row r="16728">
          <cell r="BI16728">
            <v>1</v>
          </cell>
          <cell r="BW16728" t="str">
            <v>PowerStream Inc.</v>
          </cell>
        </row>
        <row r="16729">
          <cell r="BI16729">
            <v>1</v>
          </cell>
          <cell r="BW16729" t="str">
            <v>Hydro One Networks Inc.</v>
          </cell>
        </row>
        <row r="16730">
          <cell r="BI16730">
            <v>1</v>
          </cell>
          <cell r="BW16730" t="str">
            <v>Chatham-Kent Hydro Inc.</v>
          </cell>
        </row>
        <row r="16731">
          <cell r="BI16731" t="str">
            <v/>
          </cell>
          <cell r="BW16731" t="str">
            <v>Chatham-Kent Hydro Inc.</v>
          </cell>
        </row>
        <row r="16732">
          <cell r="BI16732">
            <v>1</v>
          </cell>
          <cell r="BW16732" t="str">
            <v>Welland Hydro-Electric System Corp.</v>
          </cell>
        </row>
        <row r="16733">
          <cell r="BI16733" t="str">
            <v/>
          </cell>
          <cell r="BW16733" t="str">
            <v>Welland Hydro-Electric System Corp.</v>
          </cell>
        </row>
        <row r="16734">
          <cell r="BI16734" t="str">
            <v/>
          </cell>
          <cell r="BW16734" t="str">
            <v>Welland Hydro-Electric System Corp.</v>
          </cell>
        </row>
        <row r="16735">
          <cell r="BI16735" t="str">
            <v/>
          </cell>
          <cell r="BW16735" t="str">
            <v>Welland Hydro-Electric System Corp.</v>
          </cell>
        </row>
        <row r="16736">
          <cell r="BI16736" t="str">
            <v/>
          </cell>
          <cell r="BW16736" t="str">
            <v>Welland Hydro-Electric System Corp.</v>
          </cell>
        </row>
        <row r="16737">
          <cell r="BI16737">
            <v>1</v>
          </cell>
          <cell r="BW16737" t="str">
            <v>Hydro One Networks Inc.</v>
          </cell>
        </row>
        <row r="16738">
          <cell r="BI16738">
            <v>1</v>
          </cell>
          <cell r="BW16738" t="str">
            <v>Thunder Bay Hydro Electricity Distribution Inc.</v>
          </cell>
        </row>
        <row r="16739">
          <cell r="BI16739" t="str">
            <v/>
          </cell>
          <cell r="BW16739" t="str">
            <v>Thunder Bay Hydro Electricity Distribution Inc.</v>
          </cell>
        </row>
        <row r="16740">
          <cell r="BI16740">
            <v>1</v>
          </cell>
          <cell r="BW16740" t="str">
            <v>Hydro One Networks Inc.</v>
          </cell>
        </row>
        <row r="16741">
          <cell r="BI16741" t="str">
            <v/>
          </cell>
          <cell r="BW16741" t="str">
            <v>Hydro One Networks Inc.</v>
          </cell>
        </row>
        <row r="16742">
          <cell r="BI16742">
            <v>1</v>
          </cell>
          <cell r="BW16742" t="str">
            <v>Hydro Ottawa Limited</v>
          </cell>
        </row>
        <row r="16743">
          <cell r="BI16743">
            <v>1</v>
          </cell>
          <cell r="BW16743" t="str">
            <v>Enersource Hydro Mississauga Inc.</v>
          </cell>
        </row>
        <row r="16744">
          <cell r="BI16744">
            <v>1</v>
          </cell>
          <cell r="BW16744" t="str">
            <v>Enersource Hydro Mississauga Inc.</v>
          </cell>
        </row>
        <row r="16745">
          <cell r="BI16745">
            <v>1</v>
          </cell>
          <cell r="BW16745" t="str">
            <v>Hydro One Networks Inc.</v>
          </cell>
        </row>
        <row r="16746">
          <cell r="BI16746">
            <v>1</v>
          </cell>
          <cell r="BW16746" t="str">
            <v>Toronto Hydro-Electric System Limited</v>
          </cell>
        </row>
        <row r="16747">
          <cell r="BI16747">
            <v>1</v>
          </cell>
          <cell r="BW16747" t="str">
            <v>Toronto Hydro-Electric System Limited</v>
          </cell>
        </row>
        <row r="16748">
          <cell r="BI16748">
            <v>1</v>
          </cell>
          <cell r="BW16748" t="str">
            <v>Veridian Connections Inc.</v>
          </cell>
        </row>
        <row r="16749">
          <cell r="BI16749">
            <v>1</v>
          </cell>
          <cell r="BW16749" t="str">
            <v>Toronto Hydro-Electric System Limited</v>
          </cell>
        </row>
        <row r="16750">
          <cell r="BI16750">
            <v>1</v>
          </cell>
          <cell r="BW16750" t="str">
            <v>Enersource Hydro Mississauga Inc.</v>
          </cell>
        </row>
        <row r="16751">
          <cell r="BI16751" t="str">
            <v/>
          </cell>
          <cell r="BW16751" t="str">
            <v>Enersource Hydro Mississauga Inc.</v>
          </cell>
        </row>
        <row r="16752">
          <cell r="BI16752" t="str">
            <v/>
          </cell>
          <cell r="BW16752" t="str">
            <v>Enersource Hydro Mississauga Inc.</v>
          </cell>
        </row>
        <row r="16753">
          <cell r="BI16753" t="str">
            <v/>
          </cell>
          <cell r="BW16753" t="str">
            <v>Enersource Hydro Mississauga Inc.</v>
          </cell>
        </row>
        <row r="16754">
          <cell r="BI16754" t="str">
            <v/>
          </cell>
          <cell r="BW16754" t="str">
            <v>Enersource Hydro Mississauga Inc.</v>
          </cell>
        </row>
        <row r="16755">
          <cell r="BI16755">
            <v>1</v>
          </cell>
          <cell r="BW16755" t="str">
            <v>Hydro Ottawa Limited</v>
          </cell>
        </row>
        <row r="16756">
          <cell r="BI16756">
            <v>1</v>
          </cell>
          <cell r="BW16756" t="str">
            <v>Guelph Hydro Electric Systems Inc.</v>
          </cell>
        </row>
        <row r="16757">
          <cell r="BI16757" t="str">
            <v/>
          </cell>
          <cell r="BW16757" t="str">
            <v>Guelph Hydro Electric Systems Inc.</v>
          </cell>
        </row>
        <row r="16758">
          <cell r="BI16758" t="str">
            <v/>
          </cell>
          <cell r="BW16758" t="str">
            <v>Guelph Hydro Electric Systems Inc.</v>
          </cell>
        </row>
        <row r="16759">
          <cell r="BI16759" t="str">
            <v/>
          </cell>
          <cell r="BW16759" t="str">
            <v>Guelph Hydro Electric Systems Inc.</v>
          </cell>
        </row>
        <row r="16760">
          <cell r="BI16760" t="str">
            <v/>
          </cell>
          <cell r="BW16760" t="str">
            <v>Guelph Hydro Electric Systems Inc.</v>
          </cell>
        </row>
        <row r="16761">
          <cell r="BI16761" t="str">
            <v/>
          </cell>
          <cell r="BW16761" t="str">
            <v>Guelph Hydro Electric Systems Inc.</v>
          </cell>
        </row>
        <row r="16762">
          <cell r="BI16762" t="str">
            <v/>
          </cell>
          <cell r="BW16762" t="str">
            <v>Guelph Hydro Electric Systems Inc.</v>
          </cell>
        </row>
        <row r="16763">
          <cell r="BI16763">
            <v>1</v>
          </cell>
          <cell r="BW16763" t="str">
            <v>Enersource Hydro Mississauga Inc.</v>
          </cell>
        </row>
        <row r="16764">
          <cell r="BI16764">
            <v>1</v>
          </cell>
          <cell r="BW16764" t="str">
            <v>PowerStream Inc.</v>
          </cell>
        </row>
        <row r="16765">
          <cell r="BI16765" t="str">
            <v/>
          </cell>
          <cell r="BW16765" t="str">
            <v>PowerStream Inc.</v>
          </cell>
        </row>
        <row r="16766">
          <cell r="BI16766" t="str">
            <v/>
          </cell>
          <cell r="BW16766" t="str">
            <v>PowerStream Inc.</v>
          </cell>
        </row>
        <row r="16767">
          <cell r="BI16767" t="str">
            <v/>
          </cell>
          <cell r="BW16767" t="str">
            <v>PowerStream Inc.</v>
          </cell>
        </row>
        <row r="16768">
          <cell r="BI16768" t="str">
            <v/>
          </cell>
          <cell r="BW16768" t="str">
            <v>PowerStream Inc.</v>
          </cell>
        </row>
        <row r="16769">
          <cell r="BI16769" t="str">
            <v/>
          </cell>
          <cell r="BW16769" t="str">
            <v>PowerStream Inc.</v>
          </cell>
        </row>
        <row r="16770">
          <cell r="BI16770" t="str">
            <v/>
          </cell>
          <cell r="BW16770" t="str">
            <v>PowerStream Inc.</v>
          </cell>
        </row>
        <row r="16771">
          <cell r="BI16771">
            <v>1</v>
          </cell>
          <cell r="BW16771" t="str">
            <v>Kitchener-Wilmot Hydro Inc.</v>
          </cell>
        </row>
        <row r="16772">
          <cell r="BI16772">
            <v>1</v>
          </cell>
          <cell r="BW16772" t="str">
            <v>Orillia Power Distribution Corporation</v>
          </cell>
        </row>
        <row r="16773">
          <cell r="BI16773" t="str">
            <v/>
          </cell>
          <cell r="BW16773" t="str">
            <v>Orillia Power Distribution Corporation</v>
          </cell>
        </row>
        <row r="16774">
          <cell r="BI16774" t="str">
            <v/>
          </cell>
          <cell r="BW16774" t="str">
            <v>Orillia Power Distribution Corporation</v>
          </cell>
        </row>
        <row r="16775">
          <cell r="BI16775">
            <v>1</v>
          </cell>
          <cell r="BW16775" t="str">
            <v>Toronto Hydro-Electric System Limited</v>
          </cell>
        </row>
        <row r="16776">
          <cell r="BI16776" t="str">
            <v/>
          </cell>
          <cell r="BW16776" t="str">
            <v>Toronto Hydro-Electric System Limited</v>
          </cell>
        </row>
        <row r="16777">
          <cell r="BI16777" t="str">
            <v/>
          </cell>
          <cell r="BW16777" t="str">
            <v>Toronto Hydro-Electric System Limited</v>
          </cell>
        </row>
        <row r="16778">
          <cell r="BI16778">
            <v>1</v>
          </cell>
          <cell r="BW16778" t="str">
            <v>Toronto Hydro-Electric System Limited</v>
          </cell>
        </row>
        <row r="16779">
          <cell r="BI16779" t="str">
            <v/>
          </cell>
          <cell r="BW16779" t="str">
            <v>Toronto Hydro-Electric System Limited</v>
          </cell>
        </row>
        <row r="16780">
          <cell r="BI16780" t="str">
            <v/>
          </cell>
          <cell r="BW16780" t="str">
            <v>Toronto Hydro-Electric System Limited</v>
          </cell>
        </row>
        <row r="16781">
          <cell r="BI16781" t="str">
            <v/>
          </cell>
          <cell r="BW16781" t="str">
            <v>Toronto Hydro-Electric System Limited</v>
          </cell>
        </row>
        <row r="16782">
          <cell r="BI16782" t="str">
            <v/>
          </cell>
          <cell r="BW16782" t="str">
            <v>Toronto Hydro-Electric System Limited</v>
          </cell>
        </row>
        <row r="16783">
          <cell r="BI16783" t="str">
            <v/>
          </cell>
          <cell r="BW16783" t="str">
            <v>Toronto Hydro-Electric System Limited</v>
          </cell>
        </row>
        <row r="16784">
          <cell r="BI16784" t="str">
            <v/>
          </cell>
          <cell r="BW16784" t="str">
            <v>Toronto Hydro-Electric System Limited</v>
          </cell>
        </row>
        <row r="16785">
          <cell r="BI16785" t="str">
            <v/>
          </cell>
          <cell r="BW16785" t="str">
            <v>Toronto Hydro-Electric System Limited</v>
          </cell>
        </row>
        <row r="16786">
          <cell r="BI16786">
            <v>1</v>
          </cell>
          <cell r="BW16786" t="str">
            <v>Toronto Hydro-Electric System Limited</v>
          </cell>
        </row>
        <row r="16787">
          <cell r="BI16787" t="str">
            <v/>
          </cell>
          <cell r="BW16787" t="str">
            <v>Toronto Hydro-Electric System Limited</v>
          </cell>
        </row>
        <row r="16788">
          <cell r="BI16788">
            <v>1</v>
          </cell>
          <cell r="BW16788" t="str">
            <v>Enersource Hydro Mississauga Inc.</v>
          </cell>
        </row>
        <row r="16789">
          <cell r="BI16789">
            <v>1</v>
          </cell>
          <cell r="BW16789" t="str">
            <v>Enersource Hydro Mississauga Inc.</v>
          </cell>
        </row>
        <row r="16790">
          <cell r="BI16790">
            <v>1</v>
          </cell>
          <cell r="BW16790" t="str">
            <v>EnWin Utilities Ltd.</v>
          </cell>
        </row>
        <row r="16791">
          <cell r="BI16791" t="str">
            <v/>
          </cell>
          <cell r="BW16791" t="str">
            <v>EnWin Utilities Ltd.</v>
          </cell>
        </row>
        <row r="16792">
          <cell r="BI16792">
            <v>1</v>
          </cell>
          <cell r="BW16792" t="str">
            <v>Hydro One Networks Inc.</v>
          </cell>
        </row>
        <row r="16793">
          <cell r="BI16793" t="str">
            <v/>
          </cell>
          <cell r="BW16793" t="str">
            <v>Hydro One Networks Inc.</v>
          </cell>
        </row>
        <row r="16794">
          <cell r="BI16794">
            <v>1</v>
          </cell>
          <cell r="BW16794" t="str">
            <v>Enersource Hydro Mississauga Inc.</v>
          </cell>
        </row>
        <row r="16795">
          <cell r="BI16795" t="str">
            <v/>
          </cell>
          <cell r="BW16795" t="str">
            <v>Enersource Hydro Mississauga Inc.</v>
          </cell>
        </row>
        <row r="16796">
          <cell r="BI16796">
            <v>1</v>
          </cell>
          <cell r="BW16796" t="str">
            <v>Hydro Ottawa Limited</v>
          </cell>
        </row>
        <row r="16797">
          <cell r="BI16797">
            <v>1</v>
          </cell>
          <cell r="BW16797" t="str">
            <v>Hydro Ottawa Limited</v>
          </cell>
        </row>
        <row r="16798">
          <cell r="BI16798" t="str">
            <v/>
          </cell>
          <cell r="BW16798" t="str">
            <v>Hydro Ottawa Limited</v>
          </cell>
        </row>
        <row r="16799">
          <cell r="BI16799">
            <v>1</v>
          </cell>
          <cell r="BW16799" t="str">
            <v>Enersource Hydro Mississauga Inc.</v>
          </cell>
        </row>
        <row r="16800">
          <cell r="BI16800" t="str">
            <v/>
          </cell>
          <cell r="BW16800" t="str">
            <v>Enersource Hydro Mississauga Inc.</v>
          </cell>
        </row>
        <row r="16801">
          <cell r="BI16801" t="str">
            <v/>
          </cell>
          <cell r="BW16801" t="str">
            <v>Enersource Hydro Mississauga Inc.</v>
          </cell>
        </row>
        <row r="16802">
          <cell r="BI16802" t="str">
            <v/>
          </cell>
          <cell r="BW16802" t="str">
            <v>Enersource Hydro Mississauga Inc.</v>
          </cell>
        </row>
        <row r="16803">
          <cell r="BI16803" t="str">
            <v/>
          </cell>
          <cell r="BW16803" t="str">
            <v>Enersource Hydro Mississauga Inc.</v>
          </cell>
        </row>
        <row r="16804">
          <cell r="BI16804">
            <v>1</v>
          </cell>
          <cell r="BW16804" t="str">
            <v>Niagara Peninsula Energy Inc.</v>
          </cell>
        </row>
        <row r="16805">
          <cell r="BI16805">
            <v>1</v>
          </cell>
          <cell r="BW16805" t="str">
            <v>Enersource Hydro Mississauga Inc.</v>
          </cell>
        </row>
        <row r="16806">
          <cell r="BI16806" t="str">
            <v/>
          </cell>
          <cell r="BW16806" t="str">
            <v>Enersource Hydro Mississauga Inc.</v>
          </cell>
        </row>
        <row r="16807">
          <cell r="BI16807" t="str">
            <v/>
          </cell>
          <cell r="BW16807" t="str">
            <v>Enersource Hydro Mississauga Inc.</v>
          </cell>
        </row>
        <row r="16808">
          <cell r="BI16808">
            <v>1</v>
          </cell>
          <cell r="BW16808" t="str">
            <v>Orangeville Hydro Limited</v>
          </cell>
        </row>
        <row r="16809">
          <cell r="BI16809">
            <v>1</v>
          </cell>
          <cell r="BW16809" t="str">
            <v>PowerStream Inc.</v>
          </cell>
        </row>
        <row r="16810">
          <cell r="BI16810">
            <v>1</v>
          </cell>
          <cell r="BW16810" t="str">
            <v>Newmarket - Tay Power Distribution Ltd.</v>
          </cell>
        </row>
        <row r="16811">
          <cell r="BI16811" t="str">
            <v/>
          </cell>
          <cell r="BW16811" t="str">
            <v>Newmarket - Tay Power Distribution Ltd.</v>
          </cell>
        </row>
        <row r="16812">
          <cell r="BI16812">
            <v>1</v>
          </cell>
          <cell r="BW16812" t="str">
            <v>Hydro One Brampton Networks Inc.</v>
          </cell>
        </row>
        <row r="16813">
          <cell r="BI16813">
            <v>1</v>
          </cell>
          <cell r="BW16813" t="str">
            <v>Niagara Peninsula Energy Inc.</v>
          </cell>
        </row>
        <row r="16814">
          <cell r="BI16814">
            <v>1</v>
          </cell>
          <cell r="BW16814" t="str">
            <v>Kingston Hydro Corporation</v>
          </cell>
        </row>
        <row r="16815">
          <cell r="BI16815" t="str">
            <v/>
          </cell>
          <cell r="BW16815" t="str">
            <v>Kingston Hydro Corporation</v>
          </cell>
        </row>
        <row r="16816">
          <cell r="BI16816" t="str">
            <v/>
          </cell>
          <cell r="BW16816" t="str">
            <v>Kingston Hydro Corporation</v>
          </cell>
        </row>
        <row r="16817">
          <cell r="BI16817" t="str">
            <v/>
          </cell>
          <cell r="BW16817" t="str">
            <v>Kingston Hydro Corporation</v>
          </cell>
        </row>
        <row r="16818">
          <cell r="BI16818">
            <v>1</v>
          </cell>
          <cell r="BW16818" t="str">
            <v>PowerStream Inc.</v>
          </cell>
        </row>
        <row r="16819">
          <cell r="BI16819">
            <v>1</v>
          </cell>
          <cell r="BW16819" t="str">
            <v>Toronto Hydro-Electric System Limited</v>
          </cell>
        </row>
        <row r="16820">
          <cell r="BI16820">
            <v>1</v>
          </cell>
          <cell r="BW16820" t="str">
            <v>Toronto Hydro-Electric System Limited</v>
          </cell>
        </row>
        <row r="16821">
          <cell r="BI16821">
            <v>1</v>
          </cell>
          <cell r="BW16821" t="str">
            <v>Enersource Hydro Mississauga Inc.</v>
          </cell>
        </row>
        <row r="16822">
          <cell r="BI16822" t="str">
            <v/>
          </cell>
          <cell r="BW16822" t="str">
            <v>Enersource Hydro Mississauga Inc.</v>
          </cell>
        </row>
        <row r="16823">
          <cell r="BI16823">
            <v>1</v>
          </cell>
          <cell r="BW16823" t="str">
            <v>Enersource Hydro Mississauga Inc.</v>
          </cell>
        </row>
        <row r="16824">
          <cell r="BI16824" t="str">
            <v/>
          </cell>
          <cell r="BW16824" t="str">
            <v>Enersource Hydro Mississauga Inc.</v>
          </cell>
        </row>
        <row r="16825">
          <cell r="BI16825">
            <v>1</v>
          </cell>
          <cell r="BW16825" t="str">
            <v>EnWin Utilities Ltd.</v>
          </cell>
        </row>
        <row r="16826">
          <cell r="BI16826">
            <v>1</v>
          </cell>
          <cell r="BW16826" t="str">
            <v>Toronto Hydro-Electric System Limited</v>
          </cell>
        </row>
        <row r="16827">
          <cell r="BI16827">
            <v>1</v>
          </cell>
          <cell r="BW16827" t="str">
            <v>Enersource Hydro Mississauga Inc.</v>
          </cell>
        </row>
        <row r="16828">
          <cell r="BI16828">
            <v>1</v>
          </cell>
          <cell r="BW16828" t="str">
            <v>Niagara Peninsula Energy Inc.</v>
          </cell>
        </row>
        <row r="16829">
          <cell r="BI16829" t="str">
            <v/>
          </cell>
          <cell r="BW16829" t="str">
            <v>Niagara Peninsula Energy Inc.</v>
          </cell>
        </row>
        <row r="16830">
          <cell r="BI16830" t="str">
            <v/>
          </cell>
          <cell r="BW16830" t="str">
            <v>Niagara Peninsula Energy Inc.</v>
          </cell>
        </row>
        <row r="16831">
          <cell r="BI16831" t="str">
            <v/>
          </cell>
          <cell r="BW16831" t="str">
            <v>Niagara Peninsula Energy Inc.</v>
          </cell>
        </row>
        <row r="16832">
          <cell r="BI16832">
            <v>1</v>
          </cell>
          <cell r="BW16832" t="str">
            <v>Enersource Hydro Mississauga Inc.</v>
          </cell>
        </row>
        <row r="16833">
          <cell r="BI16833" t="str">
            <v/>
          </cell>
          <cell r="BW16833" t="str">
            <v>Enersource Hydro Mississauga Inc.</v>
          </cell>
        </row>
        <row r="16834">
          <cell r="BI16834" t="str">
            <v/>
          </cell>
          <cell r="BW16834" t="str">
            <v>Enersource Hydro Mississauga Inc.</v>
          </cell>
        </row>
        <row r="16835">
          <cell r="BI16835" t="str">
            <v/>
          </cell>
          <cell r="BW16835" t="str">
            <v>Enersource Hydro Mississauga Inc.</v>
          </cell>
        </row>
        <row r="16836">
          <cell r="BI16836">
            <v>1</v>
          </cell>
          <cell r="BW16836" t="str">
            <v>Enersource Hydro Mississauga Inc.</v>
          </cell>
        </row>
        <row r="16837">
          <cell r="BI16837" t="str">
            <v/>
          </cell>
          <cell r="BW16837" t="str">
            <v>Enersource Hydro Mississauga Inc.</v>
          </cell>
        </row>
        <row r="16838">
          <cell r="BI16838" t="str">
            <v/>
          </cell>
          <cell r="BW16838" t="str">
            <v>Enersource Hydro Mississauga Inc.</v>
          </cell>
        </row>
        <row r="16839">
          <cell r="BI16839">
            <v>1</v>
          </cell>
          <cell r="BW16839" t="str">
            <v>Enersource Hydro Mississauga Inc.</v>
          </cell>
        </row>
        <row r="16840">
          <cell r="BI16840" t="str">
            <v/>
          </cell>
          <cell r="BW16840" t="str">
            <v>Enersource Hydro Mississauga Inc.</v>
          </cell>
        </row>
        <row r="16841">
          <cell r="BI16841" t="str">
            <v/>
          </cell>
          <cell r="BW16841" t="str">
            <v>Enersource Hydro Mississauga Inc.</v>
          </cell>
        </row>
        <row r="16842">
          <cell r="BI16842" t="str">
            <v/>
          </cell>
          <cell r="BW16842" t="str">
            <v>Enersource Hydro Mississauga Inc.</v>
          </cell>
        </row>
        <row r="16843">
          <cell r="BI16843" t="str">
            <v/>
          </cell>
          <cell r="BW16843" t="str">
            <v>Enersource Hydro Mississauga Inc.</v>
          </cell>
        </row>
        <row r="16844">
          <cell r="BI16844">
            <v>1</v>
          </cell>
          <cell r="BW16844" t="str">
            <v>Niagara Peninsula Energy Inc.</v>
          </cell>
        </row>
        <row r="16845">
          <cell r="BI16845" t="str">
            <v/>
          </cell>
          <cell r="BW16845" t="str">
            <v>Niagara Peninsula Energy Inc.</v>
          </cell>
        </row>
        <row r="16846">
          <cell r="BI16846" t="str">
            <v/>
          </cell>
          <cell r="BW16846" t="str">
            <v>Niagara Peninsula Energy Inc.</v>
          </cell>
        </row>
        <row r="16847">
          <cell r="BI16847" t="str">
            <v/>
          </cell>
          <cell r="BW16847" t="str">
            <v>Niagara Peninsula Energy Inc.</v>
          </cell>
        </row>
        <row r="16848">
          <cell r="BI16848">
            <v>1</v>
          </cell>
          <cell r="BW16848" t="str">
            <v>Hydro One Networks Inc.</v>
          </cell>
        </row>
        <row r="16849">
          <cell r="BI16849">
            <v>1</v>
          </cell>
          <cell r="BW16849" t="str">
            <v>Milton Hydro Distribution Inc.</v>
          </cell>
        </row>
        <row r="16850">
          <cell r="BI16850" t="str">
            <v/>
          </cell>
          <cell r="BW16850" t="str">
            <v>Milton Hydro Distribution Inc.</v>
          </cell>
        </row>
        <row r="16851">
          <cell r="BI16851">
            <v>1</v>
          </cell>
          <cell r="BW16851" t="str">
            <v>Horizon Utilities Corporation</v>
          </cell>
        </row>
        <row r="16852">
          <cell r="BI16852" t="str">
            <v/>
          </cell>
          <cell r="BW16852" t="str">
            <v>Horizon Utilities Corporation</v>
          </cell>
        </row>
        <row r="16853">
          <cell r="BI16853" t="str">
            <v/>
          </cell>
          <cell r="BW16853" t="str">
            <v>Horizon Utilities Corporation</v>
          </cell>
        </row>
        <row r="16854">
          <cell r="BI16854">
            <v>1</v>
          </cell>
          <cell r="BW16854" t="str">
            <v>Enersource Hydro Mississauga Inc.</v>
          </cell>
        </row>
        <row r="16855">
          <cell r="BI16855">
            <v>1</v>
          </cell>
          <cell r="BW16855" t="str">
            <v>Toronto Hydro-Electric System Limited</v>
          </cell>
        </row>
        <row r="16856">
          <cell r="BI16856">
            <v>1</v>
          </cell>
          <cell r="BW16856" t="str">
            <v>Hydro One Networks Inc.</v>
          </cell>
        </row>
        <row r="16857">
          <cell r="BI16857" t="str">
            <v/>
          </cell>
          <cell r="BW16857" t="str">
            <v>Hydro One Networks Inc.</v>
          </cell>
        </row>
        <row r="16858">
          <cell r="BI16858" t="str">
            <v/>
          </cell>
          <cell r="BW16858" t="str">
            <v>Hydro One Networks Inc.</v>
          </cell>
        </row>
        <row r="16859">
          <cell r="BI16859">
            <v>1</v>
          </cell>
          <cell r="BW16859" t="str">
            <v>Hydro One Networks Inc.</v>
          </cell>
        </row>
        <row r="16860">
          <cell r="BI16860" t="str">
            <v/>
          </cell>
          <cell r="BW16860" t="str">
            <v>Hydro One Networks Inc.</v>
          </cell>
        </row>
        <row r="16861">
          <cell r="BI16861" t="str">
            <v/>
          </cell>
          <cell r="BW16861" t="str">
            <v>Hydro One Networks Inc.</v>
          </cell>
        </row>
        <row r="16862">
          <cell r="BI16862">
            <v>1</v>
          </cell>
          <cell r="BW16862" t="str">
            <v>Hydro One Networks Inc.</v>
          </cell>
        </row>
        <row r="16863">
          <cell r="BI16863">
            <v>1</v>
          </cell>
          <cell r="BW16863" t="str">
            <v>Toronto Hydro-Electric System Limited</v>
          </cell>
        </row>
        <row r="16864">
          <cell r="BI16864">
            <v>1</v>
          </cell>
          <cell r="BW16864" t="str">
            <v>London Hydro Inc.</v>
          </cell>
        </row>
        <row r="16865">
          <cell r="BI16865">
            <v>1</v>
          </cell>
          <cell r="BW16865" t="str">
            <v>Enersource Hydro Mississauga Inc.</v>
          </cell>
        </row>
        <row r="16866">
          <cell r="BI16866" t="str">
            <v/>
          </cell>
          <cell r="BW16866" t="str">
            <v>Enersource Hydro Mississauga Inc.</v>
          </cell>
        </row>
        <row r="16867">
          <cell r="BI16867">
            <v>1</v>
          </cell>
          <cell r="BW16867" t="str">
            <v>London Hydro Inc.</v>
          </cell>
        </row>
        <row r="16868">
          <cell r="BI16868" t="str">
            <v/>
          </cell>
          <cell r="BW16868" t="str">
            <v>London Hydro Inc.</v>
          </cell>
        </row>
        <row r="16869">
          <cell r="BI16869" t="str">
            <v/>
          </cell>
          <cell r="BW16869" t="str">
            <v>London Hydro Inc.</v>
          </cell>
        </row>
        <row r="16870">
          <cell r="BI16870">
            <v>1</v>
          </cell>
          <cell r="BW16870" t="str">
            <v>Toronto Hydro-Electric System Limited</v>
          </cell>
        </row>
        <row r="16871">
          <cell r="BI16871" t="str">
            <v/>
          </cell>
          <cell r="BW16871" t="str">
            <v>Toronto Hydro-Electric System Limited</v>
          </cell>
        </row>
        <row r="16872">
          <cell r="BI16872">
            <v>1</v>
          </cell>
          <cell r="BW16872" t="str">
            <v>Chatham-Kent Hydro Inc.</v>
          </cell>
        </row>
        <row r="16873">
          <cell r="BI16873">
            <v>1</v>
          </cell>
          <cell r="BW16873" t="str">
            <v>Horizon Utilities Corporation</v>
          </cell>
        </row>
        <row r="16874">
          <cell r="BI16874" t="str">
            <v/>
          </cell>
          <cell r="BW16874" t="str">
            <v>Horizon Utilities Corporation</v>
          </cell>
        </row>
        <row r="16875">
          <cell r="BI16875">
            <v>1</v>
          </cell>
          <cell r="BW16875" t="str">
            <v>Enersource Hydro Mississauga Inc.</v>
          </cell>
        </row>
        <row r="16876">
          <cell r="BI16876">
            <v>1</v>
          </cell>
          <cell r="BW16876" t="str">
            <v>Hydro One Networks Inc.</v>
          </cell>
        </row>
        <row r="16877">
          <cell r="BI16877" t="str">
            <v/>
          </cell>
          <cell r="BW16877" t="str">
            <v>Hydro One Networks Inc.</v>
          </cell>
        </row>
        <row r="16878">
          <cell r="BI16878" t="str">
            <v/>
          </cell>
          <cell r="BW16878" t="str">
            <v>Hydro One Networks Inc.</v>
          </cell>
        </row>
        <row r="16879">
          <cell r="BI16879">
            <v>1</v>
          </cell>
          <cell r="BW16879" t="str">
            <v>Hydro One Networks Inc.</v>
          </cell>
        </row>
        <row r="16880">
          <cell r="BI16880">
            <v>1</v>
          </cell>
          <cell r="BW16880" t="str">
            <v>Enersource Hydro Mississauga Inc.</v>
          </cell>
        </row>
        <row r="16881">
          <cell r="BI16881">
            <v>1</v>
          </cell>
          <cell r="BW16881" t="str">
            <v>Enersource Hydro Mississauga Inc.</v>
          </cell>
        </row>
        <row r="16882">
          <cell r="BI16882" t="str">
            <v/>
          </cell>
          <cell r="BW16882" t="str">
            <v>Enersource Hydro Mississauga Inc.</v>
          </cell>
        </row>
        <row r="16883">
          <cell r="BI16883" t="str">
            <v/>
          </cell>
          <cell r="BW16883" t="str">
            <v>Enersource Hydro Mississauga Inc.</v>
          </cell>
        </row>
        <row r="16884">
          <cell r="BI16884">
            <v>1</v>
          </cell>
          <cell r="BW16884" t="str">
            <v>Enersource Hydro Mississauga Inc.</v>
          </cell>
        </row>
        <row r="16885">
          <cell r="BI16885" t="str">
            <v/>
          </cell>
          <cell r="BW16885" t="str">
            <v>Enersource Hydro Mississauga Inc.</v>
          </cell>
        </row>
        <row r="16886">
          <cell r="BI16886">
            <v>1</v>
          </cell>
          <cell r="BW16886" t="str">
            <v>Enersource Hydro Mississauga Inc.</v>
          </cell>
        </row>
        <row r="16887">
          <cell r="BI16887">
            <v>1</v>
          </cell>
          <cell r="BW16887" t="str">
            <v>Enersource Hydro Mississauga Inc.</v>
          </cell>
        </row>
        <row r="16888">
          <cell r="BI16888" t="str">
            <v/>
          </cell>
          <cell r="BW16888" t="str">
            <v>Enersource Hydro Mississauga Inc.</v>
          </cell>
        </row>
        <row r="16889">
          <cell r="BI16889" t="str">
            <v/>
          </cell>
          <cell r="BW16889" t="str">
            <v>Enersource Hydro Mississauga Inc.</v>
          </cell>
        </row>
        <row r="16890">
          <cell r="BI16890">
            <v>1</v>
          </cell>
          <cell r="BW16890" t="str">
            <v>Enersource Hydro Mississauga Inc.</v>
          </cell>
        </row>
        <row r="16891">
          <cell r="BI16891" t="str">
            <v/>
          </cell>
          <cell r="BW16891" t="str">
            <v>Enersource Hydro Mississauga Inc.</v>
          </cell>
        </row>
        <row r="16892">
          <cell r="BI16892" t="str">
            <v/>
          </cell>
          <cell r="BW16892" t="str">
            <v>Enersource Hydro Mississauga Inc.</v>
          </cell>
        </row>
        <row r="16893">
          <cell r="BI16893" t="str">
            <v/>
          </cell>
          <cell r="BW16893" t="str">
            <v>Enersource Hydro Mississauga Inc.</v>
          </cell>
        </row>
        <row r="16894">
          <cell r="BI16894">
            <v>1</v>
          </cell>
          <cell r="BW16894" t="str">
            <v>Toronto Hydro-Electric System Limited</v>
          </cell>
        </row>
        <row r="16895">
          <cell r="BI16895">
            <v>1</v>
          </cell>
          <cell r="BW16895" t="str">
            <v>Toronto Hydro-Electric System Limited</v>
          </cell>
        </row>
        <row r="16896">
          <cell r="BI16896">
            <v>1</v>
          </cell>
          <cell r="BW16896" t="str">
            <v>Middlesex Power Distribution Corporation</v>
          </cell>
        </row>
        <row r="16897">
          <cell r="BI16897">
            <v>1</v>
          </cell>
          <cell r="BW16897" t="str">
            <v>Toronto Hydro-Electric System Limited</v>
          </cell>
        </row>
        <row r="16898">
          <cell r="BI16898">
            <v>1</v>
          </cell>
          <cell r="BW16898" t="str">
            <v>Hydro Ottawa Limited</v>
          </cell>
        </row>
        <row r="16899">
          <cell r="BI16899" t="str">
            <v/>
          </cell>
          <cell r="BW16899" t="str">
            <v>Hydro Ottawa Limited</v>
          </cell>
        </row>
        <row r="16900">
          <cell r="BI16900" t="str">
            <v/>
          </cell>
          <cell r="BW16900" t="str">
            <v>Hydro Ottawa Limited</v>
          </cell>
        </row>
        <row r="16901">
          <cell r="BI16901" t="str">
            <v/>
          </cell>
          <cell r="BW16901" t="str">
            <v>Hydro Ottawa Limited</v>
          </cell>
        </row>
        <row r="16902">
          <cell r="BI16902">
            <v>1</v>
          </cell>
          <cell r="BW16902" t="str">
            <v>Enersource Hydro Mississauga Inc.</v>
          </cell>
        </row>
        <row r="16903">
          <cell r="BI16903">
            <v>1</v>
          </cell>
          <cell r="BW16903" t="str">
            <v>Horizon Utilities Corporation</v>
          </cell>
        </row>
        <row r="16904">
          <cell r="BI16904" t="str">
            <v/>
          </cell>
          <cell r="BW16904" t="str">
            <v>Horizon Utilities Corporation</v>
          </cell>
        </row>
        <row r="16905">
          <cell r="BI16905" t="str">
            <v/>
          </cell>
          <cell r="BW16905" t="str">
            <v>Horizon Utilities Corporation</v>
          </cell>
        </row>
        <row r="16906">
          <cell r="BI16906" t="str">
            <v/>
          </cell>
          <cell r="BW16906" t="str">
            <v>Horizon Utilities Corporation</v>
          </cell>
        </row>
        <row r="16907">
          <cell r="BI16907">
            <v>1</v>
          </cell>
          <cell r="BW16907" t="str">
            <v>Toronto Hydro-Electric System Limited</v>
          </cell>
        </row>
        <row r="16908">
          <cell r="BI16908">
            <v>1</v>
          </cell>
          <cell r="BW16908" t="str">
            <v>Toronto Hydro-Electric System Limited</v>
          </cell>
        </row>
        <row r="16909">
          <cell r="BI16909">
            <v>1</v>
          </cell>
          <cell r="BW16909" t="str">
            <v>Toronto Hydro-Electric System Limited</v>
          </cell>
        </row>
        <row r="16910">
          <cell r="BI16910">
            <v>1</v>
          </cell>
          <cell r="BW16910" t="str">
            <v>Toronto Hydro-Electric System Limited</v>
          </cell>
        </row>
        <row r="16911">
          <cell r="BI16911">
            <v>1</v>
          </cell>
          <cell r="BW16911" t="str">
            <v>Guelph Hydro Electric Systems Inc.</v>
          </cell>
        </row>
        <row r="16912">
          <cell r="BI16912">
            <v>1</v>
          </cell>
          <cell r="BW16912" t="str">
            <v>Hydro One Brampton Networks Inc.</v>
          </cell>
        </row>
        <row r="16913">
          <cell r="BI16913" t="str">
            <v/>
          </cell>
          <cell r="BW16913" t="str">
            <v>Hydro One Brampton Networks Inc.</v>
          </cell>
        </row>
        <row r="16914">
          <cell r="BI16914" t="str">
            <v/>
          </cell>
          <cell r="BW16914" t="str">
            <v>Hydro One Brampton Networks Inc.</v>
          </cell>
        </row>
        <row r="16915">
          <cell r="BI16915" t="str">
            <v/>
          </cell>
          <cell r="BW16915" t="str">
            <v>Hydro One Brampton Networks Inc.</v>
          </cell>
        </row>
        <row r="16916">
          <cell r="BI16916" t="str">
            <v/>
          </cell>
          <cell r="BW16916" t="str">
            <v>Hydro One Brampton Networks Inc.</v>
          </cell>
        </row>
        <row r="16917">
          <cell r="BI16917" t="str">
            <v/>
          </cell>
          <cell r="BW16917" t="str">
            <v>Hydro One Brampton Networks Inc.</v>
          </cell>
        </row>
        <row r="16918">
          <cell r="BI16918" t="str">
            <v/>
          </cell>
          <cell r="BW16918" t="str">
            <v>Hydro One Brampton Networks Inc.</v>
          </cell>
        </row>
        <row r="16919">
          <cell r="BI16919">
            <v>1</v>
          </cell>
          <cell r="BW16919" t="str">
            <v>Orillia Power Distribution Corporation</v>
          </cell>
        </row>
        <row r="16920">
          <cell r="BI16920">
            <v>1</v>
          </cell>
          <cell r="BW16920" t="str">
            <v>Lakeland Power Distribution Ltd.</v>
          </cell>
        </row>
        <row r="16921">
          <cell r="BI16921" t="str">
            <v/>
          </cell>
          <cell r="BW16921" t="str">
            <v>Lakeland Power Distribution Ltd.</v>
          </cell>
        </row>
        <row r="16922">
          <cell r="BI16922" t="str">
            <v/>
          </cell>
          <cell r="BW16922" t="str">
            <v>Lakeland Power Distribution Ltd.</v>
          </cell>
        </row>
        <row r="16923">
          <cell r="BI16923">
            <v>1</v>
          </cell>
          <cell r="BW16923" t="str">
            <v>Brantford Power Inc.</v>
          </cell>
        </row>
        <row r="16924">
          <cell r="BI16924">
            <v>1</v>
          </cell>
          <cell r="BW16924" t="str">
            <v>Toronto Hydro-Electric System Limited</v>
          </cell>
        </row>
        <row r="16925">
          <cell r="BI16925">
            <v>1</v>
          </cell>
          <cell r="BW16925" t="str">
            <v>Toronto Hydro-Electric System Limited</v>
          </cell>
        </row>
        <row r="16926">
          <cell r="BI16926">
            <v>1</v>
          </cell>
          <cell r="BW16926" t="str">
            <v>Whitby Hydro Electric Corporation</v>
          </cell>
        </row>
        <row r="16927">
          <cell r="BI16927">
            <v>1</v>
          </cell>
          <cell r="BW16927" t="str">
            <v>Hydro One Brampton Networks Inc.</v>
          </cell>
        </row>
        <row r="16928">
          <cell r="BI16928" t="str">
            <v/>
          </cell>
          <cell r="BW16928" t="str">
            <v>Hydro One Brampton Networks Inc.</v>
          </cell>
        </row>
        <row r="16929">
          <cell r="BI16929">
            <v>1</v>
          </cell>
          <cell r="BW16929" t="str">
            <v>Hydro One Networks Inc.</v>
          </cell>
        </row>
        <row r="16930">
          <cell r="BI16930" t="str">
            <v/>
          </cell>
          <cell r="BW16930" t="str">
            <v>Hydro One Networks Inc.</v>
          </cell>
        </row>
        <row r="16931">
          <cell r="BI16931" t="str">
            <v/>
          </cell>
          <cell r="BW16931" t="str">
            <v>Hydro One Networks Inc.</v>
          </cell>
        </row>
        <row r="16932">
          <cell r="BI16932" t="str">
            <v/>
          </cell>
          <cell r="BW16932" t="str">
            <v>Hydro One Networks Inc.</v>
          </cell>
        </row>
        <row r="16933">
          <cell r="BI16933" t="str">
            <v/>
          </cell>
          <cell r="BW16933" t="str">
            <v>Hydro One Networks Inc.</v>
          </cell>
        </row>
        <row r="16934">
          <cell r="BI16934" t="str">
            <v/>
          </cell>
          <cell r="BW16934" t="str">
            <v>Hydro One Networks Inc.</v>
          </cell>
        </row>
        <row r="16935">
          <cell r="BI16935" t="str">
            <v/>
          </cell>
          <cell r="BW16935" t="str">
            <v>Hydro One Networks Inc.</v>
          </cell>
        </row>
        <row r="16936">
          <cell r="BI16936">
            <v>1</v>
          </cell>
          <cell r="BW16936" t="str">
            <v>Toronto Hydro-Electric System Limited</v>
          </cell>
        </row>
        <row r="16937">
          <cell r="BI16937" t="str">
            <v/>
          </cell>
          <cell r="BW16937" t="str">
            <v>Toronto Hydro-Electric System Limited</v>
          </cell>
        </row>
        <row r="16938">
          <cell r="BI16938">
            <v>1</v>
          </cell>
          <cell r="BW16938" t="str">
            <v>EnWin Utilities Ltd.</v>
          </cell>
        </row>
        <row r="16939">
          <cell r="BI16939">
            <v>1</v>
          </cell>
          <cell r="BW16939" t="str">
            <v>Chatham-Kent Hydro Inc.</v>
          </cell>
        </row>
        <row r="16940">
          <cell r="BI16940" t="str">
            <v/>
          </cell>
          <cell r="BW16940" t="str">
            <v>Chatham-Kent Hydro Inc.</v>
          </cell>
        </row>
        <row r="16941">
          <cell r="BI16941" t="str">
            <v/>
          </cell>
          <cell r="BW16941" t="str">
            <v>Chatham-Kent Hydro Inc.</v>
          </cell>
        </row>
        <row r="16942">
          <cell r="BI16942">
            <v>1</v>
          </cell>
          <cell r="BW16942" t="str">
            <v>Hydro Ottawa Limited</v>
          </cell>
        </row>
        <row r="16943">
          <cell r="BI16943">
            <v>1</v>
          </cell>
          <cell r="BW16943" t="str">
            <v>Toronto Hydro-Electric System Limited</v>
          </cell>
        </row>
        <row r="16944">
          <cell r="BI16944" t="str">
            <v/>
          </cell>
          <cell r="BW16944" t="str">
            <v>Toronto Hydro-Electric System Limited</v>
          </cell>
        </row>
        <row r="16945">
          <cell r="BI16945" t="str">
            <v/>
          </cell>
          <cell r="BW16945" t="str">
            <v>Toronto Hydro-Electric System Limited</v>
          </cell>
        </row>
        <row r="16946">
          <cell r="BI16946">
            <v>1</v>
          </cell>
          <cell r="BW16946" t="str">
            <v>Hydro Ottawa Limited</v>
          </cell>
        </row>
        <row r="16947">
          <cell r="BI16947">
            <v>1</v>
          </cell>
          <cell r="BW16947" t="str">
            <v>PUC Distribution Inc.</v>
          </cell>
        </row>
        <row r="16948">
          <cell r="BI16948" t="str">
            <v/>
          </cell>
          <cell r="BW16948" t="str">
            <v>PUC Distribution Inc.</v>
          </cell>
        </row>
        <row r="16949">
          <cell r="BI16949" t="str">
            <v/>
          </cell>
          <cell r="BW16949" t="str">
            <v>PUC Distribution Inc.</v>
          </cell>
        </row>
        <row r="16950">
          <cell r="BI16950" t="str">
            <v/>
          </cell>
          <cell r="BW16950" t="str">
            <v>PUC Distribution Inc.</v>
          </cell>
        </row>
        <row r="16951">
          <cell r="BI16951" t="str">
            <v/>
          </cell>
          <cell r="BW16951" t="str">
            <v>PUC Distribution Inc.</v>
          </cell>
        </row>
        <row r="16952">
          <cell r="BI16952" t="str">
            <v/>
          </cell>
          <cell r="BW16952" t="str">
            <v>PUC Distribution Inc.</v>
          </cell>
        </row>
        <row r="16953">
          <cell r="BI16953">
            <v>1</v>
          </cell>
          <cell r="BW16953" t="str">
            <v>Hydro Ottawa Limited</v>
          </cell>
        </row>
        <row r="16954">
          <cell r="BI16954">
            <v>1</v>
          </cell>
          <cell r="BW16954" t="str">
            <v>Veridian Connections Inc.</v>
          </cell>
        </row>
        <row r="16955">
          <cell r="BI16955">
            <v>1</v>
          </cell>
          <cell r="BW16955" t="str">
            <v>Enersource Hydro Mississauga Inc.</v>
          </cell>
        </row>
        <row r="16956">
          <cell r="BI16956">
            <v>1</v>
          </cell>
          <cell r="BW16956" t="str">
            <v>Enersource Hydro Mississauga Inc.</v>
          </cell>
        </row>
        <row r="16957">
          <cell r="BI16957" t="str">
            <v/>
          </cell>
          <cell r="BW16957" t="str">
            <v>Enersource Hydro Mississauga Inc.</v>
          </cell>
        </row>
        <row r="16958">
          <cell r="BI16958" t="str">
            <v/>
          </cell>
          <cell r="BW16958" t="str">
            <v>Enersource Hydro Mississauga Inc.</v>
          </cell>
        </row>
        <row r="16959">
          <cell r="BI16959" t="str">
            <v/>
          </cell>
          <cell r="BW16959" t="str">
            <v>Enersource Hydro Mississauga Inc.</v>
          </cell>
        </row>
        <row r="16960">
          <cell r="BI16960">
            <v>1</v>
          </cell>
          <cell r="BW16960" t="str">
            <v>PowerStream Inc.</v>
          </cell>
        </row>
        <row r="16961">
          <cell r="BI16961">
            <v>1</v>
          </cell>
          <cell r="BW16961" t="str">
            <v>Enersource Hydro Mississauga Inc.</v>
          </cell>
        </row>
        <row r="16962">
          <cell r="BI16962" t="str">
            <v/>
          </cell>
          <cell r="BW16962" t="str">
            <v>Enersource Hydro Mississauga Inc.</v>
          </cell>
        </row>
        <row r="16963">
          <cell r="BI16963" t="str">
            <v/>
          </cell>
          <cell r="BW16963" t="str">
            <v>Enersource Hydro Mississauga Inc.</v>
          </cell>
        </row>
        <row r="16964">
          <cell r="BI16964">
            <v>1</v>
          </cell>
          <cell r="BW16964" t="str">
            <v>Hydro One Networks Inc.</v>
          </cell>
        </row>
        <row r="16965">
          <cell r="BI16965" t="str">
            <v/>
          </cell>
          <cell r="BW16965" t="str">
            <v>Hydro One Networks Inc.</v>
          </cell>
        </row>
        <row r="16966">
          <cell r="BI16966">
            <v>1</v>
          </cell>
          <cell r="BW16966" t="str">
            <v>Brantford Power Inc.</v>
          </cell>
        </row>
        <row r="16967">
          <cell r="BI16967">
            <v>1</v>
          </cell>
          <cell r="BW16967" t="str">
            <v>PowerStream Inc.</v>
          </cell>
        </row>
        <row r="16968">
          <cell r="BI16968" t="str">
            <v/>
          </cell>
          <cell r="BW16968" t="str">
            <v>PowerStream Inc.</v>
          </cell>
        </row>
        <row r="16969">
          <cell r="BI16969">
            <v>1</v>
          </cell>
          <cell r="BW16969" t="str">
            <v>Hydro One Brampton Networks Inc.</v>
          </cell>
        </row>
        <row r="16970">
          <cell r="BI16970" t="str">
            <v/>
          </cell>
          <cell r="BW16970" t="str">
            <v>Hydro One Brampton Networks Inc.</v>
          </cell>
        </row>
        <row r="16971">
          <cell r="BI16971" t="str">
            <v/>
          </cell>
          <cell r="BW16971" t="str">
            <v>Hydro One Brampton Networks Inc.</v>
          </cell>
        </row>
        <row r="16972">
          <cell r="BI16972">
            <v>1</v>
          </cell>
          <cell r="BW16972" t="str">
            <v>Toronto Hydro-Electric System Limited</v>
          </cell>
        </row>
        <row r="16973">
          <cell r="BI16973" t="str">
            <v/>
          </cell>
          <cell r="BW16973" t="str">
            <v>Toronto Hydro-Electric System Limited</v>
          </cell>
        </row>
        <row r="16974">
          <cell r="BI16974" t="str">
            <v/>
          </cell>
          <cell r="BW16974" t="str">
            <v>Toronto Hydro-Electric System Limited</v>
          </cell>
        </row>
        <row r="16975">
          <cell r="BI16975" t="str">
            <v/>
          </cell>
          <cell r="BW16975" t="str">
            <v>Toronto Hydro-Electric System Limited</v>
          </cell>
        </row>
        <row r="16976">
          <cell r="BI16976">
            <v>1</v>
          </cell>
          <cell r="BW16976" t="str">
            <v>Westario Power Inc.</v>
          </cell>
        </row>
        <row r="16977">
          <cell r="BI16977" t="str">
            <v/>
          </cell>
          <cell r="BW16977" t="str">
            <v>Westario Power Inc.</v>
          </cell>
        </row>
        <row r="16978">
          <cell r="BI16978">
            <v>1</v>
          </cell>
          <cell r="BW16978" t="str">
            <v>Westario Power Inc.</v>
          </cell>
        </row>
        <row r="16979">
          <cell r="BI16979">
            <v>1</v>
          </cell>
          <cell r="BW16979" t="str">
            <v>Enersource Hydro Mississauga Inc.</v>
          </cell>
        </row>
        <row r="16980">
          <cell r="BI16980" t="str">
            <v/>
          </cell>
          <cell r="BW16980" t="str">
            <v>Enersource Hydro Mississauga Inc.</v>
          </cell>
        </row>
        <row r="16981">
          <cell r="BI16981" t="str">
            <v/>
          </cell>
          <cell r="BW16981" t="str">
            <v>Enersource Hydro Mississauga Inc.</v>
          </cell>
        </row>
        <row r="16982">
          <cell r="BI16982" t="str">
            <v/>
          </cell>
          <cell r="BW16982" t="str">
            <v>Enersource Hydro Mississauga Inc.</v>
          </cell>
        </row>
        <row r="16983">
          <cell r="BI16983" t="str">
            <v/>
          </cell>
          <cell r="BW16983" t="str">
            <v>Enersource Hydro Mississauga Inc.</v>
          </cell>
        </row>
        <row r="16984">
          <cell r="BI16984" t="str">
            <v/>
          </cell>
          <cell r="BW16984" t="str">
            <v>Enersource Hydro Mississauga Inc.</v>
          </cell>
        </row>
        <row r="16985">
          <cell r="BI16985" t="str">
            <v/>
          </cell>
          <cell r="BW16985" t="str">
            <v>Enersource Hydro Mississauga Inc.</v>
          </cell>
        </row>
        <row r="16986">
          <cell r="BI16986" t="str">
            <v/>
          </cell>
          <cell r="BW16986" t="str">
            <v>Enersource Hydro Mississauga Inc.</v>
          </cell>
        </row>
        <row r="16987">
          <cell r="BI16987" t="str">
            <v/>
          </cell>
          <cell r="BW16987" t="str">
            <v>Enersource Hydro Mississauga Inc.</v>
          </cell>
        </row>
        <row r="16988">
          <cell r="BI16988" t="str">
            <v/>
          </cell>
          <cell r="BW16988" t="str">
            <v>Enersource Hydro Mississauga Inc.</v>
          </cell>
        </row>
        <row r="16989">
          <cell r="BI16989">
            <v>1</v>
          </cell>
          <cell r="BW16989" t="str">
            <v>Niagara Peninsula Energy Inc.</v>
          </cell>
        </row>
        <row r="16990">
          <cell r="BI16990" t="str">
            <v/>
          </cell>
          <cell r="BW16990" t="str">
            <v>Niagara Peninsula Energy Inc.</v>
          </cell>
        </row>
        <row r="16991">
          <cell r="BI16991" t="str">
            <v/>
          </cell>
          <cell r="BW16991" t="str">
            <v>Niagara Peninsula Energy Inc.</v>
          </cell>
        </row>
        <row r="16992">
          <cell r="BI16992">
            <v>1</v>
          </cell>
          <cell r="BW16992" t="str">
            <v>EnWin Utilities Ltd.</v>
          </cell>
        </row>
        <row r="16993">
          <cell r="BI16993">
            <v>1</v>
          </cell>
          <cell r="BW16993" t="str">
            <v>Toronto Hydro-Electric System Limited</v>
          </cell>
        </row>
        <row r="16994">
          <cell r="BI16994" t="str">
            <v/>
          </cell>
          <cell r="BW16994" t="str">
            <v>Toronto Hydro-Electric System Limited</v>
          </cell>
        </row>
        <row r="16995">
          <cell r="BI16995" t="str">
            <v/>
          </cell>
          <cell r="BW16995" t="str">
            <v>Toronto Hydro-Electric System Limited</v>
          </cell>
        </row>
        <row r="16996">
          <cell r="BI16996">
            <v>1</v>
          </cell>
          <cell r="BW16996" t="str">
            <v>Thunder Bay Hydro Electricity Distribution Inc.</v>
          </cell>
        </row>
        <row r="16997">
          <cell r="BI16997" t="str">
            <v/>
          </cell>
          <cell r="BW16997" t="str">
            <v>Thunder Bay Hydro Electricity Distribution Inc.</v>
          </cell>
        </row>
        <row r="16998">
          <cell r="BI16998" t="str">
            <v/>
          </cell>
          <cell r="BW16998" t="str">
            <v>Thunder Bay Hydro Electricity Distribution Inc.</v>
          </cell>
        </row>
        <row r="16999">
          <cell r="BI16999">
            <v>1</v>
          </cell>
          <cell r="BW16999" t="str">
            <v>Veridian Connections Inc.</v>
          </cell>
        </row>
        <row r="17000">
          <cell r="BI17000">
            <v>1</v>
          </cell>
          <cell r="BW17000" t="str">
            <v>London Hydro Inc.</v>
          </cell>
        </row>
        <row r="17001">
          <cell r="BI17001">
            <v>1</v>
          </cell>
          <cell r="BW17001" t="str">
            <v>Hydro One Networks Inc.</v>
          </cell>
        </row>
        <row r="17002">
          <cell r="BI17002" t="str">
            <v/>
          </cell>
          <cell r="BW17002" t="str">
            <v>Hydro One Networks Inc.</v>
          </cell>
        </row>
        <row r="17003">
          <cell r="BI17003" t="str">
            <v/>
          </cell>
          <cell r="BW17003" t="str">
            <v>Hydro One Networks Inc.</v>
          </cell>
        </row>
        <row r="17004">
          <cell r="BI17004" t="str">
            <v/>
          </cell>
          <cell r="BW17004" t="str">
            <v>Hydro One Networks Inc.</v>
          </cell>
        </row>
        <row r="17005">
          <cell r="BI17005" t="str">
            <v/>
          </cell>
          <cell r="BW17005" t="str">
            <v>Hydro One Networks Inc.</v>
          </cell>
        </row>
        <row r="17006">
          <cell r="BI17006" t="str">
            <v/>
          </cell>
          <cell r="BW17006" t="str">
            <v>Hydro One Networks Inc.</v>
          </cell>
        </row>
        <row r="17007">
          <cell r="BI17007" t="str">
            <v/>
          </cell>
          <cell r="BW17007" t="str">
            <v>Hydro One Networks Inc.</v>
          </cell>
        </row>
        <row r="17008">
          <cell r="BI17008">
            <v>1</v>
          </cell>
          <cell r="BW17008" t="str">
            <v>London Hydro Inc.</v>
          </cell>
        </row>
        <row r="17009">
          <cell r="BI17009">
            <v>1</v>
          </cell>
          <cell r="BW17009" t="str">
            <v>Enersource Hydro Mississauga Inc.</v>
          </cell>
        </row>
        <row r="17010">
          <cell r="BI17010" t="str">
            <v/>
          </cell>
          <cell r="BW17010" t="str">
            <v>Enersource Hydro Mississauga Inc.</v>
          </cell>
        </row>
        <row r="17011">
          <cell r="BI17011" t="str">
            <v/>
          </cell>
          <cell r="BW17011" t="str">
            <v>Enersource Hydro Mississauga Inc.</v>
          </cell>
        </row>
        <row r="17012">
          <cell r="BI17012" t="str">
            <v/>
          </cell>
          <cell r="BW17012" t="str">
            <v>Enersource Hydro Mississauga Inc.</v>
          </cell>
        </row>
        <row r="17013">
          <cell r="BI17013" t="str">
            <v/>
          </cell>
          <cell r="BW17013" t="str">
            <v>Enersource Hydro Mississauga Inc.</v>
          </cell>
        </row>
        <row r="17014">
          <cell r="BI17014" t="str">
            <v/>
          </cell>
          <cell r="BW17014" t="str">
            <v>Enersource Hydro Mississauga Inc.</v>
          </cell>
        </row>
        <row r="17015">
          <cell r="BI17015">
            <v>1</v>
          </cell>
          <cell r="BW17015" t="str">
            <v>Enersource Hydro Mississauga Inc.</v>
          </cell>
        </row>
        <row r="17016">
          <cell r="BI17016" t="str">
            <v/>
          </cell>
          <cell r="BW17016" t="str">
            <v>Enersource Hydro Mississauga Inc.</v>
          </cell>
        </row>
        <row r="17017">
          <cell r="BI17017" t="str">
            <v/>
          </cell>
          <cell r="BW17017" t="str">
            <v>Enersource Hydro Mississauga Inc.</v>
          </cell>
        </row>
        <row r="17018">
          <cell r="BI17018" t="str">
            <v/>
          </cell>
          <cell r="BW17018" t="str">
            <v>Enersource Hydro Mississauga Inc.</v>
          </cell>
        </row>
        <row r="17019">
          <cell r="BI17019" t="str">
            <v/>
          </cell>
          <cell r="BW17019" t="str">
            <v>Enersource Hydro Mississauga Inc.</v>
          </cell>
        </row>
        <row r="17020">
          <cell r="BI17020" t="str">
            <v/>
          </cell>
          <cell r="BW17020" t="str">
            <v>Enersource Hydro Mississauga Inc.</v>
          </cell>
        </row>
        <row r="17021">
          <cell r="BI17021">
            <v>1</v>
          </cell>
          <cell r="BW17021" t="str">
            <v>Enersource Hydro Mississauga Inc.</v>
          </cell>
        </row>
        <row r="17022">
          <cell r="BI17022">
            <v>1</v>
          </cell>
          <cell r="BW17022" t="str">
            <v>Toronto Hydro-Electric System Limited</v>
          </cell>
        </row>
        <row r="17023">
          <cell r="BI17023" t="str">
            <v/>
          </cell>
          <cell r="BW17023" t="str">
            <v>Toronto Hydro-Electric System Limited</v>
          </cell>
        </row>
        <row r="17024">
          <cell r="BI17024" t="str">
            <v/>
          </cell>
          <cell r="BW17024" t="str">
            <v>Toronto Hydro-Electric System Limited</v>
          </cell>
        </row>
        <row r="17025">
          <cell r="BI17025">
            <v>1</v>
          </cell>
          <cell r="BW17025" t="str">
            <v>Niagara Peninsula Energy Inc.</v>
          </cell>
        </row>
        <row r="17026">
          <cell r="BI17026">
            <v>1</v>
          </cell>
          <cell r="BW17026" t="str">
            <v>Hydro Ottawa Limited</v>
          </cell>
        </row>
        <row r="17027">
          <cell r="BI17027" t="str">
            <v/>
          </cell>
          <cell r="BW17027" t="str">
            <v>Hydro Ottawa Limited</v>
          </cell>
        </row>
        <row r="17028">
          <cell r="BI17028">
            <v>1</v>
          </cell>
          <cell r="BW17028" t="str">
            <v>Hydro One Networks Inc.</v>
          </cell>
        </row>
        <row r="17029">
          <cell r="BI17029" t="str">
            <v/>
          </cell>
          <cell r="BW17029" t="str">
            <v>Hydro One Networks Inc.</v>
          </cell>
        </row>
        <row r="17030">
          <cell r="BI17030" t="str">
            <v/>
          </cell>
          <cell r="BW17030" t="str">
            <v>Hydro One Networks Inc.</v>
          </cell>
        </row>
        <row r="17031">
          <cell r="BI17031">
            <v>1</v>
          </cell>
          <cell r="BW17031" t="str">
            <v>Hydro Ottawa Limited</v>
          </cell>
        </row>
        <row r="17032">
          <cell r="BI17032">
            <v>1</v>
          </cell>
          <cell r="BW17032" t="str">
            <v>Waterloo North Hydro Inc.</v>
          </cell>
        </row>
        <row r="17033">
          <cell r="BI17033">
            <v>1</v>
          </cell>
          <cell r="BW17033" t="str">
            <v>Waterloo North Hydro Inc.</v>
          </cell>
        </row>
        <row r="17034">
          <cell r="BI17034">
            <v>1</v>
          </cell>
          <cell r="BW17034" t="str">
            <v>Toronto Hydro-Electric System Limited</v>
          </cell>
        </row>
        <row r="17035">
          <cell r="BI17035">
            <v>1</v>
          </cell>
          <cell r="BW17035" t="str">
            <v>PowerStream Inc.</v>
          </cell>
        </row>
        <row r="17036">
          <cell r="BI17036" t="str">
            <v/>
          </cell>
          <cell r="BW17036" t="str">
            <v>PowerStream Inc.</v>
          </cell>
        </row>
        <row r="17037">
          <cell r="BI17037">
            <v>1</v>
          </cell>
          <cell r="BW17037" t="str">
            <v>Enersource Hydro Mississauga Inc.</v>
          </cell>
        </row>
        <row r="17038">
          <cell r="BI17038" t="str">
            <v/>
          </cell>
          <cell r="BW17038" t="str">
            <v>Enersource Hydro Mississauga Inc.</v>
          </cell>
        </row>
        <row r="17039">
          <cell r="BI17039" t="str">
            <v/>
          </cell>
          <cell r="BW17039" t="str">
            <v>Enersource Hydro Mississauga Inc.</v>
          </cell>
        </row>
        <row r="17040">
          <cell r="BI17040" t="str">
            <v/>
          </cell>
          <cell r="BW17040" t="str">
            <v>Enersource Hydro Mississauga Inc.</v>
          </cell>
        </row>
        <row r="17041">
          <cell r="BI17041" t="str">
            <v/>
          </cell>
          <cell r="BW17041" t="str">
            <v>Enersource Hydro Mississauga Inc.</v>
          </cell>
        </row>
        <row r="17042">
          <cell r="BI17042">
            <v>1</v>
          </cell>
          <cell r="BW17042" t="str">
            <v>Enersource Hydro Mississauga Inc.</v>
          </cell>
        </row>
        <row r="17043">
          <cell r="BI17043" t="str">
            <v/>
          </cell>
          <cell r="BW17043" t="str">
            <v>Enersource Hydro Mississauga Inc.</v>
          </cell>
        </row>
        <row r="17044">
          <cell r="BI17044">
            <v>1</v>
          </cell>
          <cell r="BW17044" t="str">
            <v>Milton Hydro Distribution Inc.</v>
          </cell>
        </row>
        <row r="17045">
          <cell r="BI17045">
            <v>1</v>
          </cell>
          <cell r="BW17045" t="str">
            <v>Hydro Ottawa Limited</v>
          </cell>
        </row>
        <row r="17046">
          <cell r="BI17046" t="str">
            <v/>
          </cell>
          <cell r="BW17046" t="str">
            <v>Hydro Ottawa Limited</v>
          </cell>
        </row>
        <row r="17047">
          <cell r="BI17047" t="str">
            <v/>
          </cell>
          <cell r="BW17047" t="str">
            <v>Hydro Ottawa Limited</v>
          </cell>
        </row>
        <row r="17048">
          <cell r="BI17048" t="str">
            <v/>
          </cell>
          <cell r="BW17048" t="str">
            <v>Hydro Ottawa Limited</v>
          </cell>
        </row>
        <row r="17049">
          <cell r="BI17049" t="str">
            <v/>
          </cell>
          <cell r="BW17049" t="str">
            <v>Hydro Ottawa Limited</v>
          </cell>
        </row>
        <row r="17050">
          <cell r="BI17050" t="str">
            <v/>
          </cell>
          <cell r="BW17050" t="str">
            <v>Hydro Ottawa Limited</v>
          </cell>
        </row>
        <row r="17051">
          <cell r="BI17051" t="str">
            <v/>
          </cell>
          <cell r="BW17051" t="str">
            <v>Hydro Ottawa Limited</v>
          </cell>
        </row>
        <row r="17052">
          <cell r="BI17052" t="str">
            <v/>
          </cell>
          <cell r="BW17052" t="str">
            <v>Hydro Ottawa Limited</v>
          </cell>
        </row>
        <row r="17053">
          <cell r="BI17053">
            <v>1</v>
          </cell>
          <cell r="BW17053" t="str">
            <v>Enersource Hydro Mississauga Inc.</v>
          </cell>
        </row>
        <row r="17054">
          <cell r="BI17054">
            <v>1</v>
          </cell>
          <cell r="BW17054" t="str">
            <v>Enersource Hydro Mississauga Inc.</v>
          </cell>
        </row>
        <row r="17055">
          <cell r="BI17055" t="str">
            <v/>
          </cell>
          <cell r="BW17055" t="str">
            <v>Enersource Hydro Mississauga Inc.</v>
          </cell>
        </row>
        <row r="17056">
          <cell r="BI17056">
            <v>1</v>
          </cell>
          <cell r="BW17056" t="str">
            <v>PowerStream Inc.</v>
          </cell>
        </row>
        <row r="17057">
          <cell r="BI17057" t="str">
            <v/>
          </cell>
          <cell r="BW17057" t="str">
            <v>PowerStream Inc.</v>
          </cell>
        </row>
        <row r="17058">
          <cell r="BI17058">
            <v>1</v>
          </cell>
          <cell r="BW17058" t="str">
            <v>Hydro One Networks Inc.</v>
          </cell>
        </row>
        <row r="17059">
          <cell r="BI17059">
            <v>1</v>
          </cell>
          <cell r="BW17059" t="str">
            <v>London Hydro Inc.</v>
          </cell>
        </row>
        <row r="17060">
          <cell r="BI17060">
            <v>1</v>
          </cell>
          <cell r="BW17060" t="str">
            <v>EnWin Utilities Ltd.</v>
          </cell>
        </row>
        <row r="17061">
          <cell r="BI17061">
            <v>1</v>
          </cell>
          <cell r="BW17061" t="str">
            <v>Enersource Hydro Mississauga Inc.</v>
          </cell>
        </row>
        <row r="17062">
          <cell r="BI17062" t="str">
            <v/>
          </cell>
          <cell r="BW17062" t="str">
            <v>Enersource Hydro Mississauga Inc.</v>
          </cell>
        </row>
        <row r="17063">
          <cell r="BI17063" t="str">
            <v/>
          </cell>
          <cell r="BW17063" t="str">
            <v>Enersource Hydro Mississauga Inc.</v>
          </cell>
        </row>
        <row r="17064">
          <cell r="BI17064" t="str">
            <v/>
          </cell>
          <cell r="BW17064" t="str">
            <v>Enersource Hydro Mississauga Inc.</v>
          </cell>
        </row>
        <row r="17065">
          <cell r="BI17065" t="str">
            <v/>
          </cell>
          <cell r="BW17065" t="str">
            <v>Enersource Hydro Mississauga Inc.</v>
          </cell>
        </row>
        <row r="17066">
          <cell r="BI17066" t="str">
            <v/>
          </cell>
          <cell r="BW17066" t="str">
            <v>Enersource Hydro Mississauga Inc.</v>
          </cell>
        </row>
        <row r="17067">
          <cell r="BI17067">
            <v>1</v>
          </cell>
          <cell r="BW17067" t="str">
            <v>London Hydro Inc.</v>
          </cell>
        </row>
        <row r="17068">
          <cell r="BI17068">
            <v>1</v>
          </cell>
          <cell r="BW17068" t="str">
            <v>London Hydro Inc.</v>
          </cell>
        </row>
        <row r="17069">
          <cell r="BI17069" t="str">
            <v/>
          </cell>
          <cell r="BW17069" t="str">
            <v>London Hydro Inc.</v>
          </cell>
        </row>
        <row r="17070">
          <cell r="BI17070" t="str">
            <v/>
          </cell>
          <cell r="BW17070" t="str">
            <v>London Hydro Inc.</v>
          </cell>
        </row>
        <row r="17071">
          <cell r="BI17071" t="str">
            <v/>
          </cell>
          <cell r="BW17071" t="str">
            <v>London Hydro Inc.</v>
          </cell>
        </row>
        <row r="17072">
          <cell r="BI17072" t="str">
            <v/>
          </cell>
          <cell r="BW17072" t="str">
            <v>London Hydro Inc.</v>
          </cell>
        </row>
        <row r="17073">
          <cell r="BI17073" t="str">
            <v/>
          </cell>
          <cell r="BW17073" t="str">
            <v>London Hydro Inc.</v>
          </cell>
        </row>
        <row r="17074">
          <cell r="BI17074" t="str">
            <v/>
          </cell>
          <cell r="BW17074" t="str">
            <v>London Hydro Inc.</v>
          </cell>
        </row>
        <row r="17075">
          <cell r="BI17075" t="str">
            <v/>
          </cell>
          <cell r="BW17075" t="str">
            <v>London Hydro Inc.</v>
          </cell>
        </row>
        <row r="17076">
          <cell r="BI17076">
            <v>1</v>
          </cell>
          <cell r="BW17076" t="str">
            <v>London Hydro Inc.</v>
          </cell>
        </row>
        <row r="17077">
          <cell r="BI17077" t="str">
            <v/>
          </cell>
          <cell r="BW17077" t="str">
            <v>London Hydro Inc.</v>
          </cell>
        </row>
        <row r="17078">
          <cell r="BI17078">
            <v>1</v>
          </cell>
          <cell r="BW17078" t="str">
            <v>Hydro One Networks Inc.</v>
          </cell>
        </row>
        <row r="17079">
          <cell r="BI17079" t="str">
            <v/>
          </cell>
          <cell r="BW17079" t="str">
            <v>Hydro One Networks Inc.</v>
          </cell>
        </row>
        <row r="17080">
          <cell r="BI17080">
            <v>1</v>
          </cell>
          <cell r="BW17080" t="str">
            <v>Espanola Regional Hydro Distribution Corporation</v>
          </cell>
        </row>
        <row r="17081">
          <cell r="BI17081">
            <v>1</v>
          </cell>
          <cell r="BW17081" t="str">
            <v>Enersource Hydro Mississauga Inc.</v>
          </cell>
        </row>
        <row r="17082">
          <cell r="BI17082" t="str">
            <v/>
          </cell>
          <cell r="BW17082" t="str">
            <v>Enersource Hydro Mississauga Inc.</v>
          </cell>
        </row>
        <row r="17083">
          <cell r="BI17083" t="str">
            <v/>
          </cell>
          <cell r="BW17083" t="str">
            <v>Enersource Hydro Mississauga Inc.</v>
          </cell>
        </row>
        <row r="17084">
          <cell r="BI17084" t="str">
            <v/>
          </cell>
          <cell r="BW17084" t="str">
            <v>Enersource Hydro Mississauga Inc.</v>
          </cell>
        </row>
        <row r="17085">
          <cell r="BI17085" t="str">
            <v/>
          </cell>
          <cell r="BW17085" t="str">
            <v>Enersource Hydro Mississauga Inc.</v>
          </cell>
        </row>
        <row r="17086">
          <cell r="BI17086">
            <v>1</v>
          </cell>
          <cell r="BW17086" t="str">
            <v>Brantford Power Inc.</v>
          </cell>
        </row>
        <row r="17087">
          <cell r="BI17087" t="str">
            <v/>
          </cell>
          <cell r="BW17087" t="str">
            <v>Brantford Power Inc.</v>
          </cell>
        </row>
        <row r="17088">
          <cell r="BI17088" t="str">
            <v/>
          </cell>
          <cell r="BW17088" t="str">
            <v>Brantford Power Inc.</v>
          </cell>
        </row>
        <row r="17089">
          <cell r="BI17089" t="str">
            <v/>
          </cell>
          <cell r="BW17089" t="str">
            <v>Brantford Power Inc.</v>
          </cell>
        </row>
        <row r="17090">
          <cell r="BI17090" t="str">
            <v/>
          </cell>
          <cell r="BW17090" t="str">
            <v>Brantford Power Inc.</v>
          </cell>
        </row>
        <row r="17091">
          <cell r="BI17091" t="str">
            <v/>
          </cell>
          <cell r="BW17091" t="str">
            <v>Brantford Power Inc.</v>
          </cell>
        </row>
        <row r="17092">
          <cell r="BI17092">
            <v>1</v>
          </cell>
          <cell r="BW17092" t="str">
            <v>Toronto Hydro-Electric System Limited</v>
          </cell>
        </row>
        <row r="17093">
          <cell r="BI17093">
            <v>1</v>
          </cell>
          <cell r="BW17093" t="str">
            <v>PowerStream Inc.</v>
          </cell>
        </row>
        <row r="17094">
          <cell r="BI17094" t="str">
            <v/>
          </cell>
          <cell r="BW17094" t="str">
            <v>PowerStream Inc.</v>
          </cell>
        </row>
        <row r="17095">
          <cell r="BI17095">
            <v>1</v>
          </cell>
          <cell r="BW17095" t="str">
            <v>Toronto Hydro-Electric System Limited</v>
          </cell>
        </row>
        <row r="17096">
          <cell r="BI17096" t="str">
            <v/>
          </cell>
          <cell r="BW17096" t="str">
            <v>Toronto Hydro-Electric System Limited</v>
          </cell>
        </row>
        <row r="17097">
          <cell r="BI17097">
            <v>1</v>
          </cell>
          <cell r="BW17097" t="str">
            <v>Hydro One Networks Inc.</v>
          </cell>
        </row>
        <row r="17098">
          <cell r="BI17098">
            <v>1</v>
          </cell>
          <cell r="BW17098" t="str">
            <v>Waterloo North Hydro Inc.</v>
          </cell>
        </row>
        <row r="17099">
          <cell r="BI17099">
            <v>1</v>
          </cell>
          <cell r="BW17099" t="str">
            <v>Waterloo North Hydro Inc.</v>
          </cell>
        </row>
        <row r="17100">
          <cell r="BI17100">
            <v>1</v>
          </cell>
          <cell r="BW17100" t="str">
            <v>Hydro One Networks Inc.</v>
          </cell>
        </row>
        <row r="17101">
          <cell r="BI17101">
            <v>1</v>
          </cell>
          <cell r="BW17101" t="str">
            <v>Hydro One Brampton Networks Inc.</v>
          </cell>
        </row>
        <row r="17102">
          <cell r="BI17102">
            <v>1</v>
          </cell>
          <cell r="BW17102" t="str">
            <v>Cambridge and North Dumfries Hydro Inc.</v>
          </cell>
        </row>
        <row r="17103">
          <cell r="BI17103">
            <v>1</v>
          </cell>
          <cell r="BW17103" t="str">
            <v>Toronto Hydro-Electric System Limited</v>
          </cell>
        </row>
        <row r="17104">
          <cell r="BI17104">
            <v>1</v>
          </cell>
          <cell r="BW17104" t="str">
            <v>Toronto Hydro-Electric System Limited</v>
          </cell>
        </row>
        <row r="17105">
          <cell r="BI17105" t="str">
            <v/>
          </cell>
          <cell r="BW17105" t="str">
            <v>Toronto Hydro-Electric System Limited</v>
          </cell>
        </row>
        <row r="17106">
          <cell r="BI17106" t="str">
            <v/>
          </cell>
          <cell r="BW17106" t="str">
            <v>Toronto Hydro-Electric System Limited</v>
          </cell>
        </row>
        <row r="17107">
          <cell r="BI17107" t="str">
            <v/>
          </cell>
          <cell r="BW17107" t="str">
            <v>Toronto Hydro-Electric System Limited</v>
          </cell>
        </row>
        <row r="17108">
          <cell r="BI17108" t="str">
            <v/>
          </cell>
          <cell r="BW17108" t="str">
            <v>Toronto Hydro-Electric System Limited</v>
          </cell>
        </row>
        <row r="17109">
          <cell r="BI17109">
            <v>1</v>
          </cell>
          <cell r="BW17109" t="str">
            <v>PowerStream Inc.</v>
          </cell>
        </row>
        <row r="17110">
          <cell r="BI17110" t="str">
            <v/>
          </cell>
          <cell r="BW17110" t="str">
            <v>PowerStream Inc.</v>
          </cell>
        </row>
        <row r="17111">
          <cell r="BI17111" t="str">
            <v/>
          </cell>
          <cell r="BW17111" t="str">
            <v>PowerStream Inc.</v>
          </cell>
        </row>
        <row r="17112">
          <cell r="BI17112">
            <v>1</v>
          </cell>
          <cell r="BW17112" t="str">
            <v>PowerStream Inc.</v>
          </cell>
        </row>
        <row r="17113">
          <cell r="BI17113">
            <v>1</v>
          </cell>
          <cell r="BW17113" t="str">
            <v>Hydro One Networks Inc.</v>
          </cell>
        </row>
        <row r="17114">
          <cell r="BI17114">
            <v>1</v>
          </cell>
          <cell r="BW17114" t="str">
            <v>Toronto Hydro-Electric System Limited</v>
          </cell>
        </row>
        <row r="17115">
          <cell r="BI17115" t="str">
            <v/>
          </cell>
          <cell r="BW17115" t="str">
            <v>Toronto Hydro-Electric System Limited</v>
          </cell>
        </row>
        <row r="17116">
          <cell r="BI17116" t="str">
            <v/>
          </cell>
          <cell r="BW17116" t="str">
            <v>Toronto Hydro-Electric System Limited</v>
          </cell>
        </row>
        <row r="17117">
          <cell r="BI17117">
            <v>1</v>
          </cell>
          <cell r="BW17117" t="str">
            <v>Kitchener-Wilmot Hydro Inc.</v>
          </cell>
        </row>
        <row r="17118">
          <cell r="BI17118">
            <v>1</v>
          </cell>
          <cell r="BW17118" t="str">
            <v>Horizon Utilities Corporation</v>
          </cell>
        </row>
        <row r="17119">
          <cell r="BI17119">
            <v>1</v>
          </cell>
          <cell r="BW17119" t="str">
            <v>Enersource Hydro Mississauga Inc.</v>
          </cell>
        </row>
        <row r="17120">
          <cell r="BI17120" t="str">
            <v/>
          </cell>
          <cell r="BW17120" t="str">
            <v>Enersource Hydro Mississauga Inc.</v>
          </cell>
        </row>
        <row r="17121">
          <cell r="BI17121" t="str">
            <v/>
          </cell>
          <cell r="BW17121" t="str">
            <v>Enersource Hydro Mississauga Inc.</v>
          </cell>
        </row>
        <row r="17122">
          <cell r="BI17122" t="str">
            <v/>
          </cell>
          <cell r="BW17122" t="str">
            <v>Enersource Hydro Mississauga Inc.</v>
          </cell>
        </row>
        <row r="17123">
          <cell r="BI17123">
            <v>1</v>
          </cell>
          <cell r="BW17123" t="str">
            <v>EnWin Utilities Ltd.</v>
          </cell>
        </row>
        <row r="17124">
          <cell r="BI17124" t="str">
            <v/>
          </cell>
          <cell r="BW17124" t="str">
            <v>EnWin Utilities Ltd.</v>
          </cell>
        </row>
        <row r="17125">
          <cell r="BI17125" t="str">
            <v/>
          </cell>
          <cell r="BW17125" t="str">
            <v>EnWin Utilities Ltd.</v>
          </cell>
        </row>
        <row r="17126">
          <cell r="BI17126" t="str">
            <v/>
          </cell>
          <cell r="BW17126" t="str">
            <v>EnWin Utilities Ltd.</v>
          </cell>
        </row>
        <row r="17127">
          <cell r="BI17127" t="str">
            <v/>
          </cell>
          <cell r="BW17127" t="str">
            <v>EnWin Utilities Ltd.</v>
          </cell>
        </row>
        <row r="17128">
          <cell r="BI17128" t="str">
            <v/>
          </cell>
          <cell r="BW17128" t="str">
            <v>EnWin Utilities Ltd.</v>
          </cell>
        </row>
        <row r="17129">
          <cell r="BI17129">
            <v>1</v>
          </cell>
          <cell r="BW17129" t="str">
            <v>Enersource Hydro Mississauga Inc.</v>
          </cell>
        </row>
        <row r="17130">
          <cell r="BI17130">
            <v>1</v>
          </cell>
          <cell r="BW17130" t="str">
            <v>London Hydro Inc.</v>
          </cell>
        </row>
        <row r="17131">
          <cell r="BI17131" t="str">
            <v/>
          </cell>
          <cell r="BW17131" t="str">
            <v>London Hydro Inc.</v>
          </cell>
        </row>
        <row r="17132">
          <cell r="BI17132" t="str">
            <v/>
          </cell>
          <cell r="BW17132" t="str">
            <v>London Hydro Inc.</v>
          </cell>
        </row>
        <row r="17133">
          <cell r="BI17133" t="str">
            <v/>
          </cell>
          <cell r="BW17133" t="str">
            <v>London Hydro Inc.</v>
          </cell>
        </row>
        <row r="17134">
          <cell r="BI17134" t="str">
            <v/>
          </cell>
          <cell r="BW17134" t="str">
            <v>London Hydro Inc.</v>
          </cell>
        </row>
        <row r="17135">
          <cell r="BI17135" t="str">
            <v/>
          </cell>
          <cell r="BW17135" t="str">
            <v>London Hydro Inc.</v>
          </cell>
        </row>
        <row r="17136">
          <cell r="BI17136" t="str">
            <v/>
          </cell>
          <cell r="BW17136" t="str">
            <v>London Hydro Inc.</v>
          </cell>
        </row>
        <row r="17137">
          <cell r="BI17137" t="str">
            <v/>
          </cell>
          <cell r="BW17137" t="str">
            <v>London Hydro Inc.</v>
          </cell>
        </row>
        <row r="17138">
          <cell r="BI17138" t="str">
            <v/>
          </cell>
          <cell r="BW17138" t="str">
            <v>London Hydro Inc.</v>
          </cell>
        </row>
        <row r="17139">
          <cell r="BI17139">
            <v>1</v>
          </cell>
          <cell r="BW17139" t="str">
            <v>PowerStream Inc.</v>
          </cell>
        </row>
        <row r="17140">
          <cell r="BI17140">
            <v>1</v>
          </cell>
          <cell r="BW17140" t="str">
            <v>PowerStream Inc.</v>
          </cell>
        </row>
        <row r="17141">
          <cell r="BI17141">
            <v>1</v>
          </cell>
          <cell r="BW17141" t="str">
            <v>Enersource Hydro Mississauga Inc.</v>
          </cell>
        </row>
        <row r="17142">
          <cell r="BI17142" t="str">
            <v/>
          </cell>
          <cell r="BW17142" t="str">
            <v>Enersource Hydro Mississauga Inc.</v>
          </cell>
        </row>
        <row r="17143">
          <cell r="BI17143" t="str">
            <v/>
          </cell>
          <cell r="BW17143" t="str">
            <v>Enersource Hydro Mississauga Inc.</v>
          </cell>
        </row>
        <row r="17144">
          <cell r="BI17144">
            <v>1</v>
          </cell>
          <cell r="BW17144" t="str">
            <v>London Hydro Inc.</v>
          </cell>
        </row>
        <row r="17145">
          <cell r="BI17145">
            <v>1</v>
          </cell>
          <cell r="BW17145" t="str">
            <v>Chatham-Kent Hydro Inc.</v>
          </cell>
        </row>
        <row r="17146">
          <cell r="BI17146" t="str">
            <v/>
          </cell>
          <cell r="BW17146" t="str">
            <v>Chatham-Kent Hydro Inc.</v>
          </cell>
        </row>
        <row r="17147">
          <cell r="BI17147" t="str">
            <v/>
          </cell>
          <cell r="BW17147" t="str">
            <v>Chatham-Kent Hydro Inc.</v>
          </cell>
        </row>
        <row r="17148">
          <cell r="BI17148" t="str">
            <v/>
          </cell>
          <cell r="BW17148" t="str">
            <v>Chatham-Kent Hydro Inc.</v>
          </cell>
        </row>
        <row r="17149">
          <cell r="BI17149" t="str">
            <v/>
          </cell>
          <cell r="BW17149" t="str">
            <v>Chatham-Kent Hydro Inc.</v>
          </cell>
        </row>
        <row r="17150">
          <cell r="BI17150" t="str">
            <v/>
          </cell>
          <cell r="BW17150" t="str">
            <v>Chatham-Kent Hydro Inc.</v>
          </cell>
        </row>
        <row r="17151">
          <cell r="BI17151" t="str">
            <v/>
          </cell>
          <cell r="BW17151" t="str">
            <v>Chatham-Kent Hydro Inc.</v>
          </cell>
        </row>
        <row r="17152">
          <cell r="BI17152">
            <v>1</v>
          </cell>
          <cell r="BW17152" t="str">
            <v>Kingston Hydro Corporation</v>
          </cell>
        </row>
        <row r="17153">
          <cell r="BI17153" t="str">
            <v/>
          </cell>
          <cell r="BW17153" t="str">
            <v>Kingston Hydro Corporation</v>
          </cell>
        </row>
        <row r="17154">
          <cell r="BI17154">
            <v>1</v>
          </cell>
          <cell r="BW17154" t="str">
            <v>Kingston Hydro Corporation</v>
          </cell>
        </row>
        <row r="17155">
          <cell r="BI17155" t="str">
            <v/>
          </cell>
          <cell r="BW17155" t="str">
            <v>Kingston Hydro Corporation</v>
          </cell>
        </row>
        <row r="17156">
          <cell r="BI17156" t="str">
            <v/>
          </cell>
          <cell r="BW17156" t="str">
            <v>Kingston Hydro Corporation</v>
          </cell>
        </row>
        <row r="17157">
          <cell r="BI17157" t="str">
            <v/>
          </cell>
          <cell r="BW17157" t="str">
            <v>Kingston Hydro Corporation</v>
          </cell>
        </row>
        <row r="17158">
          <cell r="BI17158" t="str">
            <v/>
          </cell>
          <cell r="BW17158" t="str">
            <v>Kingston Hydro Corporation</v>
          </cell>
        </row>
        <row r="17159">
          <cell r="BI17159" t="str">
            <v/>
          </cell>
          <cell r="BW17159" t="str">
            <v>Kingston Hydro Corporation</v>
          </cell>
        </row>
        <row r="17160">
          <cell r="BI17160" t="str">
            <v/>
          </cell>
          <cell r="BW17160" t="str">
            <v>Kingston Hydro Corporation</v>
          </cell>
        </row>
        <row r="17161">
          <cell r="BI17161" t="str">
            <v/>
          </cell>
          <cell r="BW17161" t="str">
            <v>Kingston Hydro Corporation</v>
          </cell>
        </row>
        <row r="17162">
          <cell r="BI17162" t="str">
            <v/>
          </cell>
          <cell r="BW17162" t="str">
            <v>Kingston Hydro Corporation</v>
          </cell>
        </row>
        <row r="17163">
          <cell r="BI17163" t="str">
            <v/>
          </cell>
          <cell r="BW17163" t="str">
            <v>Kingston Hydro Corporation</v>
          </cell>
        </row>
        <row r="17164">
          <cell r="BI17164">
            <v>1</v>
          </cell>
          <cell r="BW17164" t="str">
            <v>Hydro Hawkesbury Inc.</v>
          </cell>
        </row>
        <row r="17165">
          <cell r="BI17165">
            <v>1</v>
          </cell>
          <cell r="BW17165" t="str">
            <v>Greater Sudbury Hydro Inc.</v>
          </cell>
        </row>
        <row r="17166">
          <cell r="BI17166" t="str">
            <v/>
          </cell>
          <cell r="BW17166" t="str">
            <v>Greater Sudbury Hydro Inc.</v>
          </cell>
        </row>
        <row r="17167">
          <cell r="BI17167" t="str">
            <v/>
          </cell>
          <cell r="BW17167" t="str">
            <v>Greater Sudbury Hydro Inc.</v>
          </cell>
        </row>
        <row r="17168">
          <cell r="BI17168">
            <v>1</v>
          </cell>
          <cell r="BW17168" t="str">
            <v>Peterborough Distribution Incorporated</v>
          </cell>
        </row>
        <row r="17169">
          <cell r="BI17169" t="str">
            <v/>
          </cell>
          <cell r="BW17169" t="str">
            <v>Peterborough Distribution Incorporated</v>
          </cell>
        </row>
        <row r="17170">
          <cell r="BI17170" t="str">
            <v/>
          </cell>
          <cell r="BW17170" t="str">
            <v>Peterborough Distribution Incorporated</v>
          </cell>
        </row>
        <row r="17171">
          <cell r="BI17171">
            <v>1</v>
          </cell>
          <cell r="BW17171" t="str">
            <v>EnWin Utilities Ltd.</v>
          </cell>
        </row>
        <row r="17172">
          <cell r="BI17172">
            <v>1</v>
          </cell>
          <cell r="BW17172" t="str">
            <v>PowerStream Inc.</v>
          </cell>
        </row>
        <row r="17173">
          <cell r="BI17173">
            <v>1</v>
          </cell>
          <cell r="BW17173" t="str">
            <v>Toronto Hydro-Electric System Limited</v>
          </cell>
        </row>
        <row r="17174">
          <cell r="BI17174" t="str">
            <v/>
          </cell>
          <cell r="BW17174" t="str">
            <v>Toronto Hydro-Electric System Limited</v>
          </cell>
        </row>
        <row r="17175">
          <cell r="BI17175" t="str">
            <v/>
          </cell>
          <cell r="BW17175" t="str">
            <v>Toronto Hydro-Electric System Limited</v>
          </cell>
        </row>
        <row r="17176">
          <cell r="BI17176" t="str">
            <v/>
          </cell>
          <cell r="BW17176" t="str">
            <v>Toronto Hydro-Electric System Limited</v>
          </cell>
        </row>
        <row r="17177">
          <cell r="BI17177">
            <v>1</v>
          </cell>
          <cell r="BW17177" t="str">
            <v>Toronto Hydro-Electric System Limited</v>
          </cell>
        </row>
        <row r="17178">
          <cell r="BI17178">
            <v>1</v>
          </cell>
          <cell r="BW17178" t="str">
            <v>Toronto Hydro-Electric System Limited</v>
          </cell>
        </row>
        <row r="17179">
          <cell r="BI17179" t="str">
            <v/>
          </cell>
          <cell r="BW17179" t="str">
            <v>Toronto Hydro-Electric System Limited</v>
          </cell>
        </row>
        <row r="17180">
          <cell r="BI17180" t="str">
            <v/>
          </cell>
          <cell r="BW17180" t="str">
            <v>Toronto Hydro-Electric System Limited</v>
          </cell>
        </row>
        <row r="17181">
          <cell r="BI17181" t="str">
            <v/>
          </cell>
          <cell r="BW17181" t="str">
            <v>Toronto Hydro-Electric System Limited</v>
          </cell>
        </row>
        <row r="17182">
          <cell r="BI17182" t="str">
            <v/>
          </cell>
          <cell r="BW17182" t="str">
            <v>Toronto Hydro-Electric System Limited</v>
          </cell>
        </row>
        <row r="17183">
          <cell r="BI17183">
            <v>1</v>
          </cell>
          <cell r="BW17183" t="str">
            <v>Hydro One Brampton Networks Inc.</v>
          </cell>
        </row>
        <row r="17184">
          <cell r="BI17184" t="str">
            <v/>
          </cell>
          <cell r="BW17184" t="str">
            <v>Hydro One Brampton Networks Inc.</v>
          </cell>
        </row>
        <row r="17185">
          <cell r="BI17185">
            <v>1</v>
          </cell>
          <cell r="BW17185" t="str">
            <v>Kitchener-Wilmot Hydro Inc.</v>
          </cell>
        </row>
        <row r="17186">
          <cell r="BI17186">
            <v>1</v>
          </cell>
          <cell r="BW17186" t="str">
            <v>PowerStream Inc.</v>
          </cell>
        </row>
        <row r="17187">
          <cell r="BI17187" t="str">
            <v/>
          </cell>
          <cell r="BW17187" t="str">
            <v>PowerStream Inc.</v>
          </cell>
        </row>
        <row r="17188">
          <cell r="BI17188" t="str">
            <v/>
          </cell>
          <cell r="BW17188" t="str">
            <v>PowerStream Inc.</v>
          </cell>
        </row>
        <row r="17189">
          <cell r="BI17189" t="str">
            <v/>
          </cell>
          <cell r="BW17189" t="str">
            <v>PowerStream Inc.</v>
          </cell>
        </row>
        <row r="17190">
          <cell r="BI17190">
            <v>1</v>
          </cell>
          <cell r="BW17190" t="str">
            <v>Hydro One Networks Inc.</v>
          </cell>
        </row>
        <row r="17191">
          <cell r="BI17191">
            <v>1</v>
          </cell>
          <cell r="BW17191" t="str">
            <v>Toronto Hydro-Electric System Limited</v>
          </cell>
        </row>
        <row r="17192">
          <cell r="BI17192" t="str">
            <v/>
          </cell>
          <cell r="BW17192" t="str">
            <v>Toronto Hydro-Electric System Limited</v>
          </cell>
        </row>
        <row r="17193">
          <cell r="BI17193">
            <v>1</v>
          </cell>
          <cell r="BW17193" t="str">
            <v>Peterborough Distribution Incorporated</v>
          </cell>
        </row>
        <row r="17194">
          <cell r="BI17194" t="str">
            <v/>
          </cell>
          <cell r="BW17194" t="str">
            <v>Peterborough Distribution Incorporated</v>
          </cell>
        </row>
        <row r="17195">
          <cell r="BI17195" t="str">
            <v/>
          </cell>
          <cell r="BW17195" t="str">
            <v>Peterborough Distribution Incorporated</v>
          </cell>
        </row>
        <row r="17196">
          <cell r="BI17196" t="str">
            <v/>
          </cell>
          <cell r="BW17196" t="str">
            <v>Peterborough Distribution Incorporated</v>
          </cell>
        </row>
        <row r="17197">
          <cell r="BI17197" t="str">
            <v/>
          </cell>
          <cell r="BW17197" t="str">
            <v>Peterborough Distribution Incorporated</v>
          </cell>
        </row>
        <row r="17198">
          <cell r="BI17198">
            <v>1</v>
          </cell>
          <cell r="BW17198" t="str">
            <v>Burlington Hydro Inc.</v>
          </cell>
        </row>
        <row r="17199">
          <cell r="BI17199" t="str">
            <v/>
          </cell>
          <cell r="BW17199" t="str">
            <v>Burlington Hydro Inc.</v>
          </cell>
        </row>
        <row r="17200">
          <cell r="BI17200">
            <v>1</v>
          </cell>
          <cell r="BW17200" t="str">
            <v>Chatham-Kent Hydro Inc.</v>
          </cell>
        </row>
        <row r="17201">
          <cell r="BI17201" t="str">
            <v/>
          </cell>
          <cell r="BW17201" t="str">
            <v>Chatham-Kent Hydro Inc.</v>
          </cell>
        </row>
        <row r="17202">
          <cell r="BI17202" t="str">
            <v/>
          </cell>
          <cell r="BW17202" t="str">
            <v>Chatham-Kent Hydro Inc.</v>
          </cell>
        </row>
        <row r="17203">
          <cell r="BI17203" t="str">
            <v/>
          </cell>
          <cell r="BW17203" t="str">
            <v>Chatham-Kent Hydro Inc.</v>
          </cell>
        </row>
        <row r="17204">
          <cell r="BI17204" t="str">
            <v/>
          </cell>
          <cell r="BW17204" t="str">
            <v>Chatham-Kent Hydro Inc.</v>
          </cell>
        </row>
        <row r="17205">
          <cell r="BI17205" t="str">
            <v/>
          </cell>
          <cell r="BW17205" t="str">
            <v>Chatham-Kent Hydro Inc.</v>
          </cell>
        </row>
        <row r="17206">
          <cell r="BI17206" t="str">
            <v/>
          </cell>
          <cell r="BW17206" t="str">
            <v>Chatham-Kent Hydro Inc.</v>
          </cell>
        </row>
        <row r="17207">
          <cell r="BI17207" t="str">
            <v/>
          </cell>
          <cell r="BW17207" t="str">
            <v>Chatham-Kent Hydro Inc.</v>
          </cell>
        </row>
        <row r="17208">
          <cell r="BI17208" t="str">
            <v/>
          </cell>
          <cell r="BW17208" t="str">
            <v>Chatham-Kent Hydro Inc.</v>
          </cell>
        </row>
        <row r="17209">
          <cell r="BI17209" t="str">
            <v/>
          </cell>
          <cell r="BW17209" t="str">
            <v>Chatham-Kent Hydro Inc.</v>
          </cell>
        </row>
        <row r="17210">
          <cell r="BI17210" t="str">
            <v/>
          </cell>
          <cell r="BW17210" t="str">
            <v>Chatham-Kent Hydro Inc.</v>
          </cell>
        </row>
        <row r="17211">
          <cell r="BI17211" t="str">
            <v/>
          </cell>
          <cell r="BW17211" t="str">
            <v>Chatham-Kent Hydro Inc.</v>
          </cell>
        </row>
        <row r="17212">
          <cell r="BI17212" t="str">
            <v/>
          </cell>
          <cell r="BW17212" t="str">
            <v>Chatham-Kent Hydro Inc.</v>
          </cell>
        </row>
        <row r="17213">
          <cell r="BI17213">
            <v>1</v>
          </cell>
          <cell r="BW17213" t="str">
            <v>Enersource Hydro Mississauga Inc.</v>
          </cell>
        </row>
        <row r="17214">
          <cell r="BI17214">
            <v>1</v>
          </cell>
          <cell r="BW17214" t="str">
            <v>Toronto Hydro-Electric System Limited</v>
          </cell>
        </row>
        <row r="17215">
          <cell r="BI17215" t="str">
            <v/>
          </cell>
          <cell r="BW17215" t="str">
            <v>Toronto Hydro-Electric System Limited</v>
          </cell>
        </row>
        <row r="17216">
          <cell r="BI17216" t="str">
            <v/>
          </cell>
          <cell r="BW17216" t="str">
            <v>Toronto Hydro-Electric System Limited</v>
          </cell>
        </row>
        <row r="17217">
          <cell r="BI17217" t="str">
            <v/>
          </cell>
          <cell r="BW17217" t="str">
            <v>Toronto Hydro-Electric System Limited</v>
          </cell>
        </row>
        <row r="17218">
          <cell r="BI17218" t="str">
            <v/>
          </cell>
          <cell r="BW17218" t="str">
            <v>Toronto Hydro-Electric System Limited</v>
          </cell>
        </row>
        <row r="17219">
          <cell r="BI17219">
            <v>1</v>
          </cell>
          <cell r="BW17219" t="str">
            <v>Hydro Ottawa Limited</v>
          </cell>
        </row>
        <row r="17220">
          <cell r="BI17220">
            <v>1</v>
          </cell>
          <cell r="BW17220" t="str">
            <v>London Hydro Inc.</v>
          </cell>
        </row>
        <row r="17221">
          <cell r="BI17221">
            <v>1</v>
          </cell>
          <cell r="BW17221" t="str">
            <v>EnWin Utilities Ltd.</v>
          </cell>
        </row>
        <row r="17222">
          <cell r="BI17222" t="str">
            <v/>
          </cell>
          <cell r="BW17222" t="str">
            <v>EnWin Utilities Ltd.</v>
          </cell>
        </row>
        <row r="17223">
          <cell r="BI17223" t="str">
            <v/>
          </cell>
          <cell r="BW17223" t="str">
            <v>EnWin Utilities Ltd.</v>
          </cell>
        </row>
        <row r="17224">
          <cell r="BI17224" t="str">
            <v/>
          </cell>
          <cell r="BW17224" t="str">
            <v>EnWin Utilities Ltd.</v>
          </cell>
        </row>
        <row r="17225">
          <cell r="BI17225" t="str">
            <v/>
          </cell>
          <cell r="BW17225" t="str">
            <v>EnWin Utilities Ltd.</v>
          </cell>
        </row>
        <row r="17226">
          <cell r="BI17226">
            <v>1</v>
          </cell>
          <cell r="BW17226" t="str">
            <v>PowerStream Inc.</v>
          </cell>
        </row>
        <row r="17227">
          <cell r="BI17227" t="str">
            <v/>
          </cell>
          <cell r="BW17227" t="str">
            <v>PowerStream Inc.</v>
          </cell>
        </row>
        <row r="17228">
          <cell r="BI17228" t="str">
            <v/>
          </cell>
          <cell r="BW17228" t="str">
            <v>PowerStream Inc.</v>
          </cell>
        </row>
        <row r="17229">
          <cell r="BI17229">
            <v>1</v>
          </cell>
          <cell r="BW17229" t="str">
            <v>Toronto Hydro-Electric System Limited</v>
          </cell>
        </row>
        <row r="17230">
          <cell r="BI17230">
            <v>1</v>
          </cell>
          <cell r="BW17230" t="str">
            <v>EnWin Utilities Ltd.</v>
          </cell>
        </row>
        <row r="17231">
          <cell r="BI17231">
            <v>1</v>
          </cell>
          <cell r="BW17231" t="str">
            <v>PowerStream Inc.</v>
          </cell>
        </row>
        <row r="17232">
          <cell r="BI17232">
            <v>1</v>
          </cell>
          <cell r="BW17232" t="str">
            <v>Niagara-on-the-Lake Hydro Inc.</v>
          </cell>
        </row>
        <row r="17233">
          <cell r="BI17233" t="str">
            <v/>
          </cell>
          <cell r="BW17233" t="str">
            <v>Niagara-on-the-Lake Hydro Inc.</v>
          </cell>
        </row>
        <row r="17234">
          <cell r="BI17234" t="str">
            <v/>
          </cell>
          <cell r="BW17234" t="str">
            <v>Niagara-on-the-Lake Hydro Inc.</v>
          </cell>
        </row>
        <row r="17235">
          <cell r="BI17235" t="str">
            <v/>
          </cell>
          <cell r="BW17235" t="str">
            <v>Niagara-on-the-Lake Hydro Inc.</v>
          </cell>
        </row>
        <row r="17236">
          <cell r="BI17236">
            <v>1</v>
          </cell>
          <cell r="BW17236" t="str">
            <v>Canadian Niagara Power</v>
          </cell>
        </row>
        <row r="17237">
          <cell r="BI17237" t="str">
            <v/>
          </cell>
          <cell r="BW17237" t="str">
            <v>Canadian Niagara Power</v>
          </cell>
        </row>
        <row r="17238">
          <cell r="BI17238" t="str">
            <v/>
          </cell>
          <cell r="BW17238" t="str">
            <v>Canadian Niagara Power</v>
          </cell>
        </row>
        <row r="17239">
          <cell r="BI17239">
            <v>1</v>
          </cell>
          <cell r="BW17239" t="str">
            <v>PowerStream Inc.</v>
          </cell>
        </row>
        <row r="17240">
          <cell r="BI17240">
            <v>1</v>
          </cell>
          <cell r="BW17240" t="str">
            <v>Greater Sudbury Hydro Inc.</v>
          </cell>
        </row>
        <row r="17241">
          <cell r="BI17241" t="str">
            <v/>
          </cell>
          <cell r="BW17241" t="str">
            <v>Greater Sudbury Hydro Inc.</v>
          </cell>
        </row>
        <row r="17242">
          <cell r="BI17242">
            <v>1</v>
          </cell>
          <cell r="BW17242" t="str">
            <v>Hydro One Networks Inc.</v>
          </cell>
        </row>
        <row r="17243">
          <cell r="BI17243">
            <v>1</v>
          </cell>
          <cell r="BW17243" t="str">
            <v>Brantford Power Inc.</v>
          </cell>
        </row>
        <row r="17244">
          <cell r="BI17244">
            <v>1</v>
          </cell>
          <cell r="BW17244" t="str">
            <v>Hydro Ottawa Limited</v>
          </cell>
        </row>
        <row r="17245">
          <cell r="BI17245" t="str">
            <v/>
          </cell>
          <cell r="BW17245" t="str">
            <v>Hydro Ottawa Limited</v>
          </cell>
        </row>
        <row r="17246">
          <cell r="BI17246" t="str">
            <v/>
          </cell>
          <cell r="BW17246" t="str">
            <v>Hydro Ottawa Limited</v>
          </cell>
        </row>
        <row r="17247">
          <cell r="BI17247" t="str">
            <v/>
          </cell>
          <cell r="BW17247" t="str">
            <v>Hydro Ottawa Limited</v>
          </cell>
        </row>
        <row r="17248">
          <cell r="BI17248">
            <v>1</v>
          </cell>
          <cell r="BW17248" t="str">
            <v>Toronto Hydro-Electric System Limited</v>
          </cell>
        </row>
        <row r="17249">
          <cell r="BI17249">
            <v>1</v>
          </cell>
          <cell r="BW17249" t="str">
            <v>PowerStream Inc.</v>
          </cell>
        </row>
        <row r="17250">
          <cell r="BI17250" t="str">
            <v/>
          </cell>
          <cell r="BW17250" t="str">
            <v>PowerStream Inc.</v>
          </cell>
        </row>
        <row r="17251">
          <cell r="BI17251" t="str">
            <v/>
          </cell>
          <cell r="BW17251" t="str">
            <v>PowerStream Inc.</v>
          </cell>
        </row>
        <row r="17252">
          <cell r="BI17252" t="str">
            <v/>
          </cell>
          <cell r="BW17252" t="str">
            <v>PowerStream Inc.</v>
          </cell>
        </row>
        <row r="17253">
          <cell r="BI17253" t="str">
            <v/>
          </cell>
          <cell r="BW17253" t="str">
            <v>PowerStream Inc.</v>
          </cell>
        </row>
        <row r="17254">
          <cell r="BI17254">
            <v>1</v>
          </cell>
          <cell r="BW17254" t="str">
            <v>Toronto Hydro-Electric System Limited</v>
          </cell>
        </row>
        <row r="17255">
          <cell r="BI17255">
            <v>1</v>
          </cell>
          <cell r="BW17255" t="str">
            <v>Toronto Hydro-Electric System Limited</v>
          </cell>
        </row>
        <row r="17256">
          <cell r="BI17256">
            <v>1</v>
          </cell>
          <cell r="BW17256" t="str">
            <v>Guelph Hydro Electric Systems Inc.</v>
          </cell>
        </row>
        <row r="17257">
          <cell r="BI17257" t="str">
            <v/>
          </cell>
          <cell r="BW17257" t="str">
            <v>Guelph Hydro Electric Systems Inc.</v>
          </cell>
        </row>
        <row r="17258">
          <cell r="BI17258" t="str">
            <v/>
          </cell>
          <cell r="BW17258" t="str">
            <v>Guelph Hydro Electric Systems Inc.</v>
          </cell>
        </row>
        <row r="17259">
          <cell r="BI17259" t="str">
            <v/>
          </cell>
          <cell r="BW17259" t="str">
            <v>Guelph Hydro Electric Systems Inc.</v>
          </cell>
        </row>
        <row r="17260">
          <cell r="BI17260">
            <v>1</v>
          </cell>
          <cell r="BW17260" t="str">
            <v>Toronto Hydro-Electric System Limited</v>
          </cell>
        </row>
        <row r="17261">
          <cell r="BI17261">
            <v>1</v>
          </cell>
          <cell r="BW17261" t="str">
            <v>Veridian Connections Inc.</v>
          </cell>
        </row>
        <row r="17262">
          <cell r="BI17262" t="str">
            <v/>
          </cell>
          <cell r="BW17262" t="str">
            <v>Veridian Connections Inc.</v>
          </cell>
        </row>
        <row r="17263">
          <cell r="BI17263" t="str">
            <v/>
          </cell>
          <cell r="BW17263" t="str">
            <v>Veridian Connections Inc.</v>
          </cell>
        </row>
        <row r="17264">
          <cell r="BI17264">
            <v>1</v>
          </cell>
          <cell r="BW17264" t="str">
            <v>Toronto Hydro-Electric System Limited</v>
          </cell>
        </row>
        <row r="17265">
          <cell r="BI17265">
            <v>1</v>
          </cell>
          <cell r="BW17265" t="str">
            <v>Horizon Utilities Corporation</v>
          </cell>
        </row>
        <row r="17266">
          <cell r="BI17266">
            <v>1</v>
          </cell>
          <cell r="BW17266" t="str">
            <v>Thunder Bay Hydro Electricity Distribution Inc.</v>
          </cell>
        </row>
        <row r="17267">
          <cell r="BI17267" t="str">
            <v/>
          </cell>
          <cell r="BW17267" t="str">
            <v>Thunder Bay Hydro Electricity Distribution Inc.</v>
          </cell>
        </row>
        <row r="17268">
          <cell r="BI17268" t="str">
            <v/>
          </cell>
          <cell r="BW17268" t="str">
            <v>Thunder Bay Hydro Electricity Distribution Inc.</v>
          </cell>
        </row>
        <row r="17269">
          <cell r="BI17269">
            <v>1</v>
          </cell>
          <cell r="BW17269" t="str">
            <v>Hydro One Networks Inc.</v>
          </cell>
        </row>
        <row r="17270">
          <cell r="BI17270" t="str">
            <v/>
          </cell>
          <cell r="BW17270" t="str">
            <v>Hydro One Networks Inc.</v>
          </cell>
        </row>
        <row r="17271">
          <cell r="BI17271" t="str">
            <v/>
          </cell>
          <cell r="BW17271" t="str">
            <v>Hydro One Networks Inc.</v>
          </cell>
        </row>
        <row r="17272">
          <cell r="BI17272">
            <v>1</v>
          </cell>
          <cell r="BW17272" t="str">
            <v>Hydro Ottawa Limited</v>
          </cell>
        </row>
        <row r="17273">
          <cell r="BI17273">
            <v>1</v>
          </cell>
          <cell r="BW17273" t="str">
            <v>Hydro Ottawa Limited</v>
          </cell>
        </row>
        <row r="17274">
          <cell r="BI17274">
            <v>1</v>
          </cell>
          <cell r="BW17274" t="str">
            <v>Toronto Hydro-Electric System Limited</v>
          </cell>
        </row>
        <row r="17275">
          <cell r="BI17275" t="str">
            <v/>
          </cell>
          <cell r="BW17275" t="str">
            <v>Toronto Hydro-Electric System Limited</v>
          </cell>
        </row>
        <row r="17276">
          <cell r="BI17276" t="str">
            <v/>
          </cell>
          <cell r="BW17276" t="str">
            <v>Toronto Hydro-Electric System Limited</v>
          </cell>
        </row>
        <row r="17277">
          <cell r="BI17277" t="str">
            <v/>
          </cell>
          <cell r="BW17277" t="str">
            <v>Toronto Hydro-Electric System Limited</v>
          </cell>
        </row>
        <row r="17278">
          <cell r="BI17278" t="str">
            <v/>
          </cell>
          <cell r="BW17278" t="str">
            <v>Toronto Hydro-Electric System Limited</v>
          </cell>
        </row>
        <row r="17279">
          <cell r="BI17279" t="str">
            <v/>
          </cell>
          <cell r="BW17279" t="str">
            <v>Toronto Hydro-Electric System Limited</v>
          </cell>
        </row>
        <row r="17280">
          <cell r="BI17280">
            <v>1</v>
          </cell>
          <cell r="BW17280" t="str">
            <v>Hydro One Brampton Networks Inc.</v>
          </cell>
        </row>
        <row r="17281">
          <cell r="BI17281" t="str">
            <v/>
          </cell>
          <cell r="BW17281" t="str">
            <v>Hydro One Brampton Networks Inc.</v>
          </cell>
        </row>
        <row r="17282">
          <cell r="BI17282" t="str">
            <v/>
          </cell>
          <cell r="BW17282" t="str">
            <v>Hydro One Brampton Networks Inc.</v>
          </cell>
        </row>
        <row r="17283">
          <cell r="BI17283">
            <v>1</v>
          </cell>
          <cell r="BW17283" t="str">
            <v>Toronto Hydro-Electric System Limited</v>
          </cell>
        </row>
        <row r="17284">
          <cell r="BI17284">
            <v>1</v>
          </cell>
          <cell r="BW17284" t="str">
            <v>Toronto Hydro-Electric System Limited</v>
          </cell>
        </row>
        <row r="17285">
          <cell r="BI17285" t="str">
            <v/>
          </cell>
          <cell r="BW17285" t="str">
            <v>Toronto Hydro-Electric System Limited</v>
          </cell>
        </row>
        <row r="17286">
          <cell r="BI17286" t="str">
            <v/>
          </cell>
          <cell r="BW17286" t="str">
            <v>Toronto Hydro-Electric System Limited</v>
          </cell>
        </row>
        <row r="17287">
          <cell r="BI17287" t="str">
            <v/>
          </cell>
          <cell r="BW17287" t="str">
            <v>Toronto Hydro-Electric System Limited</v>
          </cell>
        </row>
        <row r="17288">
          <cell r="BI17288">
            <v>1</v>
          </cell>
          <cell r="BW17288" t="str">
            <v>Brantford Power Inc.</v>
          </cell>
        </row>
        <row r="17289">
          <cell r="BI17289" t="str">
            <v/>
          </cell>
          <cell r="BW17289" t="str">
            <v>Brantford Power Inc.</v>
          </cell>
        </row>
        <row r="17290">
          <cell r="BI17290">
            <v>1</v>
          </cell>
          <cell r="BW17290" t="str">
            <v>Brantford Power Inc.</v>
          </cell>
        </row>
        <row r="17291">
          <cell r="BI17291" t="str">
            <v/>
          </cell>
          <cell r="BW17291" t="str">
            <v>Brantford Power Inc.</v>
          </cell>
        </row>
        <row r="17292">
          <cell r="BI17292">
            <v>1</v>
          </cell>
          <cell r="BW17292" t="str">
            <v>PowerStream Inc.</v>
          </cell>
        </row>
        <row r="17293">
          <cell r="BI17293" t="str">
            <v/>
          </cell>
          <cell r="BW17293" t="str">
            <v>PowerStream Inc.</v>
          </cell>
        </row>
        <row r="17294">
          <cell r="BI17294" t="str">
            <v/>
          </cell>
          <cell r="BW17294" t="str">
            <v>PowerStream Inc.</v>
          </cell>
        </row>
        <row r="17295">
          <cell r="BI17295" t="str">
            <v/>
          </cell>
          <cell r="BW17295" t="str">
            <v>PowerStream Inc.</v>
          </cell>
        </row>
        <row r="17296">
          <cell r="BI17296" t="str">
            <v/>
          </cell>
          <cell r="BW17296" t="str">
            <v>PowerStream Inc.</v>
          </cell>
        </row>
        <row r="17297">
          <cell r="BI17297">
            <v>1</v>
          </cell>
          <cell r="BW17297" t="str">
            <v>Hydro Ottawa Limited</v>
          </cell>
        </row>
        <row r="17298">
          <cell r="BI17298" t="str">
            <v/>
          </cell>
          <cell r="BW17298" t="str">
            <v>Hydro Ottawa Limited</v>
          </cell>
        </row>
        <row r="17299">
          <cell r="BI17299">
            <v>1</v>
          </cell>
          <cell r="BW17299" t="str">
            <v>PowerStream Inc.</v>
          </cell>
        </row>
        <row r="17300">
          <cell r="BI17300" t="str">
            <v/>
          </cell>
          <cell r="BW17300" t="str">
            <v>PowerStream Inc.</v>
          </cell>
        </row>
        <row r="17301">
          <cell r="BI17301">
            <v>1</v>
          </cell>
          <cell r="BW17301" t="str">
            <v>Whitby Hydro Electric Corporation</v>
          </cell>
        </row>
        <row r="17302">
          <cell r="BI17302">
            <v>1</v>
          </cell>
          <cell r="BW17302" t="str">
            <v>Hydro One Brampton Networks Inc.</v>
          </cell>
        </row>
        <row r="17303">
          <cell r="BI17303">
            <v>1</v>
          </cell>
          <cell r="BW17303" t="str">
            <v>Toronto Hydro-Electric System Limited</v>
          </cell>
        </row>
        <row r="17304">
          <cell r="BI17304" t="str">
            <v/>
          </cell>
          <cell r="BW17304" t="str">
            <v>Toronto Hydro-Electric System Limited</v>
          </cell>
        </row>
        <row r="17305">
          <cell r="BI17305" t="str">
            <v/>
          </cell>
          <cell r="BW17305" t="str">
            <v>Toronto Hydro-Electric System Limited</v>
          </cell>
        </row>
        <row r="17306">
          <cell r="BI17306" t="str">
            <v/>
          </cell>
          <cell r="BW17306" t="str">
            <v>Toronto Hydro-Electric System Limited</v>
          </cell>
        </row>
        <row r="17307">
          <cell r="BI17307">
            <v>1</v>
          </cell>
          <cell r="BW17307" t="str">
            <v>Welland Hydro-Electric System Corp.</v>
          </cell>
        </row>
        <row r="17308">
          <cell r="BI17308">
            <v>1</v>
          </cell>
          <cell r="BW17308" t="str">
            <v>Horizon Utilities Corporation</v>
          </cell>
        </row>
        <row r="17309">
          <cell r="BI17309">
            <v>1</v>
          </cell>
          <cell r="BW17309" t="str">
            <v>Hydro Ottawa Limited</v>
          </cell>
        </row>
        <row r="17310">
          <cell r="BI17310">
            <v>1</v>
          </cell>
          <cell r="BW17310" t="str">
            <v>PowerStream Inc.</v>
          </cell>
        </row>
        <row r="17311">
          <cell r="BI17311">
            <v>1</v>
          </cell>
          <cell r="BW17311" t="str">
            <v>Toronto Hydro-Electric System Limited</v>
          </cell>
        </row>
        <row r="17312">
          <cell r="BI17312">
            <v>1</v>
          </cell>
          <cell r="BW17312" t="str">
            <v>Toronto Hydro-Electric System Limited</v>
          </cell>
        </row>
        <row r="17313">
          <cell r="BI17313">
            <v>1</v>
          </cell>
          <cell r="BW17313" t="str">
            <v>Festival Hydro Inc.</v>
          </cell>
        </row>
        <row r="17314">
          <cell r="BI17314" t="str">
            <v/>
          </cell>
          <cell r="BW17314" t="str">
            <v>Festival Hydro Inc.</v>
          </cell>
        </row>
        <row r="17315">
          <cell r="BI17315" t="str">
            <v/>
          </cell>
          <cell r="BW17315" t="str">
            <v>Festival Hydro Inc.</v>
          </cell>
        </row>
        <row r="17316">
          <cell r="BI17316">
            <v>1</v>
          </cell>
          <cell r="BW17316" t="str">
            <v>Hydro Ottawa Limited</v>
          </cell>
        </row>
        <row r="17317">
          <cell r="BI17317">
            <v>1</v>
          </cell>
          <cell r="BW17317" t="str">
            <v>Burlington Hydro Inc.</v>
          </cell>
        </row>
        <row r="17318">
          <cell r="BI17318" t="str">
            <v/>
          </cell>
          <cell r="BW17318" t="str">
            <v>Burlington Hydro Inc.</v>
          </cell>
        </row>
        <row r="17319">
          <cell r="BI17319">
            <v>1</v>
          </cell>
          <cell r="BW17319" t="str">
            <v>Halton Hills Hydro Inc.</v>
          </cell>
        </row>
        <row r="17320">
          <cell r="BI17320" t="str">
            <v/>
          </cell>
          <cell r="BW17320" t="str">
            <v>Halton Hills Hydro Inc.</v>
          </cell>
        </row>
        <row r="17321">
          <cell r="BI17321">
            <v>1</v>
          </cell>
          <cell r="BW17321" t="str">
            <v>PowerStream Inc.</v>
          </cell>
        </row>
        <row r="17322">
          <cell r="BI17322">
            <v>1</v>
          </cell>
          <cell r="BW17322" t="str">
            <v>Toronto Hydro-Electric System Limited</v>
          </cell>
        </row>
        <row r="17323">
          <cell r="BI17323">
            <v>1</v>
          </cell>
          <cell r="BW17323" t="str">
            <v>London Hydro Inc.</v>
          </cell>
        </row>
        <row r="17324">
          <cell r="BI17324">
            <v>1</v>
          </cell>
          <cell r="BW17324" t="str">
            <v>Toronto Hydro-Electric System Limited</v>
          </cell>
        </row>
        <row r="17325">
          <cell r="BI17325" t="str">
            <v/>
          </cell>
          <cell r="BW17325" t="str">
            <v>Toronto Hydro-Electric System Limited</v>
          </cell>
        </row>
        <row r="17326">
          <cell r="BI17326">
            <v>1</v>
          </cell>
          <cell r="BW17326" t="str">
            <v>Toronto Hydro-Electric System Limited</v>
          </cell>
        </row>
        <row r="17327">
          <cell r="BI17327" t="str">
            <v/>
          </cell>
          <cell r="BW17327" t="str">
            <v>Toronto Hydro-Electric System Limited</v>
          </cell>
        </row>
        <row r="17328">
          <cell r="BI17328" t="str">
            <v/>
          </cell>
          <cell r="BW17328" t="str">
            <v>Toronto Hydro-Electric System Limited</v>
          </cell>
        </row>
        <row r="17329">
          <cell r="BI17329" t="str">
            <v/>
          </cell>
          <cell r="BW17329" t="str">
            <v>Toronto Hydro-Electric System Limited</v>
          </cell>
        </row>
        <row r="17330">
          <cell r="BI17330">
            <v>1</v>
          </cell>
          <cell r="BW17330" t="str">
            <v>Toronto Hydro-Electric System Limited</v>
          </cell>
        </row>
        <row r="17331">
          <cell r="BI17331">
            <v>1</v>
          </cell>
          <cell r="BW17331" t="str">
            <v>Horizon Utilities Corporation</v>
          </cell>
        </row>
        <row r="17332">
          <cell r="BI17332">
            <v>1</v>
          </cell>
          <cell r="BW17332" t="str">
            <v>Hydro One Networks Inc.</v>
          </cell>
        </row>
        <row r="17333">
          <cell r="BI17333">
            <v>1</v>
          </cell>
          <cell r="BW17333" t="str">
            <v>PowerStream Inc.</v>
          </cell>
        </row>
        <row r="17334">
          <cell r="BI17334" t="str">
            <v/>
          </cell>
          <cell r="BW17334" t="str">
            <v>PowerStream Inc.</v>
          </cell>
        </row>
        <row r="17335">
          <cell r="BI17335" t="str">
            <v/>
          </cell>
          <cell r="BW17335" t="str">
            <v>PowerStream Inc.</v>
          </cell>
        </row>
        <row r="17336">
          <cell r="BI17336" t="str">
            <v/>
          </cell>
          <cell r="BW17336" t="str">
            <v>PowerStream Inc.</v>
          </cell>
        </row>
        <row r="17337">
          <cell r="BI17337" t="str">
            <v/>
          </cell>
          <cell r="BW17337" t="str">
            <v>PowerStream Inc.</v>
          </cell>
        </row>
        <row r="17338">
          <cell r="BI17338" t="str">
            <v/>
          </cell>
          <cell r="BW17338" t="str">
            <v>PowerStream Inc.</v>
          </cell>
        </row>
        <row r="17339">
          <cell r="BI17339" t="str">
            <v/>
          </cell>
          <cell r="BW17339" t="str">
            <v>PowerStream Inc.</v>
          </cell>
        </row>
        <row r="17340">
          <cell r="BI17340">
            <v>1</v>
          </cell>
          <cell r="BW17340" t="str">
            <v>Enersource Hydro Mississauga Inc.</v>
          </cell>
        </row>
        <row r="17341">
          <cell r="BI17341" t="str">
            <v/>
          </cell>
          <cell r="BW17341" t="str">
            <v>Enersource Hydro Mississauga Inc.</v>
          </cell>
        </row>
        <row r="17342">
          <cell r="BI17342" t="str">
            <v/>
          </cell>
          <cell r="BW17342" t="str">
            <v>Enersource Hydro Mississauga Inc.</v>
          </cell>
        </row>
        <row r="17343">
          <cell r="BI17343" t="str">
            <v/>
          </cell>
          <cell r="BW17343" t="str">
            <v>Enersource Hydro Mississauga Inc.</v>
          </cell>
        </row>
        <row r="17344">
          <cell r="BI17344">
            <v>1</v>
          </cell>
          <cell r="BW17344" t="str">
            <v>Milton Hydro Distribution Inc.</v>
          </cell>
        </row>
        <row r="17345">
          <cell r="BI17345" t="str">
            <v/>
          </cell>
          <cell r="BW17345" t="str">
            <v>Milton Hydro Distribution Inc.</v>
          </cell>
        </row>
        <row r="17346">
          <cell r="BI17346" t="str">
            <v/>
          </cell>
          <cell r="BW17346" t="str">
            <v>Milton Hydro Distribution Inc.</v>
          </cell>
        </row>
        <row r="17347">
          <cell r="BI17347" t="str">
            <v/>
          </cell>
          <cell r="BW17347" t="str">
            <v>Milton Hydro Distribution Inc.</v>
          </cell>
        </row>
        <row r="17348">
          <cell r="BI17348" t="str">
            <v/>
          </cell>
          <cell r="BW17348" t="str">
            <v>Milton Hydro Distribution Inc.</v>
          </cell>
        </row>
        <row r="17349">
          <cell r="BI17349">
            <v>1</v>
          </cell>
          <cell r="BW17349" t="str">
            <v>Veridian Connections Inc.</v>
          </cell>
        </row>
        <row r="17350">
          <cell r="BI17350">
            <v>1</v>
          </cell>
          <cell r="BW17350" t="str">
            <v>Hydro One Networks Inc.</v>
          </cell>
        </row>
        <row r="17351">
          <cell r="BI17351" t="str">
            <v/>
          </cell>
          <cell r="BW17351" t="str">
            <v>Hydro One Networks Inc.</v>
          </cell>
        </row>
        <row r="17352">
          <cell r="BI17352">
            <v>1</v>
          </cell>
          <cell r="BW17352" t="str">
            <v>Greater Sudbury Hydro Inc.</v>
          </cell>
        </row>
        <row r="17353">
          <cell r="BI17353">
            <v>1</v>
          </cell>
          <cell r="BW17353" t="str">
            <v>Hydro One Brampton Networks Inc.</v>
          </cell>
        </row>
        <row r="17354">
          <cell r="BI17354">
            <v>1</v>
          </cell>
          <cell r="BW17354" t="str">
            <v>Milton Hydro Distribution Inc.</v>
          </cell>
        </row>
        <row r="17355">
          <cell r="BI17355" t="str">
            <v/>
          </cell>
          <cell r="BW17355" t="str">
            <v>Milton Hydro Distribution Inc.</v>
          </cell>
        </row>
        <row r="17356">
          <cell r="BI17356" t="str">
            <v/>
          </cell>
          <cell r="BW17356" t="str">
            <v>Milton Hydro Distribution Inc.</v>
          </cell>
        </row>
        <row r="17357">
          <cell r="BI17357" t="str">
            <v/>
          </cell>
          <cell r="BW17357" t="str">
            <v>Milton Hydro Distribution Inc.</v>
          </cell>
        </row>
        <row r="17358">
          <cell r="BI17358" t="str">
            <v/>
          </cell>
          <cell r="BW17358" t="str">
            <v>Milton Hydro Distribution Inc.</v>
          </cell>
        </row>
        <row r="17359">
          <cell r="BI17359">
            <v>1</v>
          </cell>
          <cell r="BW17359" t="str">
            <v>Midland Power Utility Corporation</v>
          </cell>
        </row>
        <row r="17360">
          <cell r="BI17360">
            <v>1</v>
          </cell>
          <cell r="BW17360" t="str">
            <v>Toronto Hydro-Electric System Limited</v>
          </cell>
        </row>
        <row r="17361">
          <cell r="BI17361">
            <v>1</v>
          </cell>
          <cell r="BW17361" t="str">
            <v>PowerStream Inc.</v>
          </cell>
        </row>
        <row r="17362">
          <cell r="BI17362">
            <v>1</v>
          </cell>
          <cell r="BW17362" t="str">
            <v>Peterborough Distribution Incorporated</v>
          </cell>
        </row>
        <row r="17363">
          <cell r="BI17363">
            <v>1</v>
          </cell>
          <cell r="BW17363" t="str">
            <v>PowerStream Inc.</v>
          </cell>
        </row>
        <row r="17364">
          <cell r="BI17364">
            <v>1</v>
          </cell>
          <cell r="BW17364" t="str">
            <v>Hydro Ottawa Limited</v>
          </cell>
        </row>
        <row r="17365">
          <cell r="BI17365" t="str">
            <v/>
          </cell>
          <cell r="BW17365" t="str">
            <v>Hydro Ottawa Limited</v>
          </cell>
        </row>
        <row r="17366">
          <cell r="BI17366">
            <v>1</v>
          </cell>
          <cell r="BW17366" t="str">
            <v>PowerStream Inc.</v>
          </cell>
        </row>
        <row r="17367">
          <cell r="BI17367" t="str">
            <v/>
          </cell>
          <cell r="BW17367" t="str">
            <v>PowerStream Inc.</v>
          </cell>
        </row>
        <row r="17368">
          <cell r="BI17368">
            <v>1</v>
          </cell>
          <cell r="BW17368" t="str">
            <v>Renfrew Hydro Inc.</v>
          </cell>
        </row>
        <row r="17369">
          <cell r="BI17369" t="str">
            <v/>
          </cell>
          <cell r="BW17369" t="str">
            <v>Renfrew Hydro Inc.</v>
          </cell>
        </row>
        <row r="17370">
          <cell r="BI17370" t="str">
            <v/>
          </cell>
          <cell r="BW17370" t="str">
            <v>Renfrew Hydro Inc.</v>
          </cell>
        </row>
        <row r="17371">
          <cell r="BI17371" t="str">
            <v/>
          </cell>
          <cell r="BW17371" t="str">
            <v>Renfrew Hydro Inc.</v>
          </cell>
        </row>
        <row r="17372">
          <cell r="BI17372" t="str">
            <v/>
          </cell>
          <cell r="BW17372" t="str">
            <v>Renfrew Hydro Inc.</v>
          </cell>
        </row>
        <row r="17373">
          <cell r="BI17373" t="str">
            <v/>
          </cell>
          <cell r="BW17373" t="str">
            <v>Renfrew Hydro Inc.</v>
          </cell>
        </row>
        <row r="17374">
          <cell r="BI17374" t="str">
            <v/>
          </cell>
          <cell r="BW17374" t="str">
            <v>Renfrew Hydro Inc.</v>
          </cell>
        </row>
        <row r="17375">
          <cell r="BI17375" t="str">
            <v/>
          </cell>
          <cell r="BW17375" t="str">
            <v>Renfrew Hydro Inc.</v>
          </cell>
        </row>
        <row r="17376">
          <cell r="BI17376">
            <v>1</v>
          </cell>
          <cell r="BW17376" t="str">
            <v>Hydro One Networks Inc.</v>
          </cell>
        </row>
        <row r="17377">
          <cell r="BI17377" t="str">
            <v/>
          </cell>
          <cell r="BW17377" t="str">
            <v>Hydro One Networks Inc.</v>
          </cell>
        </row>
        <row r="17378">
          <cell r="BI17378" t="str">
            <v/>
          </cell>
          <cell r="BW17378" t="str">
            <v>Hydro One Networks Inc.</v>
          </cell>
        </row>
        <row r="17379">
          <cell r="BI17379" t="str">
            <v/>
          </cell>
          <cell r="BW17379" t="str">
            <v>Hydro One Networks Inc.</v>
          </cell>
        </row>
        <row r="17380">
          <cell r="BI17380" t="str">
            <v/>
          </cell>
          <cell r="BW17380" t="str">
            <v>Hydro One Networks Inc.</v>
          </cell>
        </row>
        <row r="17381">
          <cell r="BI17381" t="str">
            <v/>
          </cell>
          <cell r="BW17381" t="str">
            <v>Hydro One Networks Inc.</v>
          </cell>
        </row>
        <row r="17382">
          <cell r="BI17382" t="str">
            <v/>
          </cell>
          <cell r="BW17382" t="str">
            <v>Hydro One Networks Inc.</v>
          </cell>
        </row>
        <row r="17383">
          <cell r="BI17383">
            <v>1</v>
          </cell>
          <cell r="BW17383" t="str">
            <v>Bluewater Power Distribution Corporation</v>
          </cell>
        </row>
        <row r="17384">
          <cell r="BI17384">
            <v>1</v>
          </cell>
          <cell r="BW17384" t="str">
            <v>Bluewater Power Distribution Corporation</v>
          </cell>
        </row>
        <row r="17385">
          <cell r="BI17385" t="str">
            <v/>
          </cell>
          <cell r="BW17385" t="str">
            <v>Bluewater Power Distribution Corporation</v>
          </cell>
        </row>
        <row r="17386">
          <cell r="BI17386">
            <v>1</v>
          </cell>
          <cell r="BW17386" t="str">
            <v>Halton Hills Hydro Inc.</v>
          </cell>
        </row>
        <row r="17387">
          <cell r="BI17387" t="str">
            <v/>
          </cell>
          <cell r="BW17387" t="str">
            <v>Halton Hills Hydro Inc.</v>
          </cell>
        </row>
        <row r="17388">
          <cell r="BI17388" t="str">
            <v/>
          </cell>
          <cell r="BW17388" t="str">
            <v>Halton Hills Hydro Inc.</v>
          </cell>
        </row>
        <row r="17389">
          <cell r="BI17389">
            <v>1</v>
          </cell>
          <cell r="BW17389" t="str">
            <v>Brantford Power Inc.</v>
          </cell>
        </row>
        <row r="17390">
          <cell r="BI17390" t="str">
            <v/>
          </cell>
          <cell r="BW17390" t="str">
            <v>Brantford Power Inc.</v>
          </cell>
        </row>
        <row r="17391">
          <cell r="BI17391" t="str">
            <v/>
          </cell>
          <cell r="BW17391" t="str">
            <v>Brantford Power Inc.</v>
          </cell>
        </row>
        <row r="17392">
          <cell r="BI17392" t="str">
            <v/>
          </cell>
          <cell r="BW17392" t="str">
            <v>Brantford Power Inc.</v>
          </cell>
        </row>
        <row r="17393">
          <cell r="BI17393" t="str">
            <v/>
          </cell>
          <cell r="BW17393" t="str">
            <v>Brantford Power Inc.</v>
          </cell>
        </row>
        <row r="17394">
          <cell r="BI17394" t="str">
            <v/>
          </cell>
          <cell r="BW17394" t="str">
            <v>Brantford Power Inc.</v>
          </cell>
        </row>
        <row r="17395">
          <cell r="BI17395" t="str">
            <v/>
          </cell>
          <cell r="BW17395" t="str">
            <v>Brantford Power Inc.</v>
          </cell>
        </row>
        <row r="17396">
          <cell r="BI17396">
            <v>1</v>
          </cell>
          <cell r="BW17396" t="str">
            <v>Toronto Hydro-Electric System Limited</v>
          </cell>
        </row>
        <row r="17397">
          <cell r="BI17397">
            <v>1</v>
          </cell>
          <cell r="BW17397" t="str">
            <v>Festival Hydro Inc.</v>
          </cell>
        </row>
        <row r="17398">
          <cell r="BI17398">
            <v>1</v>
          </cell>
          <cell r="BW17398" t="str">
            <v>Horizon Utilities Corporation</v>
          </cell>
        </row>
        <row r="17399">
          <cell r="BI17399" t="str">
            <v/>
          </cell>
          <cell r="BW17399" t="str">
            <v>Horizon Utilities Corporation</v>
          </cell>
        </row>
        <row r="17400">
          <cell r="BI17400">
            <v>1</v>
          </cell>
          <cell r="BW17400" t="str">
            <v>Milton Hydro Distribution Inc.</v>
          </cell>
        </row>
        <row r="17401">
          <cell r="BI17401">
            <v>1</v>
          </cell>
          <cell r="BW17401" t="str">
            <v>Hydro One Networks Inc.</v>
          </cell>
        </row>
        <row r="17402">
          <cell r="BI17402">
            <v>1</v>
          </cell>
          <cell r="BW17402" t="str">
            <v>Hydro One Networks Inc.</v>
          </cell>
        </row>
        <row r="17403">
          <cell r="BI17403">
            <v>1</v>
          </cell>
          <cell r="BW17403" t="str">
            <v>Hydro One Networks Inc.</v>
          </cell>
        </row>
        <row r="17404">
          <cell r="BI17404">
            <v>1</v>
          </cell>
          <cell r="BW17404" t="str">
            <v>Hydro One Networks Inc.</v>
          </cell>
        </row>
        <row r="17405">
          <cell r="BI17405">
            <v>1</v>
          </cell>
          <cell r="BW17405" t="str">
            <v>Hydro One Networks Inc.</v>
          </cell>
        </row>
        <row r="17406">
          <cell r="BI17406">
            <v>1</v>
          </cell>
          <cell r="BW17406" t="str">
            <v>Toronto Hydro-Electric System Limited</v>
          </cell>
        </row>
        <row r="17407">
          <cell r="BI17407" t="str">
            <v/>
          </cell>
          <cell r="BW17407" t="str">
            <v>Toronto Hydro-Electric System Limited</v>
          </cell>
        </row>
        <row r="17408">
          <cell r="BI17408" t="str">
            <v/>
          </cell>
          <cell r="BW17408" t="str">
            <v>Toronto Hydro-Electric System Limited</v>
          </cell>
        </row>
        <row r="17409">
          <cell r="BI17409" t="str">
            <v/>
          </cell>
          <cell r="BW17409" t="str">
            <v>Toronto Hydro-Electric System Limited</v>
          </cell>
        </row>
        <row r="17410">
          <cell r="BI17410" t="str">
            <v/>
          </cell>
          <cell r="BW17410" t="str">
            <v>Toronto Hydro-Electric System Limited</v>
          </cell>
        </row>
        <row r="17411">
          <cell r="BI17411">
            <v>1</v>
          </cell>
          <cell r="BW17411" t="str">
            <v>Westario Power Inc.</v>
          </cell>
        </row>
        <row r="17412">
          <cell r="BI17412" t="str">
            <v/>
          </cell>
          <cell r="BW17412" t="str">
            <v>Westario Power Inc.</v>
          </cell>
        </row>
        <row r="17413">
          <cell r="BI17413">
            <v>1</v>
          </cell>
          <cell r="BW17413" t="str">
            <v>Horizon Utilities Corporation</v>
          </cell>
        </row>
        <row r="17414">
          <cell r="BI17414">
            <v>1</v>
          </cell>
          <cell r="BW17414" t="str">
            <v>Toronto Hydro-Electric System Limited</v>
          </cell>
        </row>
        <row r="17415">
          <cell r="BI17415">
            <v>1</v>
          </cell>
          <cell r="BW17415" t="str">
            <v>Horizon Utilities Corporation</v>
          </cell>
        </row>
        <row r="17416">
          <cell r="BI17416">
            <v>1</v>
          </cell>
          <cell r="BW17416" t="str">
            <v>Toronto Hydro-Electric System Limited</v>
          </cell>
        </row>
        <row r="17417">
          <cell r="BI17417">
            <v>1</v>
          </cell>
          <cell r="BW17417" t="str">
            <v>Toronto Hydro-Electric System Limited</v>
          </cell>
        </row>
        <row r="17418">
          <cell r="BI17418" t="str">
            <v/>
          </cell>
          <cell r="BW17418" t="str">
            <v>Toronto Hydro-Electric System Limited</v>
          </cell>
        </row>
        <row r="17419">
          <cell r="BI17419">
            <v>1</v>
          </cell>
          <cell r="BW17419" t="str">
            <v>Hydro One Networks Inc.</v>
          </cell>
        </row>
        <row r="17420">
          <cell r="BI17420" t="str">
            <v/>
          </cell>
          <cell r="BW17420" t="str">
            <v>Hydro One Networks Inc.</v>
          </cell>
        </row>
        <row r="17421">
          <cell r="BI17421">
            <v>1</v>
          </cell>
          <cell r="BW17421" t="str">
            <v>Woodstock Hydro Services Inc.</v>
          </cell>
        </row>
        <row r="17422">
          <cell r="BI17422">
            <v>1</v>
          </cell>
          <cell r="BW17422" t="str">
            <v>Kitchener-Wilmot Hydro Inc.</v>
          </cell>
        </row>
        <row r="17423">
          <cell r="BI17423" t="str">
            <v/>
          </cell>
          <cell r="BW17423" t="str">
            <v>Kitchener-Wilmot Hydro Inc.</v>
          </cell>
        </row>
        <row r="17424">
          <cell r="BI17424" t="str">
            <v/>
          </cell>
          <cell r="BW17424" t="str">
            <v>Kitchener-Wilmot Hydro Inc.</v>
          </cell>
        </row>
        <row r="17425">
          <cell r="BI17425" t="str">
            <v/>
          </cell>
          <cell r="BW17425" t="str">
            <v>Kitchener-Wilmot Hydro Inc.</v>
          </cell>
        </row>
        <row r="17426">
          <cell r="BI17426" t="str">
            <v/>
          </cell>
          <cell r="BW17426" t="str">
            <v>Kitchener-Wilmot Hydro Inc.</v>
          </cell>
        </row>
        <row r="17427">
          <cell r="BI17427">
            <v>1</v>
          </cell>
          <cell r="BW17427" t="str">
            <v>London Hydro Inc.</v>
          </cell>
        </row>
        <row r="17428">
          <cell r="BI17428" t="str">
            <v/>
          </cell>
          <cell r="BW17428" t="str">
            <v>London Hydro Inc.</v>
          </cell>
        </row>
        <row r="17429">
          <cell r="BI17429" t="str">
            <v/>
          </cell>
          <cell r="BW17429" t="str">
            <v>London Hydro Inc.</v>
          </cell>
        </row>
        <row r="17430">
          <cell r="BI17430" t="str">
            <v/>
          </cell>
          <cell r="BW17430" t="str">
            <v>London Hydro Inc.</v>
          </cell>
        </row>
        <row r="17431">
          <cell r="BI17431" t="str">
            <v/>
          </cell>
          <cell r="BW17431" t="str">
            <v>London Hydro Inc.</v>
          </cell>
        </row>
        <row r="17432">
          <cell r="BI17432" t="str">
            <v/>
          </cell>
          <cell r="BW17432" t="str">
            <v>London Hydro Inc.</v>
          </cell>
        </row>
        <row r="17433">
          <cell r="BI17433" t="str">
            <v/>
          </cell>
          <cell r="BW17433" t="str">
            <v>London Hydro Inc.</v>
          </cell>
        </row>
        <row r="17434">
          <cell r="BI17434">
            <v>1</v>
          </cell>
          <cell r="BW17434" t="str">
            <v>PUC Distribution Inc.</v>
          </cell>
        </row>
        <row r="17435">
          <cell r="BI17435">
            <v>1</v>
          </cell>
          <cell r="BW17435" t="str">
            <v>PowerStream Inc.</v>
          </cell>
        </row>
        <row r="17436">
          <cell r="BI17436">
            <v>1</v>
          </cell>
          <cell r="BW17436" t="str">
            <v>COLLUS Power Corp.</v>
          </cell>
        </row>
        <row r="17437">
          <cell r="BI17437" t="str">
            <v/>
          </cell>
          <cell r="BW17437" t="str">
            <v>COLLUS Power Corp.</v>
          </cell>
        </row>
        <row r="17438">
          <cell r="BI17438" t="str">
            <v/>
          </cell>
          <cell r="BW17438" t="str">
            <v>COLLUS Power Corp.</v>
          </cell>
        </row>
        <row r="17439">
          <cell r="BI17439" t="str">
            <v/>
          </cell>
          <cell r="BW17439" t="str">
            <v>COLLUS Power Corp.</v>
          </cell>
        </row>
        <row r="17440">
          <cell r="BI17440" t="str">
            <v/>
          </cell>
          <cell r="BW17440" t="str">
            <v>COLLUS Power Corp.</v>
          </cell>
        </row>
        <row r="17441">
          <cell r="BI17441">
            <v>1</v>
          </cell>
          <cell r="BW17441" t="str">
            <v>Hydro One Networks Inc.</v>
          </cell>
        </row>
        <row r="17442">
          <cell r="BI17442" t="str">
            <v/>
          </cell>
          <cell r="BW17442" t="str">
            <v>Hydro One Networks Inc.</v>
          </cell>
        </row>
        <row r="17443">
          <cell r="BI17443">
            <v>1</v>
          </cell>
          <cell r="BW17443" t="str">
            <v>Veridian Connections Inc.</v>
          </cell>
        </row>
        <row r="17444">
          <cell r="BI17444" t="str">
            <v/>
          </cell>
          <cell r="BW17444" t="str">
            <v>Veridian Connections Inc.</v>
          </cell>
        </row>
        <row r="17445">
          <cell r="BI17445">
            <v>1</v>
          </cell>
          <cell r="BW17445" t="str">
            <v>Woodstock Hydro Services Inc.</v>
          </cell>
        </row>
        <row r="17446">
          <cell r="BI17446" t="str">
            <v/>
          </cell>
          <cell r="BW17446" t="str">
            <v>Woodstock Hydro Services Inc.</v>
          </cell>
        </row>
        <row r="17447">
          <cell r="BI17447" t="str">
            <v/>
          </cell>
          <cell r="BW17447" t="str">
            <v>Woodstock Hydro Services Inc.</v>
          </cell>
        </row>
        <row r="17448">
          <cell r="BI17448">
            <v>1</v>
          </cell>
          <cell r="BW17448" t="str">
            <v>Hydro One Networks Inc.</v>
          </cell>
        </row>
        <row r="17449">
          <cell r="BI17449" t="str">
            <v/>
          </cell>
          <cell r="BW17449" t="str">
            <v>Hydro One Networks Inc.</v>
          </cell>
        </row>
        <row r="17450">
          <cell r="BI17450" t="str">
            <v/>
          </cell>
          <cell r="BW17450" t="str">
            <v>Hydro One Networks Inc.</v>
          </cell>
        </row>
        <row r="17451">
          <cell r="BI17451">
            <v>1</v>
          </cell>
          <cell r="BW17451" t="str">
            <v>Hydro One Brampton Networks Inc.</v>
          </cell>
        </row>
        <row r="17452">
          <cell r="BI17452" t="str">
            <v/>
          </cell>
          <cell r="BW17452" t="str">
            <v>Hydro One Brampton Networks Inc.</v>
          </cell>
        </row>
        <row r="17453">
          <cell r="BI17453">
            <v>1</v>
          </cell>
          <cell r="BW17453" t="str">
            <v>Horizon Utilities Corporation</v>
          </cell>
        </row>
        <row r="17454">
          <cell r="BI17454" t="str">
            <v/>
          </cell>
          <cell r="BW17454" t="str">
            <v>Horizon Utilities Corporation</v>
          </cell>
        </row>
        <row r="17455">
          <cell r="BI17455" t="str">
            <v/>
          </cell>
          <cell r="BW17455" t="str">
            <v>Horizon Utilities Corporation</v>
          </cell>
        </row>
        <row r="17456">
          <cell r="BI17456" t="str">
            <v/>
          </cell>
          <cell r="BW17456" t="str">
            <v>Horizon Utilities Corporation</v>
          </cell>
        </row>
        <row r="17457">
          <cell r="BI17457" t="str">
            <v/>
          </cell>
          <cell r="BW17457" t="str">
            <v>Horizon Utilities Corporation</v>
          </cell>
        </row>
        <row r="17458">
          <cell r="BI17458" t="str">
            <v/>
          </cell>
          <cell r="BW17458" t="str">
            <v>Horizon Utilities Corporation</v>
          </cell>
        </row>
        <row r="17459">
          <cell r="BI17459" t="str">
            <v/>
          </cell>
          <cell r="BW17459" t="str">
            <v>Horizon Utilities Corporation</v>
          </cell>
        </row>
        <row r="17460">
          <cell r="BI17460">
            <v>1</v>
          </cell>
          <cell r="BW17460" t="str">
            <v>Toronto Hydro-Electric System Limited</v>
          </cell>
        </row>
        <row r="17461">
          <cell r="BI17461">
            <v>1</v>
          </cell>
          <cell r="BW17461" t="str">
            <v>PowerStream Inc.</v>
          </cell>
        </row>
        <row r="17462">
          <cell r="BI17462">
            <v>1</v>
          </cell>
          <cell r="BW17462" t="str">
            <v>Toronto Hydro-Electric System Limited</v>
          </cell>
        </row>
        <row r="17463">
          <cell r="BI17463">
            <v>1</v>
          </cell>
          <cell r="BW17463" t="str">
            <v>PowerStream Inc.</v>
          </cell>
        </row>
        <row r="17464">
          <cell r="BI17464" t="str">
            <v/>
          </cell>
          <cell r="BW17464" t="str">
            <v>PowerStream Inc.</v>
          </cell>
        </row>
        <row r="17465">
          <cell r="BI17465">
            <v>1</v>
          </cell>
          <cell r="BW17465" t="str">
            <v>Oakville Hydro Electricity Distribution Inc.</v>
          </cell>
        </row>
        <row r="17466">
          <cell r="BI17466" t="str">
            <v/>
          </cell>
          <cell r="BW17466" t="str">
            <v>Oakville Hydro Electricity Distribution Inc.</v>
          </cell>
        </row>
        <row r="17467">
          <cell r="BI17467" t="str">
            <v/>
          </cell>
          <cell r="BW17467" t="str">
            <v>Oakville Hydro Electricity Distribution Inc.</v>
          </cell>
        </row>
        <row r="17468">
          <cell r="BI17468">
            <v>1</v>
          </cell>
          <cell r="BW17468" t="str">
            <v>Toronto Hydro-Electric System Limited</v>
          </cell>
        </row>
        <row r="17469">
          <cell r="BI17469">
            <v>1</v>
          </cell>
          <cell r="BW17469" t="str">
            <v>Enersource Hydro Mississauga Inc.</v>
          </cell>
        </row>
        <row r="17470">
          <cell r="BI17470">
            <v>1</v>
          </cell>
          <cell r="BW17470" t="str">
            <v>Kitchener-Wilmot Hydro Inc.</v>
          </cell>
        </row>
        <row r="17471">
          <cell r="BI17471">
            <v>1</v>
          </cell>
          <cell r="BW17471" t="str">
            <v>PowerStream Inc.</v>
          </cell>
        </row>
        <row r="17472">
          <cell r="BI17472">
            <v>1</v>
          </cell>
          <cell r="BW17472" t="str">
            <v>PowerStream Inc.</v>
          </cell>
        </row>
        <row r="17473">
          <cell r="BI17473">
            <v>1</v>
          </cell>
          <cell r="BW17473" t="str">
            <v>Toronto Hydro-Electric System Limited</v>
          </cell>
        </row>
        <row r="17474">
          <cell r="BI17474" t="str">
            <v/>
          </cell>
          <cell r="BW17474" t="str">
            <v>Toronto Hydro-Electric System Limited</v>
          </cell>
        </row>
        <row r="17475">
          <cell r="BI17475">
            <v>1</v>
          </cell>
          <cell r="BW17475" t="str">
            <v>Toronto Hydro-Electric System Limited</v>
          </cell>
        </row>
        <row r="17476">
          <cell r="BI17476" t="str">
            <v/>
          </cell>
          <cell r="BW17476" t="str">
            <v>Toronto Hydro-Electric System Limited</v>
          </cell>
        </row>
        <row r="17477">
          <cell r="BI17477" t="str">
            <v/>
          </cell>
          <cell r="BW17477" t="str">
            <v>Toronto Hydro-Electric System Limited</v>
          </cell>
        </row>
        <row r="17478">
          <cell r="BI17478" t="str">
            <v/>
          </cell>
          <cell r="BW17478" t="str">
            <v>Toronto Hydro-Electric System Limited</v>
          </cell>
        </row>
        <row r="17479">
          <cell r="BI17479" t="str">
            <v/>
          </cell>
          <cell r="BW17479" t="str">
            <v>Toronto Hydro-Electric System Limited</v>
          </cell>
        </row>
        <row r="17480">
          <cell r="BI17480">
            <v>1</v>
          </cell>
          <cell r="BW17480" t="str">
            <v>Oakville Hydro Electricity Distribution Inc.</v>
          </cell>
        </row>
        <row r="17481">
          <cell r="BI17481" t="str">
            <v/>
          </cell>
          <cell r="BW17481" t="str">
            <v>Oakville Hydro Electricity Distribution Inc.</v>
          </cell>
        </row>
        <row r="17482">
          <cell r="BI17482">
            <v>1</v>
          </cell>
          <cell r="BW17482" t="str">
            <v>Enersource Hydro Mississauga Inc.</v>
          </cell>
        </row>
        <row r="17483">
          <cell r="BI17483">
            <v>1</v>
          </cell>
          <cell r="BW17483" t="str">
            <v>Toronto Hydro-Electric System Limited</v>
          </cell>
        </row>
        <row r="17484">
          <cell r="BI17484">
            <v>1</v>
          </cell>
          <cell r="BW17484" t="str">
            <v>Peterborough Distribution Incorporated</v>
          </cell>
        </row>
        <row r="17485">
          <cell r="BI17485" t="str">
            <v/>
          </cell>
          <cell r="BW17485" t="str">
            <v>Peterborough Distribution Incorporated</v>
          </cell>
        </row>
        <row r="17486">
          <cell r="BI17486" t="str">
            <v/>
          </cell>
          <cell r="BW17486" t="str">
            <v>Peterborough Distribution Incorporated</v>
          </cell>
        </row>
        <row r="17487">
          <cell r="BI17487">
            <v>1</v>
          </cell>
          <cell r="BW17487" t="str">
            <v>Enersource Hydro Mississauga Inc.</v>
          </cell>
        </row>
        <row r="17488">
          <cell r="BI17488" t="str">
            <v/>
          </cell>
          <cell r="BW17488" t="str">
            <v>Enersource Hydro Mississauga Inc.</v>
          </cell>
        </row>
        <row r="17489">
          <cell r="BI17489">
            <v>1</v>
          </cell>
          <cell r="BW17489" t="str">
            <v>Enersource Hydro Mississauga Inc.</v>
          </cell>
        </row>
        <row r="17490">
          <cell r="BI17490">
            <v>1</v>
          </cell>
          <cell r="BW17490" t="str">
            <v>Enersource Hydro Mississauga Inc.</v>
          </cell>
        </row>
        <row r="17491">
          <cell r="BI17491" t="str">
            <v/>
          </cell>
          <cell r="BW17491" t="str">
            <v>Enersource Hydro Mississauga Inc.</v>
          </cell>
        </row>
        <row r="17492">
          <cell r="BI17492">
            <v>1</v>
          </cell>
          <cell r="BW17492" t="str">
            <v>Toronto Hydro-Electric System Limited</v>
          </cell>
        </row>
        <row r="17493">
          <cell r="BI17493" t="str">
            <v/>
          </cell>
          <cell r="BW17493" t="str">
            <v>Toronto Hydro-Electric System Limited</v>
          </cell>
        </row>
        <row r="17494">
          <cell r="BI17494" t="str">
            <v/>
          </cell>
          <cell r="BW17494" t="str">
            <v>Toronto Hydro-Electric System Limited</v>
          </cell>
        </row>
        <row r="17495">
          <cell r="BI17495">
            <v>1</v>
          </cell>
          <cell r="BW17495" t="str">
            <v>Hydro Ottawa Limited</v>
          </cell>
        </row>
        <row r="17496">
          <cell r="BI17496">
            <v>1</v>
          </cell>
          <cell r="BW17496" t="str">
            <v>Horizon Utilities Corporation</v>
          </cell>
        </row>
        <row r="17497">
          <cell r="BI17497" t="str">
            <v/>
          </cell>
          <cell r="BW17497" t="str">
            <v>Horizon Utilities Corporation</v>
          </cell>
        </row>
        <row r="17498">
          <cell r="BI17498">
            <v>1</v>
          </cell>
          <cell r="BW17498" t="str">
            <v>Halton Hills Hydro Inc.</v>
          </cell>
        </row>
        <row r="17499">
          <cell r="BI17499" t="str">
            <v/>
          </cell>
          <cell r="BW17499" t="str">
            <v>Halton Hills Hydro Inc.</v>
          </cell>
        </row>
        <row r="17500">
          <cell r="BI17500" t="str">
            <v/>
          </cell>
          <cell r="BW17500" t="str">
            <v>Halton Hills Hydro Inc.</v>
          </cell>
        </row>
        <row r="17501">
          <cell r="BI17501">
            <v>1</v>
          </cell>
          <cell r="BW17501" t="str">
            <v>Toronto Hydro-Electric System Limited</v>
          </cell>
        </row>
        <row r="17502">
          <cell r="BI17502" t="str">
            <v/>
          </cell>
          <cell r="BW17502" t="str">
            <v>Toronto Hydro-Electric System Limited</v>
          </cell>
        </row>
        <row r="17503">
          <cell r="BI17503" t="str">
            <v/>
          </cell>
          <cell r="BW17503" t="str">
            <v>Toronto Hydro-Electric System Limited</v>
          </cell>
        </row>
        <row r="17504">
          <cell r="BI17504" t="str">
            <v/>
          </cell>
          <cell r="BW17504" t="str">
            <v>Toronto Hydro-Electric System Limited</v>
          </cell>
        </row>
        <row r="17505">
          <cell r="BI17505" t="str">
            <v/>
          </cell>
          <cell r="BW17505" t="str">
            <v>Toronto Hydro-Electric System Limited</v>
          </cell>
        </row>
        <row r="17506">
          <cell r="BI17506">
            <v>1</v>
          </cell>
          <cell r="BW17506" t="str">
            <v>Hydro Ottawa Limited</v>
          </cell>
        </row>
        <row r="17507">
          <cell r="BI17507" t="str">
            <v/>
          </cell>
          <cell r="BW17507" t="str">
            <v>Hydro Ottawa Limited</v>
          </cell>
        </row>
        <row r="17508">
          <cell r="BI17508">
            <v>1</v>
          </cell>
          <cell r="BW17508" t="str">
            <v>Kitchener-Wilmot Hydro Inc.</v>
          </cell>
        </row>
        <row r="17509">
          <cell r="BI17509" t="str">
            <v/>
          </cell>
          <cell r="BW17509" t="str">
            <v>Kitchener-Wilmot Hydro Inc.</v>
          </cell>
        </row>
        <row r="17510">
          <cell r="BI17510" t="str">
            <v/>
          </cell>
          <cell r="BW17510" t="str">
            <v>Kitchener-Wilmot Hydro Inc.</v>
          </cell>
        </row>
        <row r="17511">
          <cell r="BI17511" t="str">
            <v/>
          </cell>
          <cell r="BW17511" t="str">
            <v>Kitchener-Wilmot Hydro Inc.</v>
          </cell>
        </row>
        <row r="17512">
          <cell r="BI17512" t="str">
            <v/>
          </cell>
          <cell r="BW17512" t="str">
            <v>Kitchener-Wilmot Hydro Inc.</v>
          </cell>
        </row>
        <row r="17513">
          <cell r="BI17513">
            <v>1</v>
          </cell>
          <cell r="BW17513" t="str">
            <v>Enersource Hydro Mississauga Inc.</v>
          </cell>
        </row>
        <row r="17514">
          <cell r="BI17514" t="str">
            <v/>
          </cell>
          <cell r="BW17514" t="str">
            <v>Enersource Hydro Mississauga Inc.</v>
          </cell>
        </row>
        <row r="17515">
          <cell r="BI17515" t="str">
            <v/>
          </cell>
          <cell r="BW17515" t="str">
            <v>Enersource Hydro Mississauga Inc.</v>
          </cell>
        </row>
        <row r="17516">
          <cell r="BI17516" t="str">
            <v/>
          </cell>
          <cell r="BW17516" t="str">
            <v>Enersource Hydro Mississauga Inc.</v>
          </cell>
        </row>
        <row r="17517">
          <cell r="BI17517" t="str">
            <v/>
          </cell>
          <cell r="BW17517" t="str">
            <v>Enersource Hydro Mississauga Inc.</v>
          </cell>
        </row>
        <row r="17518">
          <cell r="BI17518" t="str">
            <v/>
          </cell>
          <cell r="BW17518" t="str">
            <v>Enersource Hydro Mississauga Inc.</v>
          </cell>
        </row>
        <row r="17519">
          <cell r="BI17519">
            <v>1</v>
          </cell>
          <cell r="BW17519" t="str">
            <v>Hydro One Networks Inc.</v>
          </cell>
        </row>
        <row r="17520">
          <cell r="BI17520" t="str">
            <v/>
          </cell>
          <cell r="BW17520" t="str">
            <v>Hydro One Networks Inc.</v>
          </cell>
        </row>
        <row r="17521">
          <cell r="BI17521" t="str">
            <v/>
          </cell>
          <cell r="BW17521" t="str">
            <v>Hydro One Networks Inc.</v>
          </cell>
        </row>
        <row r="17522">
          <cell r="BI17522">
            <v>1</v>
          </cell>
          <cell r="BW17522" t="str">
            <v>Toronto Hydro-Electric System Limited</v>
          </cell>
        </row>
        <row r="17523">
          <cell r="BI17523">
            <v>1</v>
          </cell>
          <cell r="BW17523" t="str">
            <v>Toronto Hydro-Electric System Limited</v>
          </cell>
        </row>
        <row r="17524">
          <cell r="BI17524" t="str">
            <v/>
          </cell>
          <cell r="BW17524" t="str">
            <v>Toronto Hydro-Electric System Limited</v>
          </cell>
        </row>
        <row r="17525">
          <cell r="BI17525">
            <v>1</v>
          </cell>
          <cell r="BW17525" t="str">
            <v>Toronto Hydro-Electric System Limited</v>
          </cell>
        </row>
        <row r="17526">
          <cell r="BI17526">
            <v>1</v>
          </cell>
          <cell r="BW17526" t="str">
            <v>Ottawa River Power Corporation</v>
          </cell>
        </row>
        <row r="17527">
          <cell r="BI17527">
            <v>1</v>
          </cell>
          <cell r="BW17527" t="str">
            <v>Toronto Hydro-Electric System Limited</v>
          </cell>
        </row>
        <row r="17528">
          <cell r="BI17528">
            <v>1</v>
          </cell>
          <cell r="BW17528" t="str">
            <v>Cambridge and North Dumfries Hydro Inc.</v>
          </cell>
        </row>
        <row r="17529">
          <cell r="BI17529" t="str">
            <v/>
          </cell>
          <cell r="BW17529" t="str">
            <v>Cambridge and North Dumfries Hydro Inc.</v>
          </cell>
        </row>
        <row r="17530">
          <cell r="BI17530" t="str">
            <v/>
          </cell>
          <cell r="BW17530" t="str">
            <v>Cambridge and North Dumfries Hydro Inc.</v>
          </cell>
        </row>
        <row r="17531">
          <cell r="BI17531">
            <v>1</v>
          </cell>
          <cell r="BW17531" t="str">
            <v>Cambridge and North Dumfries Hydro Inc.</v>
          </cell>
        </row>
        <row r="17532">
          <cell r="BI17532">
            <v>1</v>
          </cell>
          <cell r="BW17532" t="str">
            <v>London Hydro Inc.</v>
          </cell>
        </row>
        <row r="17533">
          <cell r="BI17533" t="str">
            <v/>
          </cell>
          <cell r="BW17533" t="str">
            <v>London Hydro Inc.</v>
          </cell>
        </row>
        <row r="17534">
          <cell r="BI17534">
            <v>1</v>
          </cell>
          <cell r="BW17534" t="str">
            <v>London Hydro Inc.</v>
          </cell>
        </row>
        <row r="17535">
          <cell r="BI17535">
            <v>1</v>
          </cell>
          <cell r="BW17535" t="str">
            <v>Hydro One Brampton Networks Inc.</v>
          </cell>
        </row>
        <row r="17536">
          <cell r="BI17536" t="str">
            <v/>
          </cell>
          <cell r="BW17536" t="str">
            <v>Hydro One Brampton Networks Inc.</v>
          </cell>
        </row>
        <row r="17537">
          <cell r="BI17537" t="str">
            <v/>
          </cell>
          <cell r="BW17537" t="str">
            <v>Hydro One Brampton Networks Inc.</v>
          </cell>
        </row>
        <row r="17538">
          <cell r="BI17538" t="str">
            <v/>
          </cell>
          <cell r="BW17538" t="str">
            <v>Hydro One Brampton Networks Inc.</v>
          </cell>
        </row>
        <row r="17539">
          <cell r="BI17539" t="str">
            <v/>
          </cell>
          <cell r="BW17539" t="str">
            <v>Hydro One Brampton Networks Inc.</v>
          </cell>
        </row>
        <row r="17540">
          <cell r="BI17540" t="str">
            <v/>
          </cell>
          <cell r="BW17540" t="str">
            <v>Hydro One Brampton Networks Inc.</v>
          </cell>
        </row>
        <row r="17541">
          <cell r="BI17541" t="str">
            <v/>
          </cell>
          <cell r="BW17541" t="str">
            <v>Hydro One Brampton Networks Inc.</v>
          </cell>
        </row>
        <row r="17542">
          <cell r="BI17542">
            <v>1</v>
          </cell>
          <cell r="BW17542" t="str">
            <v>Enersource Hydro Mississauga Inc.</v>
          </cell>
        </row>
        <row r="17543">
          <cell r="BI17543">
            <v>1</v>
          </cell>
          <cell r="BW17543" t="str">
            <v>Welland Hydro-Electric System Corp.</v>
          </cell>
        </row>
        <row r="17544">
          <cell r="BI17544">
            <v>1</v>
          </cell>
          <cell r="BW17544" t="str">
            <v>London Hydro Inc.</v>
          </cell>
        </row>
        <row r="17545">
          <cell r="BI17545" t="str">
            <v/>
          </cell>
          <cell r="BW17545" t="str">
            <v>London Hydro Inc.</v>
          </cell>
        </row>
        <row r="17546">
          <cell r="BI17546" t="str">
            <v/>
          </cell>
          <cell r="BW17546" t="str">
            <v>London Hydro Inc.</v>
          </cell>
        </row>
        <row r="17547">
          <cell r="BI17547" t="str">
            <v/>
          </cell>
          <cell r="BW17547" t="str">
            <v>London Hydro Inc.</v>
          </cell>
        </row>
        <row r="17548">
          <cell r="BI17548" t="str">
            <v/>
          </cell>
          <cell r="BW17548" t="str">
            <v>London Hydro Inc.</v>
          </cell>
        </row>
        <row r="17549">
          <cell r="BI17549" t="str">
            <v/>
          </cell>
          <cell r="BW17549" t="str">
            <v>London Hydro Inc.</v>
          </cell>
        </row>
        <row r="17550">
          <cell r="BI17550" t="str">
            <v/>
          </cell>
          <cell r="BW17550" t="str">
            <v>London Hydro Inc.</v>
          </cell>
        </row>
        <row r="17551">
          <cell r="BI17551">
            <v>1</v>
          </cell>
          <cell r="BW17551" t="str">
            <v>Horizon Utilities Corporation</v>
          </cell>
        </row>
        <row r="17552">
          <cell r="BI17552">
            <v>1</v>
          </cell>
          <cell r="BW17552" t="str">
            <v>Toronto Hydro-Electric System Limited</v>
          </cell>
        </row>
        <row r="17553">
          <cell r="BI17553">
            <v>1</v>
          </cell>
          <cell r="BW17553" t="str">
            <v>Toronto Hydro-Electric System Limited</v>
          </cell>
        </row>
        <row r="17554">
          <cell r="BI17554">
            <v>1</v>
          </cell>
          <cell r="BW17554" t="str">
            <v>Toronto Hydro-Electric System Limited</v>
          </cell>
        </row>
        <row r="17555">
          <cell r="BI17555">
            <v>1</v>
          </cell>
          <cell r="BW17555" t="str">
            <v>Hydro Hawkesbury Inc.</v>
          </cell>
        </row>
        <row r="17556">
          <cell r="BI17556" t="str">
            <v/>
          </cell>
          <cell r="BW17556" t="str">
            <v>Hydro Hawkesbury Inc.</v>
          </cell>
        </row>
        <row r="17557">
          <cell r="BI17557" t="str">
            <v/>
          </cell>
          <cell r="BW17557" t="str">
            <v>Hydro Hawkesbury Inc.</v>
          </cell>
        </row>
        <row r="17558">
          <cell r="BI17558">
            <v>1</v>
          </cell>
          <cell r="BW17558" t="str">
            <v>Hydro One Networks Inc.</v>
          </cell>
        </row>
        <row r="17559">
          <cell r="BI17559" t="str">
            <v/>
          </cell>
          <cell r="BW17559" t="str">
            <v>Hydro One Networks Inc.</v>
          </cell>
        </row>
        <row r="17560">
          <cell r="BI17560" t="str">
            <v/>
          </cell>
          <cell r="BW17560" t="str">
            <v>Hydro One Networks Inc.</v>
          </cell>
        </row>
        <row r="17561">
          <cell r="BI17561" t="str">
            <v/>
          </cell>
          <cell r="BW17561" t="str">
            <v>Hydro One Networks Inc.</v>
          </cell>
        </row>
        <row r="17562">
          <cell r="BI17562" t="str">
            <v/>
          </cell>
          <cell r="BW17562" t="str">
            <v>Hydro One Networks Inc.</v>
          </cell>
        </row>
        <row r="17563">
          <cell r="BI17563" t="str">
            <v/>
          </cell>
          <cell r="BW17563" t="str">
            <v>Hydro One Networks Inc.</v>
          </cell>
        </row>
        <row r="17564">
          <cell r="BI17564" t="str">
            <v/>
          </cell>
          <cell r="BW17564" t="str">
            <v>Hydro One Networks Inc.</v>
          </cell>
        </row>
        <row r="17565">
          <cell r="BI17565">
            <v>1</v>
          </cell>
          <cell r="BW17565" t="str">
            <v>Toronto Hydro-Electric System Limited</v>
          </cell>
        </row>
        <row r="17566">
          <cell r="BI17566">
            <v>1</v>
          </cell>
          <cell r="BW17566" t="str">
            <v>Toronto Hydro-Electric System Limited</v>
          </cell>
        </row>
        <row r="17567">
          <cell r="BI17567" t="str">
            <v/>
          </cell>
          <cell r="BW17567" t="str">
            <v>Toronto Hydro-Electric System Limited</v>
          </cell>
        </row>
        <row r="17568">
          <cell r="BI17568" t="str">
            <v/>
          </cell>
          <cell r="BW17568" t="str">
            <v>Toronto Hydro-Electric System Limited</v>
          </cell>
        </row>
        <row r="17569">
          <cell r="BI17569">
            <v>1</v>
          </cell>
          <cell r="BW17569" t="str">
            <v>London Hydro Inc.</v>
          </cell>
        </row>
        <row r="17570">
          <cell r="BI17570">
            <v>1</v>
          </cell>
          <cell r="BW17570" t="str">
            <v>Greater Sudbury Hydro Inc.</v>
          </cell>
        </row>
        <row r="17571">
          <cell r="BI17571">
            <v>1</v>
          </cell>
          <cell r="BW17571" t="str">
            <v>Burlington Hydro Inc.</v>
          </cell>
        </row>
        <row r="17572">
          <cell r="BI17572">
            <v>1</v>
          </cell>
          <cell r="BW17572" t="str">
            <v>Burlington Hydro Inc.</v>
          </cell>
        </row>
        <row r="17573">
          <cell r="BI17573">
            <v>1</v>
          </cell>
          <cell r="BW17573" t="str">
            <v>Veridian Connections Inc.</v>
          </cell>
        </row>
        <row r="17574">
          <cell r="BI17574">
            <v>1</v>
          </cell>
          <cell r="BW17574" t="str">
            <v>Toronto Hydro-Electric System Limited</v>
          </cell>
        </row>
        <row r="17575">
          <cell r="BI17575" t="str">
            <v/>
          </cell>
          <cell r="BW17575" t="str">
            <v>Toronto Hydro-Electric System Limited</v>
          </cell>
        </row>
        <row r="17576">
          <cell r="BI17576" t="str">
            <v/>
          </cell>
          <cell r="BW17576" t="str">
            <v>Toronto Hydro-Electric System Limited</v>
          </cell>
        </row>
        <row r="17577">
          <cell r="BI17577" t="str">
            <v/>
          </cell>
          <cell r="BW17577" t="str">
            <v>Toronto Hydro-Electric System Limited</v>
          </cell>
        </row>
        <row r="17578">
          <cell r="BI17578" t="str">
            <v/>
          </cell>
          <cell r="BW17578" t="str">
            <v>Toronto Hydro-Electric System Limited</v>
          </cell>
        </row>
        <row r="17579">
          <cell r="BI17579">
            <v>1</v>
          </cell>
          <cell r="BW17579" t="str">
            <v>Peterborough Distribution Incorporated</v>
          </cell>
        </row>
        <row r="17580">
          <cell r="BI17580">
            <v>1</v>
          </cell>
          <cell r="BW17580" t="str">
            <v>Thunder Bay Hydro Electricity Distribution Inc.</v>
          </cell>
        </row>
        <row r="17581">
          <cell r="BI17581" t="str">
            <v/>
          </cell>
          <cell r="BW17581" t="str">
            <v>Thunder Bay Hydro Electricity Distribution Inc.</v>
          </cell>
        </row>
        <row r="17582">
          <cell r="BI17582" t="str">
            <v/>
          </cell>
          <cell r="BW17582" t="str">
            <v>Thunder Bay Hydro Electricity Distribution Inc.</v>
          </cell>
        </row>
        <row r="17583">
          <cell r="BI17583" t="str">
            <v/>
          </cell>
          <cell r="BW17583" t="str">
            <v>Thunder Bay Hydro Electricity Distribution Inc.</v>
          </cell>
        </row>
        <row r="17584">
          <cell r="BI17584">
            <v>1</v>
          </cell>
          <cell r="BW17584" t="str">
            <v>Hydro One Networks Inc.</v>
          </cell>
        </row>
        <row r="17585">
          <cell r="BI17585">
            <v>1</v>
          </cell>
          <cell r="BW17585" t="str">
            <v>Hydro One Networks Inc.</v>
          </cell>
        </row>
        <row r="17586">
          <cell r="BI17586" t="str">
            <v/>
          </cell>
          <cell r="BW17586" t="str">
            <v>Hydro One Networks Inc.</v>
          </cell>
        </row>
        <row r="17587">
          <cell r="BI17587" t="str">
            <v/>
          </cell>
          <cell r="BW17587" t="str">
            <v>Hydro One Networks Inc.</v>
          </cell>
        </row>
        <row r="17588">
          <cell r="BI17588" t="str">
            <v/>
          </cell>
          <cell r="BW17588" t="str">
            <v>Hydro One Networks Inc.</v>
          </cell>
        </row>
        <row r="17589">
          <cell r="BI17589">
            <v>1</v>
          </cell>
          <cell r="BW17589" t="str">
            <v>Hydro One Brampton Networks Inc.</v>
          </cell>
        </row>
        <row r="17590">
          <cell r="BI17590" t="str">
            <v/>
          </cell>
          <cell r="BW17590" t="str">
            <v>Hydro One Brampton Networks Inc.</v>
          </cell>
        </row>
        <row r="17591">
          <cell r="BI17591" t="str">
            <v/>
          </cell>
          <cell r="BW17591" t="str">
            <v>Hydro One Brampton Networks Inc.</v>
          </cell>
        </row>
        <row r="17592">
          <cell r="BI17592">
            <v>1</v>
          </cell>
          <cell r="BW17592" t="str">
            <v>Hydro One Networks Inc.</v>
          </cell>
        </row>
        <row r="17593">
          <cell r="BI17593">
            <v>1</v>
          </cell>
          <cell r="BW17593" t="str">
            <v>Toronto Hydro-Electric System Limited</v>
          </cell>
        </row>
        <row r="17594">
          <cell r="BI17594" t="str">
            <v/>
          </cell>
          <cell r="BW17594" t="str">
            <v>Toronto Hydro-Electric System Limited</v>
          </cell>
        </row>
        <row r="17595">
          <cell r="BI17595" t="str">
            <v/>
          </cell>
          <cell r="BW17595" t="str">
            <v>Toronto Hydro-Electric System Limited</v>
          </cell>
        </row>
        <row r="17596">
          <cell r="BI17596" t="str">
            <v/>
          </cell>
          <cell r="BW17596" t="str">
            <v>Toronto Hydro-Electric System Limited</v>
          </cell>
        </row>
        <row r="17597">
          <cell r="BI17597" t="str">
            <v/>
          </cell>
          <cell r="BW17597" t="str">
            <v>Toronto Hydro-Electric System Limited</v>
          </cell>
        </row>
        <row r="17598">
          <cell r="BI17598">
            <v>1</v>
          </cell>
          <cell r="BW17598" t="str">
            <v>Enersource Hydro Mississauga Inc.</v>
          </cell>
        </row>
        <row r="17599">
          <cell r="BI17599">
            <v>1</v>
          </cell>
          <cell r="BW17599" t="str">
            <v>Hydro Ottawa Limited</v>
          </cell>
        </row>
        <row r="17600">
          <cell r="BI17600" t="str">
            <v/>
          </cell>
          <cell r="BW17600" t="str">
            <v>Hydro Ottawa Limited</v>
          </cell>
        </row>
        <row r="17601">
          <cell r="BI17601" t="str">
            <v/>
          </cell>
          <cell r="BW17601" t="str">
            <v>Hydro Ottawa Limited</v>
          </cell>
        </row>
        <row r="17602">
          <cell r="BI17602" t="str">
            <v/>
          </cell>
          <cell r="BW17602" t="str">
            <v>Hydro Ottawa Limited</v>
          </cell>
        </row>
        <row r="17603">
          <cell r="BI17603" t="str">
            <v/>
          </cell>
          <cell r="BW17603" t="str">
            <v>Hydro Ottawa Limited</v>
          </cell>
        </row>
        <row r="17604">
          <cell r="BI17604">
            <v>1</v>
          </cell>
          <cell r="BW17604" t="str">
            <v>EnWin Utilities Ltd.</v>
          </cell>
        </row>
        <row r="17605">
          <cell r="BI17605" t="str">
            <v/>
          </cell>
          <cell r="BW17605" t="str">
            <v>EnWin Utilities Ltd.</v>
          </cell>
        </row>
        <row r="17606">
          <cell r="BI17606">
            <v>1</v>
          </cell>
          <cell r="BW17606" t="str">
            <v>London Hydro Inc.</v>
          </cell>
        </row>
        <row r="17607">
          <cell r="BI17607">
            <v>1</v>
          </cell>
          <cell r="BW17607" t="str">
            <v>Toronto Hydro-Electric System Limited</v>
          </cell>
        </row>
        <row r="17608">
          <cell r="BI17608">
            <v>1</v>
          </cell>
          <cell r="BW17608" t="str">
            <v>Thunder Bay Hydro Electricity Distribution Inc.</v>
          </cell>
        </row>
        <row r="17609">
          <cell r="BI17609" t="str">
            <v/>
          </cell>
          <cell r="BW17609" t="str">
            <v>Thunder Bay Hydro Electricity Distribution Inc.</v>
          </cell>
        </row>
        <row r="17610">
          <cell r="BI17610">
            <v>1</v>
          </cell>
          <cell r="BW17610" t="str">
            <v>PowerStream Inc.</v>
          </cell>
        </row>
        <row r="17611">
          <cell r="BI17611">
            <v>1</v>
          </cell>
          <cell r="BW17611" t="str">
            <v>PowerStream Inc.</v>
          </cell>
        </row>
        <row r="17612">
          <cell r="BI17612">
            <v>1</v>
          </cell>
          <cell r="BW17612" t="str">
            <v>PowerStream Inc.</v>
          </cell>
        </row>
        <row r="17613">
          <cell r="BI17613">
            <v>1</v>
          </cell>
          <cell r="BW17613" t="str">
            <v>Midland Power Utility Corporation</v>
          </cell>
        </row>
        <row r="17614">
          <cell r="BI17614">
            <v>1</v>
          </cell>
          <cell r="BW17614" t="str">
            <v>Enersource Hydro Mississauga Inc.</v>
          </cell>
        </row>
        <row r="17615">
          <cell r="BI17615" t="str">
            <v/>
          </cell>
          <cell r="BW17615" t="str">
            <v>Enersource Hydro Mississauga Inc.</v>
          </cell>
        </row>
        <row r="17616">
          <cell r="BI17616">
            <v>1</v>
          </cell>
          <cell r="BW17616" t="str">
            <v>PowerStream Inc.</v>
          </cell>
        </row>
        <row r="17617">
          <cell r="BI17617">
            <v>1</v>
          </cell>
          <cell r="BW17617" t="str">
            <v>EnWin Utilities Ltd.</v>
          </cell>
        </row>
        <row r="17618">
          <cell r="BI17618">
            <v>1</v>
          </cell>
          <cell r="BW17618" t="str">
            <v>Veridian Connections Inc.</v>
          </cell>
        </row>
        <row r="17619">
          <cell r="BI17619">
            <v>1</v>
          </cell>
          <cell r="BW17619" t="str">
            <v>Midland Power Utility Corporation</v>
          </cell>
        </row>
        <row r="17620">
          <cell r="BI17620">
            <v>1</v>
          </cell>
          <cell r="BW17620" t="str">
            <v>Hydro One Networks Inc.</v>
          </cell>
        </row>
        <row r="17621">
          <cell r="BI17621" t="str">
            <v/>
          </cell>
          <cell r="BW17621" t="str">
            <v>Hydro One Networks Inc.</v>
          </cell>
        </row>
        <row r="17622">
          <cell r="BI17622" t="str">
            <v/>
          </cell>
          <cell r="BW17622" t="str">
            <v>Hydro One Networks Inc.</v>
          </cell>
        </row>
        <row r="17623">
          <cell r="BI17623">
            <v>1</v>
          </cell>
          <cell r="BW17623" t="str">
            <v>Toronto Hydro-Electric System Limited</v>
          </cell>
        </row>
        <row r="17624">
          <cell r="BI17624">
            <v>1</v>
          </cell>
          <cell r="BW17624" t="str">
            <v>Enersource Hydro Mississauga Inc.</v>
          </cell>
        </row>
        <row r="17625">
          <cell r="BI17625" t="str">
            <v/>
          </cell>
          <cell r="BW17625" t="str">
            <v>Enersource Hydro Mississauga Inc.</v>
          </cell>
        </row>
        <row r="17626">
          <cell r="BI17626">
            <v>1</v>
          </cell>
          <cell r="BW17626" t="str">
            <v>Burlington Hydro Inc.</v>
          </cell>
        </row>
        <row r="17627">
          <cell r="BI17627" t="str">
            <v/>
          </cell>
          <cell r="BW17627" t="str">
            <v>Burlington Hydro Inc.</v>
          </cell>
        </row>
        <row r="17628">
          <cell r="BI17628" t="str">
            <v/>
          </cell>
          <cell r="BW17628" t="str">
            <v>Burlington Hydro Inc.</v>
          </cell>
        </row>
        <row r="17629">
          <cell r="BI17629" t="str">
            <v/>
          </cell>
          <cell r="BW17629" t="str">
            <v>Burlington Hydro Inc.</v>
          </cell>
        </row>
        <row r="17630">
          <cell r="BI17630">
            <v>1</v>
          </cell>
          <cell r="BW17630" t="str">
            <v>EnWin Utilities Ltd.</v>
          </cell>
        </row>
        <row r="17631">
          <cell r="BI17631">
            <v>1</v>
          </cell>
          <cell r="BW17631" t="str">
            <v>Hydro One Networks Inc.</v>
          </cell>
        </row>
        <row r="17632">
          <cell r="BI17632" t="str">
            <v/>
          </cell>
          <cell r="BW17632" t="str">
            <v>Hydro One Networks Inc.</v>
          </cell>
        </row>
        <row r="17633">
          <cell r="BI17633" t="str">
            <v/>
          </cell>
          <cell r="BW17633" t="str">
            <v>Hydro One Networks Inc.</v>
          </cell>
        </row>
        <row r="17634">
          <cell r="BI17634">
            <v>1</v>
          </cell>
          <cell r="BW17634" t="str">
            <v>PowerStream Inc.</v>
          </cell>
        </row>
        <row r="17635">
          <cell r="BI17635">
            <v>1</v>
          </cell>
          <cell r="BW17635" t="str">
            <v>Niagara Peninsula Energy Inc.</v>
          </cell>
        </row>
        <row r="17636">
          <cell r="BI17636" t="str">
            <v/>
          </cell>
          <cell r="BW17636" t="str">
            <v>Niagara Peninsula Energy Inc.</v>
          </cell>
        </row>
        <row r="17637">
          <cell r="BI17637" t="str">
            <v/>
          </cell>
          <cell r="BW17637" t="str">
            <v>Niagara Peninsula Energy Inc.</v>
          </cell>
        </row>
        <row r="17638">
          <cell r="BI17638">
            <v>1</v>
          </cell>
          <cell r="BW17638" t="str">
            <v>Brantford Power Inc.</v>
          </cell>
        </row>
        <row r="17639">
          <cell r="BI17639" t="str">
            <v/>
          </cell>
          <cell r="BW17639" t="str">
            <v>Brantford Power Inc.</v>
          </cell>
        </row>
        <row r="17640">
          <cell r="BI17640" t="str">
            <v/>
          </cell>
          <cell r="BW17640" t="str">
            <v>Brantford Power Inc.</v>
          </cell>
        </row>
        <row r="17641">
          <cell r="BI17641" t="str">
            <v/>
          </cell>
          <cell r="BW17641" t="str">
            <v>Brantford Power Inc.</v>
          </cell>
        </row>
        <row r="17642">
          <cell r="BI17642" t="str">
            <v/>
          </cell>
          <cell r="BW17642" t="str">
            <v>Brantford Power Inc.</v>
          </cell>
        </row>
        <row r="17643">
          <cell r="BI17643">
            <v>1</v>
          </cell>
          <cell r="BW17643" t="str">
            <v>Middlesex Power Distribution Corporation</v>
          </cell>
        </row>
        <row r="17644">
          <cell r="BI17644">
            <v>1</v>
          </cell>
          <cell r="BW17644" t="str">
            <v>Veridian Connections Inc.</v>
          </cell>
        </row>
        <row r="17645">
          <cell r="BI17645">
            <v>1</v>
          </cell>
          <cell r="BW17645" t="str">
            <v>EnWin Utilities Ltd.</v>
          </cell>
        </row>
        <row r="17646">
          <cell r="BI17646">
            <v>1</v>
          </cell>
          <cell r="BW17646" t="str">
            <v>Lakeland Power Distribution Ltd.</v>
          </cell>
        </row>
        <row r="17647">
          <cell r="BI17647" t="str">
            <v/>
          </cell>
          <cell r="BW17647" t="str">
            <v>Lakeland Power Distribution Ltd.</v>
          </cell>
        </row>
        <row r="17648">
          <cell r="BI17648" t="str">
            <v/>
          </cell>
          <cell r="BW17648" t="str">
            <v>Lakeland Power Distribution Ltd.</v>
          </cell>
        </row>
        <row r="17649">
          <cell r="BI17649" t="str">
            <v/>
          </cell>
          <cell r="BW17649" t="str">
            <v>Lakeland Power Distribution Ltd.</v>
          </cell>
        </row>
        <row r="17650">
          <cell r="BI17650">
            <v>1</v>
          </cell>
          <cell r="BW17650" t="str">
            <v>Hydro Ottawa Limited</v>
          </cell>
        </row>
        <row r="17651">
          <cell r="BI17651" t="str">
            <v/>
          </cell>
          <cell r="BW17651" t="str">
            <v>Hydro Ottawa Limited</v>
          </cell>
        </row>
        <row r="17652">
          <cell r="BI17652">
            <v>1</v>
          </cell>
          <cell r="BW17652" t="str">
            <v>Essex Powerlines Corporation</v>
          </cell>
        </row>
        <row r="17653">
          <cell r="BI17653">
            <v>1</v>
          </cell>
          <cell r="BW17653" t="str">
            <v>Toronto Hydro-Electric System Limited</v>
          </cell>
        </row>
        <row r="17654">
          <cell r="BI17654">
            <v>1</v>
          </cell>
          <cell r="BW17654" t="str">
            <v>Welland Hydro-Electric System Corp.</v>
          </cell>
        </row>
        <row r="17655">
          <cell r="BI17655">
            <v>1</v>
          </cell>
          <cell r="BW17655" t="str">
            <v>Thunder Bay Hydro Electricity Distribution Inc.</v>
          </cell>
        </row>
        <row r="17656">
          <cell r="BI17656" t="str">
            <v/>
          </cell>
          <cell r="BW17656" t="str">
            <v>Thunder Bay Hydro Electricity Distribution Inc.</v>
          </cell>
        </row>
        <row r="17657">
          <cell r="BI17657">
            <v>1</v>
          </cell>
          <cell r="BW17657" t="str">
            <v>Hydro Ottawa Limited</v>
          </cell>
        </row>
        <row r="17658">
          <cell r="BI17658" t="str">
            <v/>
          </cell>
          <cell r="BW17658" t="str">
            <v>Hydro Ottawa Limited</v>
          </cell>
        </row>
        <row r="17659">
          <cell r="BI17659">
            <v>1</v>
          </cell>
          <cell r="BW17659" t="str">
            <v>London Hydro Inc.</v>
          </cell>
        </row>
        <row r="17660">
          <cell r="BI17660">
            <v>1</v>
          </cell>
          <cell r="BW17660" t="str">
            <v>PowerStream Inc.</v>
          </cell>
        </row>
        <row r="17661">
          <cell r="BI17661">
            <v>1</v>
          </cell>
          <cell r="BW17661" t="str">
            <v>Toronto Hydro-Electric System Limited</v>
          </cell>
        </row>
        <row r="17662">
          <cell r="BI17662">
            <v>1</v>
          </cell>
          <cell r="BW17662" t="str">
            <v>London Hydro Inc.</v>
          </cell>
        </row>
        <row r="17663">
          <cell r="BI17663" t="str">
            <v/>
          </cell>
          <cell r="BW17663" t="str">
            <v>London Hydro Inc.</v>
          </cell>
        </row>
        <row r="17664">
          <cell r="BI17664">
            <v>1</v>
          </cell>
          <cell r="BW17664" t="str">
            <v>PowerStream Inc.</v>
          </cell>
        </row>
        <row r="17665">
          <cell r="BI17665">
            <v>1</v>
          </cell>
          <cell r="BW17665" t="str">
            <v>Hydro Ottawa Limited</v>
          </cell>
        </row>
        <row r="17666">
          <cell r="BI17666">
            <v>1</v>
          </cell>
          <cell r="BW17666" t="str">
            <v>Horizon Utilities Corporation</v>
          </cell>
        </row>
        <row r="17667">
          <cell r="BI17667">
            <v>1</v>
          </cell>
          <cell r="BW17667" t="str">
            <v>Waterloo North Hydro Inc.</v>
          </cell>
        </row>
        <row r="17668">
          <cell r="BI17668">
            <v>1</v>
          </cell>
          <cell r="BW17668" t="str">
            <v>Hydro One Networks Inc.</v>
          </cell>
        </row>
        <row r="17669">
          <cell r="BI17669" t="str">
            <v/>
          </cell>
          <cell r="BW17669" t="str">
            <v>Hydro One Networks Inc.</v>
          </cell>
        </row>
        <row r="17670">
          <cell r="BI17670">
            <v>1</v>
          </cell>
          <cell r="BW17670" t="str">
            <v>Chatham-Kent Hydro Inc.</v>
          </cell>
        </row>
        <row r="17671">
          <cell r="BI17671" t="str">
            <v/>
          </cell>
          <cell r="BW17671" t="str">
            <v>Chatham-Kent Hydro Inc.</v>
          </cell>
        </row>
        <row r="17672">
          <cell r="BI17672" t="str">
            <v/>
          </cell>
          <cell r="BW17672" t="str">
            <v>Chatham-Kent Hydro Inc.</v>
          </cell>
        </row>
        <row r="17673">
          <cell r="BI17673" t="str">
            <v/>
          </cell>
          <cell r="BW17673" t="str">
            <v>Chatham-Kent Hydro Inc.</v>
          </cell>
        </row>
        <row r="17674">
          <cell r="BI17674">
            <v>1</v>
          </cell>
          <cell r="BW17674" t="str">
            <v>Essex Powerlines Corporation</v>
          </cell>
        </row>
        <row r="17675">
          <cell r="BI17675">
            <v>1</v>
          </cell>
          <cell r="BW17675" t="str">
            <v>Greater Sudbury Hydro Inc.</v>
          </cell>
        </row>
        <row r="17676">
          <cell r="BI17676">
            <v>1</v>
          </cell>
          <cell r="BW17676" t="str">
            <v>EnWin Utilities Ltd.</v>
          </cell>
        </row>
        <row r="17677">
          <cell r="BI17677">
            <v>1</v>
          </cell>
          <cell r="BW17677" t="str">
            <v>Toronto Hydro-Electric System Limited</v>
          </cell>
        </row>
        <row r="17678">
          <cell r="BI17678">
            <v>1</v>
          </cell>
          <cell r="BW17678" t="str">
            <v>Toronto Hydro-Electric System Limited</v>
          </cell>
        </row>
        <row r="17679">
          <cell r="BI17679">
            <v>1</v>
          </cell>
          <cell r="BW17679" t="str">
            <v>Hydro Ottawa Limited</v>
          </cell>
        </row>
        <row r="17680">
          <cell r="BI17680" t="str">
            <v/>
          </cell>
          <cell r="BW17680" t="str">
            <v>Hydro Ottawa Limited</v>
          </cell>
        </row>
        <row r="17681">
          <cell r="BI17681">
            <v>1</v>
          </cell>
          <cell r="BW17681" t="str">
            <v>London Hydro Inc.</v>
          </cell>
        </row>
        <row r="17682">
          <cell r="BI17682" t="str">
            <v/>
          </cell>
          <cell r="BW17682" t="str">
            <v>London Hydro Inc.</v>
          </cell>
        </row>
        <row r="17683">
          <cell r="BI17683">
            <v>1</v>
          </cell>
          <cell r="BW17683" t="str">
            <v>Cambridge and North Dumfries Hydro Inc.</v>
          </cell>
        </row>
        <row r="17684">
          <cell r="BI17684">
            <v>1</v>
          </cell>
          <cell r="BW17684" t="str">
            <v>Enersource Hydro Mississauga Inc.</v>
          </cell>
        </row>
        <row r="17685">
          <cell r="BI17685">
            <v>1</v>
          </cell>
          <cell r="BW17685" t="str">
            <v>Hydro One Brampton Networks Inc.</v>
          </cell>
        </row>
        <row r="17686">
          <cell r="BI17686" t="str">
            <v/>
          </cell>
          <cell r="BW17686" t="str">
            <v>Hydro One Brampton Networks Inc.</v>
          </cell>
        </row>
        <row r="17687">
          <cell r="BI17687" t="str">
            <v/>
          </cell>
          <cell r="BW17687" t="str">
            <v>Hydro One Brampton Networks Inc.</v>
          </cell>
        </row>
        <row r="17688">
          <cell r="BI17688">
            <v>1</v>
          </cell>
          <cell r="BW17688" t="str">
            <v>Hydro One Networks Inc.</v>
          </cell>
        </row>
        <row r="17689">
          <cell r="BI17689" t="str">
            <v/>
          </cell>
          <cell r="BW17689" t="str">
            <v>Hydro One Networks Inc.</v>
          </cell>
        </row>
        <row r="17690">
          <cell r="BI17690" t="str">
            <v/>
          </cell>
          <cell r="BW17690" t="str">
            <v>Hydro One Networks Inc.</v>
          </cell>
        </row>
        <row r="17691">
          <cell r="BI17691">
            <v>1</v>
          </cell>
          <cell r="BW17691" t="str">
            <v>Toronto Hydro-Electric System Limited</v>
          </cell>
        </row>
        <row r="17692">
          <cell r="BI17692">
            <v>1</v>
          </cell>
          <cell r="BW17692" t="str">
            <v>Hydro One Networks Inc.</v>
          </cell>
        </row>
        <row r="17693">
          <cell r="BI17693" t="str">
            <v/>
          </cell>
          <cell r="BW17693" t="str">
            <v>Hydro One Networks Inc.</v>
          </cell>
        </row>
        <row r="17694">
          <cell r="BI17694" t="str">
            <v/>
          </cell>
          <cell r="BW17694" t="str">
            <v>Hydro One Networks Inc.</v>
          </cell>
        </row>
        <row r="17695">
          <cell r="BI17695" t="str">
            <v/>
          </cell>
          <cell r="BW17695" t="str">
            <v>Hydro One Networks Inc.</v>
          </cell>
        </row>
        <row r="17696">
          <cell r="BI17696">
            <v>1</v>
          </cell>
          <cell r="BW17696" t="str">
            <v>Waterloo North Hydro Inc.</v>
          </cell>
        </row>
        <row r="17697">
          <cell r="BI17697">
            <v>1</v>
          </cell>
          <cell r="BW17697" t="str">
            <v>Toronto Hydro-Electric System Limited</v>
          </cell>
        </row>
        <row r="17698">
          <cell r="BI17698">
            <v>1</v>
          </cell>
          <cell r="BW17698" t="str">
            <v>Hydro One Brampton Networks Inc.</v>
          </cell>
        </row>
        <row r="17699">
          <cell r="BI17699">
            <v>1</v>
          </cell>
          <cell r="BW17699" t="str">
            <v>Horizon Utilities Corporation</v>
          </cell>
        </row>
        <row r="17700">
          <cell r="BI17700">
            <v>1</v>
          </cell>
          <cell r="BW17700" t="str">
            <v>Horizon Utilities Corporation</v>
          </cell>
        </row>
        <row r="17701">
          <cell r="BI17701">
            <v>1</v>
          </cell>
          <cell r="BW17701" t="str">
            <v>Kitchener-Wilmot Hydro Inc.</v>
          </cell>
        </row>
        <row r="17702">
          <cell r="BI17702">
            <v>1</v>
          </cell>
          <cell r="BW17702" t="str">
            <v>London Hydro Inc.</v>
          </cell>
        </row>
        <row r="17703">
          <cell r="BI17703">
            <v>1</v>
          </cell>
          <cell r="BW17703" t="str">
            <v>Hydro One Networks Inc.</v>
          </cell>
        </row>
        <row r="17704">
          <cell r="BI17704" t="str">
            <v/>
          </cell>
          <cell r="BW17704" t="str">
            <v>Hydro One Networks Inc.</v>
          </cell>
        </row>
        <row r="17705">
          <cell r="BI17705">
            <v>1</v>
          </cell>
          <cell r="BW17705" t="str">
            <v>Hydro One Networks Inc.</v>
          </cell>
        </row>
        <row r="17706">
          <cell r="BI17706" t="str">
            <v/>
          </cell>
          <cell r="BW17706" t="str">
            <v>Hydro One Networks Inc.</v>
          </cell>
        </row>
        <row r="17707">
          <cell r="BI17707" t="str">
            <v/>
          </cell>
          <cell r="BW17707" t="str">
            <v>Hydro One Networks Inc.</v>
          </cell>
        </row>
        <row r="17708">
          <cell r="BI17708" t="str">
            <v/>
          </cell>
          <cell r="BW17708" t="str">
            <v>Hydro One Networks Inc.</v>
          </cell>
        </row>
        <row r="17709">
          <cell r="BI17709">
            <v>1</v>
          </cell>
          <cell r="BW17709" t="str">
            <v>Hydro One Networks Inc.</v>
          </cell>
        </row>
        <row r="17710">
          <cell r="BI17710" t="str">
            <v/>
          </cell>
          <cell r="BW17710" t="str">
            <v>Hydro One Networks Inc.</v>
          </cell>
        </row>
        <row r="17711">
          <cell r="BI17711">
            <v>1</v>
          </cell>
          <cell r="BW17711" t="str">
            <v>Hydro One Networks Inc.</v>
          </cell>
        </row>
        <row r="17712">
          <cell r="BI17712">
            <v>1</v>
          </cell>
          <cell r="BW17712" t="str">
            <v>Hydro One Networks Inc.</v>
          </cell>
        </row>
        <row r="17713">
          <cell r="BI17713" t="str">
            <v/>
          </cell>
          <cell r="BW17713" t="str">
            <v>Hydro One Networks Inc.</v>
          </cell>
        </row>
        <row r="17714">
          <cell r="BI17714">
            <v>1</v>
          </cell>
          <cell r="BW17714" t="str">
            <v>Enersource Hydro Mississauga Inc.</v>
          </cell>
        </row>
        <row r="17715">
          <cell r="BI17715">
            <v>1</v>
          </cell>
          <cell r="BW17715" t="str">
            <v>EnWin Utilities Ltd.</v>
          </cell>
        </row>
        <row r="17716">
          <cell r="BI17716">
            <v>1</v>
          </cell>
          <cell r="BW17716" t="str">
            <v>Guelph Hydro Electric Systems Inc.</v>
          </cell>
        </row>
        <row r="17717">
          <cell r="BI17717">
            <v>1</v>
          </cell>
          <cell r="BW17717" t="str">
            <v>Enersource Hydro Mississauga Inc.</v>
          </cell>
        </row>
        <row r="17718">
          <cell r="BI17718">
            <v>1</v>
          </cell>
          <cell r="BW17718" t="str">
            <v>Enersource Hydro Mississauga Inc.</v>
          </cell>
        </row>
        <row r="17719">
          <cell r="BI17719">
            <v>1</v>
          </cell>
          <cell r="BW17719" t="str">
            <v>Enersource Hydro Mississauga Inc.</v>
          </cell>
        </row>
        <row r="17720">
          <cell r="BI17720">
            <v>1</v>
          </cell>
          <cell r="BW17720" t="str">
            <v>London Hydro Inc.</v>
          </cell>
        </row>
        <row r="17721">
          <cell r="BI17721">
            <v>1</v>
          </cell>
          <cell r="BW17721" t="str">
            <v>Hydro Ottawa Limited</v>
          </cell>
        </row>
        <row r="17722">
          <cell r="BI17722">
            <v>1</v>
          </cell>
          <cell r="BW17722" t="str">
            <v>Enersource Hydro Mississauga Inc.</v>
          </cell>
        </row>
        <row r="17723">
          <cell r="BI17723">
            <v>1</v>
          </cell>
          <cell r="BW17723" t="str">
            <v>Toronto Hydro-Electric System Limited</v>
          </cell>
        </row>
        <row r="17724">
          <cell r="BI17724">
            <v>1</v>
          </cell>
          <cell r="BW17724" t="str">
            <v>Canadian Niagara Power</v>
          </cell>
        </row>
        <row r="17725">
          <cell r="BI17725" t="str">
            <v/>
          </cell>
          <cell r="BW17725" t="str">
            <v>Canadian Niagara Power</v>
          </cell>
        </row>
        <row r="17726">
          <cell r="BI17726" t="str">
            <v/>
          </cell>
          <cell r="BW17726" t="str">
            <v>Canadian Niagara Power</v>
          </cell>
        </row>
        <row r="17727">
          <cell r="BI17727" t="str">
            <v/>
          </cell>
          <cell r="BW17727" t="str">
            <v>Canadian Niagara Power</v>
          </cell>
        </row>
        <row r="17728">
          <cell r="BI17728" t="str">
            <v/>
          </cell>
          <cell r="BW17728" t="str">
            <v>Canadian Niagara Power</v>
          </cell>
        </row>
        <row r="17729">
          <cell r="BI17729" t="str">
            <v/>
          </cell>
          <cell r="BW17729" t="str">
            <v>Canadian Niagara Power</v>
          </cell>
        </row>
        <row r="17730">
          <cell r="BI17730">
            <v>1</v>
          </cell>
          <cell r="BW17730" t="str">
            <v>Hydro One Networks Inc.</v>
          </cell>
        </row>
        <row r="17731">
          <cell r="BI17731" t="str">
            <v/>
          </cell>
          <cell r="BW17731" t="str">
            <v>Hydro One Networks Inc.</v>
          </cell>
        </row>
        <row r="17732">
          <cell r="BI17732" t="str">
            <v/>
          </cell>
          <cell r="BW17732" t="str">
            <v>Hydro One Networks Inc.</v>
          </cell>
        </row>
        <row r="17733">
          <cell r="BI17733" t="str">
            <v/>
          </cell>
          <cell r="BW17733" t="str">
            <v>Hydro One Networks Inc.</v>
          </cell>
        </row>
        <row r="17734">
          <cell r="BI17734" t="str">
            <v/>
          </cell>
          <cell r="BW17734" t="str">
            <v>Hydro One Networks Inc.</v>
          </cell>
        </row>
        <row r="17735">
          <cell r="BI17735">
            <v>1</v>
          </cell>
          <cell r="BW17735" t="str">
            <v>Hydro One Networks Inc.</v>
          </cell>
        </row>
        <row r="17736">
          <cell r="BI17736" t="str">
            <v/>
          </cell>
          <cell r="BW17736" t="str">
            <v>Hydro One Networks Inc.</v>
          </cell>
        </row>
        <row r="17737">
          <cell r="BI17737" t="str">
            <v/>
          </cell>
          <cell r="BW17737" t="str">
            <v>Hydro One Networks Inc.</v>
          </cell>
        </row>
        <row r="17738">
          <cell r="BI17738">
            <v>1</v>
          </cell>
          <cell r="BW17738" t="str">
            <v>Hydro One Networks Inc.</v>
          </cell>
        </row>
        <row r="17739">
          <cell r="BI17739" t="str">
            <v/>
          </cell>
          <cell r="BW17739" t="str">
            <v>Hydro One Networks Inc.</v>
          </cell>
        </row>
        <row r="17740">
          <cell r="BI17740" t="str">
            <v/>
          </cell>
          <cell r="BW17740" t="str">
            <v>Hydro One Networks Inc.</v>
          </cell>
        </row>
        <row r="17741">
          <cell r="BI17741" t="str">
            <v/>
          </cell>
          <cell r="BW17741" t="str">
            <v>Hydro One Networks Inc.</v>
          </cell>
        </row>
        <row r="17742">
          <cell r="BI17742" t="str">
            <v/>
          </cell>
          <cell r="BW17742" t="str">
            <v>Hydro One Networks Inc.</v>
          </cell>
        </row>
        <row r="17743">
          <cell r="BI17743" t="str">
            <v/>
          </cell>
          <cell r="BW17743" t="str">
            <v>Hydro One Networks Inc.</v>
          </cell>
        </row>
        <row r="17744">
          <cell r="BI17744" t="str">
            <v/>
          </cell>
          <cell r="BW17744" t="str">
            <v>Hydro One Networks Inc.</v>
          </cell>
        </row>
        <row r="17745">
          <cell r="BI17745">
            <v>1</v>
          </cell>
          <cell r="BW17745" t="str">
            <v>Hydro One Networks Inc.</v>
          </cell>
        </row>
        <row r="17746">
          <cell r="BI17746" t="str">
            <v/>
          </cell>
          <cell r="BW17746" t="str">
            <v>Hydro One Networks Inc.</v>
          </cell>
        </row>
        <row r="17747">
          <cell r="BI17747" t="str">
            <v/>
          </cell>
          <cell r="BW17747" t="str">
            <v>Hydro One Networks Inc.</v>
          </cell>
        </row>
        <row r="17748">
          <cell r="BI17748">
            <v>1</v>
          </cell>
          <cell r="BW17748" t="str">
            <v>Hydro One Networks Inc.</v>
          </cell>
        </row>
        <row r="17749">
          <cell r="BI17749" t="str">
            <v/>
          </cell>
          <cell r="BW17749" t="str">
            <v>Hydro One Networks Inc.</v>
          </cell>
        </row>
        <row r="17750">
          <cell r="BI17750" t="str">
            <v/>
          </cell>
          <cell r="BW17750" t="str">
            <v>Hydro One Networks Inc.</v>
          </cell>
        </row>
        <row r="17751">
          <cell r="BI17751" t="str">
            <v/>
          </cell>
          <cell r="BW17751" t="str">
            <v>Hydro One Networks Inc.</v>
          </cell>
        </row>
        <row r="17752">
          <cell r="BI17752" t="str">
            <v/>
          </cell>
          <cell r="BW17752" t="str">
            <v>Hydro One Networks Inc.</v>
          </cell>
        </row>
        <row r="17753">
          <cell r="BI17753" t="str">
            <v/>
          </cell>
          <cell r="BW17753" t="str">
            <v>Hydro One Networks Inc.</v>
          </cell>
        </row>
        <row r="17754">
          <cell r="BI17754" t="str">
            <v/>
          </cell>
          <cell r="BW17754" t="str">
            <v>Hydro One Networks Inc.</v>
          </cell>
        </row>
        <row r="17755">
          <cell r="BI17755" t="str">
            <v/>
          </cell>
          <cell r="BW17755" t="str">
            <v>Hydro One Networks Inc.</v>
          </cell>
        </row>
        <row r="17756">
          <cell r="BI17756">
            <v>1</v>
          </cell>
          <cell r="BW17756" t="str">
            <v>Hydro One Networks Inc.</v>
          </cell>
        </row>
        <row r="17757">
          <cell r="BI17757" t="str">
            <v/>
          </cell>
          <cell r="BW17757" t="str">
            <v>Hydro One Networks Inc.</v>
          </cell>
        </row>
        <row r="17758">
          <cell r="BI17758" t="str">
            <v/>
          </cell>
          <cell r="BW17758" t="str">
            <v>Hydro One Networks Inc.</v>
          </cell>
        </row>
        <row r="17759">
          <cell r="BI17759" t="str">
            <v/>
          </cell>
          <cell r="BW17759" t="str">
            <v>Hydro One Networks Inc.</v>
          </cell>
        </row>
        <row r="17760">
          <cell r="BI17760" t="str">
            <v/>
          </cell>
          <cell r="BW17760" t="str">
            <v>Hydro One Networks Inc.</v>
          </cell>
        </row>
        <row r="17761">
          <cell r="BI17761">
            <v>1</v>
          </cell>
          <cell r="BW17761" t="str">
            <v>Hydro One Networks Inc.</v>
          </cell>
        </row>
        <row r="17762">
          <cell r="BI17762" t="str">
            <v/>
          </cell>
          <cell r="BW17762" t="str">
            <v>Hydro One Networks Inc.</v>
          </cell>
        </row>
        <row r="17763">
          <cell r="BI17763" t="str">
            <v/>
          </cell>
          <cell r="BW17763" t="str">
            <v>Hydro One Networks Inc.</v>
          </cell>
        </row>
        <row r="17764">
          <cell r="BI17764" t="str">
            <v/>
          </cell>
          <cell r="BW17764" t="str">
            <v>Hydro One Networks Inc.</v>
          </cell>
        </row>
        <row r="17765">
          <cell r="BI17765" t="str">
            <v/>
          </cell>
          <cell r="BW17765" t="str">
            <v>Hydro One Networks Inc.</v>
          </cell>
        </row>
        <row r="17766">
          <cell r="BI17766">
            <v>1</v>
          </cell>
          <cell r="BW17766" t="str">
            <v>Hydro One Networks Inc.</v>
          </cell>
        </row>
        <row r="17767">
          <cell r="BI17767" t="str">
            <v/>
          </cell>
          <cell r="BW17767" t="str">
            <v>Hydro One Networks Inc.</v>
          </cell>
        </row>
        <row r="17768">
          <cell r="BI17768" t="str">
            <v/>
          </cell>
          <cell r="BW17768" t="str">
            <v>Hydro One Networks Inc.</v>
          </cell>
        </row>
        <row r="17769">
          <cell r="BI17769" t="str">
            <v/>
          </cell>
          <cell r="BW17769" t="str">
            <v>Hydro One Networks Inc.</v>
          </cell>
        </row>
        <row r="17770">
          <cell r="BI17770" t="str">
            <v/>
          </cell>
          <cell r="BW17770" t="str">
            <v>Hydro One Networks Inc.</v>
          </cell>
        </row>
        <row r="17771">
          <cell r="BI17771">
            <v>1</v>
          </cell>
          <cell r="BW17771" t="str">
            <v>Hydro One Networks Inc.</v>
          </cell>
        </row>
        <row r="17772">
          <cell r="BI17772" t="str">
            <v/>
          </cell>
          <cell r="BW17772" t="str">
            <v>Hydro One Networks Inc.</v>
          </cell>
        </row>
        <row r="17773">
          <cell r="BI17773" t="str">
            <v/>
          </cell>
          <cell r="BW17773" t="str">
            <v>Hydro One Networks Inc.</v>
          </cell>
        </row>
        <row r="17774">
          <cell r="BI17774">
            <v>1</v>
          </cell>
          <cell r="BW17774" t="str">
            <v>Hydro One Networks Inc.</v>
          </cell>
        </row>
        <row r="17775">
          <cell r="BI17775" t="str">
            <v/>
          </cell>
          <cell r="BW17775" t="str">
            <v>Hydro One Networks Inc.</v>
          </cell>
        </row>
        <row r="17776">
          <cell r="BI17776" t="str">
            <v/>
          </cell>
          <cell r="BW17776" t="str">
            <v>Hydro One Networks Inc.</v>
          </cell>
        </row>
        <row r="17777">
          <cell r="BI17777" t="str">
            <v/>
          </cell>
          <cell r="BW17777" t="str">
            <v>Hydro One Networks Inc.</v>
          </cell>
        </row>
        <row r="17778">
          <cell r="BI17778">
            <v>1</v>
          </cell>
          <cell r="BW17778" t="str">
            <v>Hydro One Networks Inc.</v>
          </cell>
        </row>
        <row r="17779">
          <cell r="BI17779" t="str">
            <v/>
          </cell>
          <cell r="BW17779" t="str">
            <v>Hydro One Networks Inc.</v>
          </cell>
        </row>
        <row r="17780">
          <cell r="BI17780">
            <v>1</v>
          </cell>
          <cell r="BW17780" t="str">
            <v>Hydro One Networks Inc.</v>
          </cell>
        </row>
        <row r="17781">
          <cell r="BI17781" t="str">
            <v/>
          </cell>
          <cell r="BW17781" t="str">
            <v>Hydro One Networks Inc.</v>
          </cell>
        </row>
        <row r="17782">
          <cell r="BI17782" t="str">
            <v/>
          </cell>
          <cell r="BW17782" t="str">
            <v>Hydro One Networks Inc.</v>
          </cell>
        </row>
        <row r="17783">
          <cell r="BI17783" t="str">
            <v/>
          </cell>
          <cell r="BW17783" t="str">
            <v>Hydro One Networks Inc.</v>
          </cell>
        </row>
        <row r="17784">
          <cell r="BI17784">
            <v>1</v>
          </cell>
          <cell r="BW17784" t="str">
            <v>Hydro One Networks Inc.</v>
          </cell>
        </row>
        <row r="17785">
          <cell r="BI17785">
            <v>1</v>
          </cell>
          <cell r="BW17785" t="str">
            <v>Hydro One Networks Inc.</v>
          </cell>
        </row>
        <row r="17786">
          <cell r="BI17786" t="str">
            <v/>
          </cell>
          <cell r="BW17786" t="str">
            <v>Hydro One Networks Inc.</v>
          </cell>
        </row>
        <row r="17787">
          <cell r="BI17787" t="str">
            <v/>
          </cell>
          <cell r="BW17787" t="str">
            <v>Hydro One Networks Inc.</v>
          </cell>
        </row>
        <row r="17788">
          <cell r="BI17788" t="str">
            <v/>
          </cell>
          <cell r="BW17788" t="str">
            <v>Hydro One Networks Inc.</v>
          </cell>
        </row>
        <row r="17789">
          <cell r="BI17789" t="str">
            <v/>
          </cell>
          <cell r="BW17789" t="str">
            <v>Hydro One Networks Inc.</v>
          </cell>
        </row>
        <row r="17790">
          <cell r="BI17790" t="str">
            <v/>
          </cell>
          <cell r="BW17790" t="str">
            <v>Hydro One Networks Inc.</v>
          </cell>
        </row>
        <row r="17791">
          <cell r="BI17791" t="str">
            <v/>
          </cell>
          <cell r="BW17791" t="str">
            <v>Hydro One Networks Inc.</v>
          </cell>
        </row>
        <row r="17792">
          <cell r="BI17792">
            <v>1</v>
          </cell>
          <cell r="BW17792" t="str">
            <v>Hydro One Networks Inc.</v>
          </cell>
        </row>
        <row r="17793">
          <cell r="BI17793" t="str">
            <v/>
          </cell>
          <cell r="BW17793" t="str">
            <v>Hydro One Networks Inc.</v>
          </cell>
        </row>
        <row r="17794">
          <cell r="BI17794" t="str">
            <v/>
          </cell>
          <cell r="BW17794" t="str">
            <v>Hydro One Networks Inc.</v>
          </cell>
        </row>
        <row r="17795">
          <cell r="BI17795" t="str">
            <v/>
          </cell>
          <cell r="BW17795" t="str">
            <v>Hydro One Networks Inc.</v>
          </cell>
        </row>
        <row r="17796">
          <cell r="BI17796">
            <v>1</v>
          </cell>
          <cell r="BW17796" t="str">
            <v>Hydro One Networks Inc.</v>
          </cell>
        </row>
        <row r="17797">
          <cell r="BI17797" t="str">
            <v/>
          </cell>
          <cell r="BW17797" t="str">
            <v>Hydro One Networks Inc.</v>
          </cell>
        </row>
        <row r="17798">
          <cell r="BI17798" t="str">
            <v/>
          </cell>
          <cell r="BW17798" t="str">
            <v>Hydro One Networks Inc.</v>
          </cell>
        </row>
        <row r="17799">
          <cell r="BI17799" t="str">
            <v/>
          </cell>
          <cell r="BW17799" t="str">
            <v>Hydro One Networks Inc.</v>
          </cell>
        </row>
        <row r="17800">
          <cell r="BI17800" t="str">
            <v/>
          </cell>
          <cell r="BW17800" t="str">
            <v>Hydro One Networks Inc.</v>
          </cell>
        </row>
        <row r="17801">
          <cell r="BI17801">
            <v>1</v>
          </cell>
          <cell r="BW17801" t="str">
            <v>Hydro One Networks Inc.</v>
          </cell>
        </row>
        <row r="17802">
          <cell r="BI17802" t="str">
            <v/>
          </cell>
          <cell r="BW17802" t="str">
            <v>Hydro One Networks Inc.</v>
          </cell>
        </row>
        <row r="17803">
          <cell r="BI17803" t="str">
            <v/>
          </cell>
          <cell r="BW17803" t="str">
            <v>Hydro One Networks Inc.</v>
          </cell>
        </row>
        <row r="17804">
          <cell r="BI17804" t="str">
            <v/>
          </cell>
          <cell r="BW17804" t="str">
            <v>Hydro One Networks Inc.</v>
          </cell>
        </row>
        <row r="17805">
          <cell r="BI17805" t="str">
            <v/>
          </cell>
          <cell r="BW17805" t="str">
            <v>Hydro One Networks Inc.</v>
          </cell>
        </row>
        <row r="17806">
          <cell r="BI17806" t="str">
            <v/>
          </cell>
          <cell r="BW17806" t="str">
            <v>Hydro One Networks Inc.</v>
          </cell>
        </row>
        <row r="17807">
          <cell r="BI17807" t="str">
            <v/>
          </cell>
          <cell r="BW17807" t="str">
            <v>Hydro One Networks Inc.</v>
          </cell>
        </row>
        <row r="17808">
          <cell r="BI17808">
            <v>1</v>
          </cell>
          <cell r="BW17808" t="str">
            <v>Hydro One Networks Inc.</v>
          </cell>
        </row>
        <row r="17809">
          <cell r="BI17809" t="str">
            <v/>
          </cell>
          <cell r="BW17809" t="str">
            <v>Hydro One Networks Inc.</v>
          </cell>
        </row>
        <row r="17810">
          <cell r="BI17810" t="str">
            <v/>
          </cell>
          <cell r="BW17810" t="str">
            <v>Hydro One Networks Inc.</v>
          </cell>
        </row>
        <row r="17811">
          <cell r="BI17811" t="str">
            <v/>
          </cell>
          <cell r="BW17811" t="str">
            <v>Hydro One Networks Inc.</v>
          </cell>
        </row>
        <row r="17812">
          <cell r="BI17812" t="str">
            <v/>
          </cell>
          <cell r="BW17812" t="str">
            <v>Hydro One Networks Inc.</v>
          </cell>
        </row>
        <row r="17813">
          <cell r="BI17813">
            <v>1</v>
          </cell>
          <cell r="BW17813" t="str">
            <v>Hydro One Networks Inc.</v>
          </cell>
        </row>
        <row r="17814">
          <cell r="BI17814" t="str">
            <v/>
          </cell>
          <cell r="BW17814" t="str">
            <v>Hydro One Networks Inc.</v>
          </cell>
        </row>
        <row r="17815">
          <cell r="BI17815" t="str">
            <v/>
          </cell>
          <cell r="BW17815" t="str">
            <v>Hydro One Networks Inc.</v>
          </cell>
        </row>
        <row r="17816">
          <cell r="BI17816" t="str">
            <v/>
          </cell>
          <cell r="BW17816" t="str">
            <v>Hydro One Networks Inc.</v>
          </cell>
        </row>
        <row r="17817">
          <cell r="BI17817" t="str">
            <v/>
          </cell>
          <cell r="BW17817" t="str">
            <v>Hydro One Networks Inc.</v>
          </cell>
        </row>
        <row r="17818">
          <cell r="BI17818" t="str">
            <v/>
          </cell>
          <cell r="BW17818" t="str">
            <v>Hydro One Networks Inc.</v>
          </cell>
        </row>
        <row r="17819">
          <cell r="BI17819" t="str">
            <v/>
          </cell>
          <cell r="BW17819" t="str">
            <v>Hydro One Networks Inc.</v>
          </cell>
        </row>
        <row r="17820">
          <cell r="BI17820" t="str">
            <v/>
          </cell>
          <cell r="BW17820" t="str">
            <v>Hydro One Networks Inc.</v>
          </cell>
        </row>
        <row r="17821">
          <cell r="BI17821" t="str">
            <v/>
          </cell>
          <cell r="BW17821" t="str">
            <v>Hydro One Networks Inc.</v>
          </cell>
        </row>
        <row r="17822">
          <cell r="BI17822" t="str">
            <v/>
          </cell>
          <cell r="BW17822" t="str">
            <v>Hydro One Networks Inc.</v>
          </cell>
        </row>
        <row r="17823">
          <cell r="BI17823">
            <v>1</v>
          </cell>
          <cell r="BW17823" t="str">
            <v>Hydro One Networks Inc.</v>
          </cell>
        </row>
        <row r="17824">
          <cell r="BI17824" t="str">
            <v/>
          </cell>
          <cell r="BW17824" t="str">
            <v>Hydro One Networks Inc.</v>
          </cell>
        </row>
        <row r="17825">
          <cell r="BI17825" t="str">
            <v/>
          </cell>
          <cell r="BW17825" t="str">
            <v>Hydro One Networks Inc.</v>
          </cell>
        </row>
        <row r="17826">
          <cell r="BI17826" t="str">
            <v/>
          </cell>
          <cell r="BW17826" t="str">
            <v>Hydro One Networks Inc.</v>
          </cell>
        </row>
        <row r="17827">
          <cell r="BI17827" t="str">
            <v/>
          </cell>
          <cell r="BW17827" t="str">
            <v>Hydro One Networks Inc.</v>
          </cell>
        </row>
        <row r="17828">
          <cell r="BI17828" t="str">
            <v/>
          </cell>
          <cell r="BW17828" t="str">
            <v>Hydro One Networks Inc.</v>
          </cell>
        </row>
        <row r="17829">
          <cell r="BI17829">
            <v>1</v>
          </cell>
          <cell r="BW17829" t="str">
            <v>Hydro One Networks Inc.</v>
          </cell>
        </row>
        <row r="17830">
          <cell r="BI17830" t="str">
            <v/>
          </cell>
          <cell r="BW17830" t="str">
            <v>Hydro One Networks Inc.</v>
          </cell>
        </row>
        <row r="17831">
          <cell r="BI17831">
            <v>1</v>
          </cell>
          <cell r="BW17831" t="str">
            <v>Hydro One Networks Inc.</v>
          </cell>
        </row>
        <row r="17832">
          <cell r="BI17832" t="str">
            <v/>
          </cell>
          <cell r="BW17832" t="str">
            <v>Hydro One Networks Inc.</v>
          </cell>
        </row>
        <row r="17833">
          <cell r="BI17833" t="str">
            <v/>
          </cell>
          <cell r="BW17833" t="str">
            <v>Hydro One Networks Inc.</v>
          </cell>
        </row>
        <row r="17834">
          <cell r="BI17834" t="str">
            <v/>
          </cell>
          <cell r="BW17834" t="str">
            <v>Hydro One Networks Inc.</v>
          </cell>
        </row>
        <row r="17835">
          <cell r="BI17835" t="str">
            <v/>
          </cell>
          <cell r="BW17835" t="str">
            <v>Hydro One Networks Inc.</v>
          </cell>
        </row>
        <row r="17836">
          <cell r="BI17836" t="str">
            <v/>
          </cell>
          <cell r="BW17836" t="str">
            <v>Hydro One Networks Inc.</v>
          </cell>
        </row>
        <row r="17837">
          <cell r="BI17837" t="str">
            <v/>
          </cell>
          <cell r="BW17837" t="str">
            <v>Hydro One Networks Inc.</v>
          </cell>
        </row>
        <row r="17838">
          <cell r="BI17838" t="str">
            <v/>
          </cell>
          <cell r="BW17838" t="str">
            <v>Hydro One Networks Inc.</v>
          </cell>
        </row>
        <row r="17839">
          <cell r="BI17839">
            <v>1</v>
          </cell>
          <cell r="BW17839" t="str">
            <v>Hydro One Networks Inc.</v>
          </cell>
        </row>
        <row r="17840">
          <cell r="BI17840" t="str">
            <v/>
          </cell>
          <cell r="BW17840" t="str">
            <v>Hydro One Networks Inc.</v>
          </cell>
        </row>
        <row r="17841">
          <cell r="BI17841" t="str">
            <v/>
          </cell>
          <cell r="BW17841" t="str">
            <v>Hydro One Networks Inc.</v>
          </cell>
        </row>
        <row r="17842">
          <cell r="BI17842">
            <v>1</v>
          </cell>
          <cell r="BW17842" t="str">
            <v>Hydro One Networks Inc.</v>
          </cell>
        </row>
        <row r="17843">
          <cell r="BI17843" t="str">
            <v/>
          </cell>
          <cell r="BW17843" t="str">
            <v>Hydro One Networks Inc.</v>
          </cell>
        </row>
        <row r="17844">
          <cell r="BI17844" t="str">
            <v/>
          </cell>
          <cell r="BW17844" t="str">
            <v>Hydro One Networks Inc.</v>
          </cell>
        </row>
        <row r="17845">
          <cell r="BI17845" t="str">
            <v/>
          </cell>
          <cell r="BW17845" t="str">
            <v>Hydro One Networks Inc.</v>
          </cell>
        </row>
        <row r="17846">
          <cell r="BI17846">
            <v>1</v>
          </cell>
          <cell r="BW17846" t="str">
            <v>Hydro One Networks Inc.</v>
          </cell>
        </row>
        <row r="17847">
          <cell r="BI17847" t="str">
            <v/>
          </cell>
          <cell r="BW17847" t="str">
            <v>Hydro One Networks Inc.</v>
          </cell>
        </row>
        <row r="17848">
          <cell r="BI17848" t="str">
            <v/>
          </cell>
          <cell r="BW17848" t="str">
            <v>Hydro One Networks Inc.</v>
          </cell>
        </row>
        <row r="17849">
          <cell r="BI17849" t="str">
            <v/>
          </cell>
          <cell r="BW17849" t="str">
            <v>Hydro One Networks Inc.</v>
          </cell>
        </row>
        <row r="17850">
          <cell r="BI17850" t="str">
            <v/>
          </cell>
          <cell r="BW17850" t="str">
            <v>Hydro One Networks Inc.</v>
          </cell>
        </row>
        <row r="17851">
          <cell r="BI17851" t="str">
            <v/>
          </cell>
          <cell r="BW17851" t="str">
            <v>Hydro One Networks Inc.</v>
          </cell>
        </row>
        <row r="17852">
          <cell r="BI17852" t="str">
            <v/>
          </cell>
          <cell r="BW17852" t="str">
            <v>Hydro One Networks Inc.</v>
          </cell>
        </row>
        <row r="17853">
          <cell r="BI17853" t="str">
            <v/>
          </cell>
          <cell r="BW17853" t="str">
            <v>Hydro One Networks Inc.</v>
          </cell>
        </row>
        <row r="17854">
          <cell r="BI17854">
            <v>1</v>
          </cell>
          <cell r="BW17854" t="str">
            <v>Hydro One Networks Inc.</v>
          </cell>
        </row>
        <row r="17855">
          <cell r="BI17855" t="str">
            <v/>
          </cell>
          <cell r="BW17855" t="str">
            <v>Hydro One Networks Inc.</v>
          </cell>
        </row>
        <row r="17856">
          <cell r="BI17856" t="str">
            <v/>
          </cell>
          <cell r="BW17856" t="str">
            <v>Hydro One Networks Inc.</v>
          </cell>
        </row>
        <row r="17857">
          <cell r="BI17857" t="str">
            <v/>
          </cell>
          <cell r="BW17857" t="str">
            <v>Hydro One Networks Inc.</v>
          </cell>
        </row>
        <row r="17858">
          <cell r="BI17858" t="str">
            <v/>
          </cell>
          <cell r="BW17858" t="str">
            <v>Hydro One Networks Inc.</v>
          </cell>
        </row>
        <row r="17859">
          <cell r="BI17859" t="str">
            <v/>
          </cell>
          <cell r="BW17859" t="str">
            <v>Hydro One Networks Inc.</v>
          </cell>
        </row>
        <row r="17860">
          <cell r="BI17860">
            <v>1</v>
          </cell>
          <cell r="BW17860" t="str">
            <v>Ottawa River Power Corporation</v>
          </cell>
        </row>
        <row r="17861">
          <cell r="BI17861" t="str">
            <v/>
          </cell>
          <cell r="BW17861" t="str">
            <v>Ottawa River Power Corporation</v>
          </cell>
        </row>
        <row r="17862">
          <cell r="BI17862">
            <v>1</v>
          </cell>
          <cell r="BW17862" t="str">
            <v>Rideau St. Lawrence Distribution Inc.</v>
          </cell>
        </row>
        <row r="17863">
          <cell r="BI17863" t="str">
            <v/>
          </cell>
          <cell r="BW17863" t="str">
            <v>Rideau St. Lawrence Distribution Inc.</v>
          </cell>
        </row>
        <row r="17864">
          <cell r="BI17864" t="str">
            <v/>
          </cell>
          <cell r="BW17864" t="str">
            <v>Rideau St. Lawrence Distribution Inc.</v>
          </cell>
        </row>
        <row r="17865">
          <cell r="BI17865" t="str">
            <v/>
          </cell>
          <cell r="BW17865" t="str">
            <v>Rideau St. Lawrence Distribution Inc.</v>
          </cell>
        </row>
        <row r="17866">
          <cell r="BI17866" t="str">
            <v/>
          </cell>
          <cell r="BW17866" t="str">
            <v>Rideau St. Lawrence Distribution Inc.</v>
          </cell>
        </row>
        <row r="17867">
          <cell r="BI17867">
            <v>1</v>
          </cell>
          <cell r="BW17867" t="str">
            <v>Rideau St. Lawrence Distribution Inc.</v>
          </cell>
        </row>
        <row r="17868">
          <cell r="BI17868" t="str">
            <v/>
          </cell>
          <cell r="BW17868" t="str">
            <v>Rideau St. Lawrence Distribution Inc.</v>
          </cell>
        </row>
        <row r="17869">
          <cell r="BI17869" t="str">
            <v/>
          </cell>
          <cell r="BW17869" t="str">
            <v>Rideau St. Lawrence Distribution Inc.</v>
          </cell>
        </row>
        <row r="17870">
          <cell r="BI17870" t="str">
            <v/>
          </cell>
          <cell r="BW17870" t="str">
            <v>Rideau St. Lawrence Distribution Inc.</v>
          </cell>
        </row>
        <row r="17871">
          <cell r="BI17871">
            <v>1</v>
          </cell>
          <cell r="BW17871" t="str">
            <v>Hydro One Networks Inc.</v>
          </cell>
        </row>
        <row r="17872">
          <cell r="BI17872" t="str">
            <v/>
          </cell>
          <cell r="BW17872" t="str">
            <v>Hydro One Networks Inc.</v>
          </cell>
        </row>
        <row r="17873">
          <cell r="BI17873">
            <v>1</v>
          </cell>
          <cell r="BW17873" t="str">
            <v>London Hydro Inc.</v>
          </cell>
        </row>
        <row r="17874">
          <cell r="BI17874">
            <v>1</v>
          </cell>
          <cell r="BW17874" t="str">
            <v>Hydro Ottawa Limited</v>
          </cell>
        </row>
        <row r="17875">
          <cell r="BI17875">
            <v>1</v>
          </cell>
          <cell r="BW17875" t="str">
            <v>Hydro Ottawa Limited</v>
          </cell>
        </row>
        <row r="17876">
          <cell r="BI17876">
            <v>1</v>
          </cell>
          <cell r="BW17876" t="str">
            <v>Burlington Hydro Inc.</v>
          </cell>
        </row>
        <row r="17877">
          <cell r="BI17877">
            <v>1</v>
          </cell>
          <cell r="BW17877" t="str">
            <v>Hydro Ottawa Limited</v>
          </cell>
        </row>
        <row r="17878">
          <cell r="BI17878">
            <v>1</v>
          </cell>
          <cell r="BW17878" t="str">
            <v>Veridian Connections Inc.</v>
          </cell>
        </row>
        <row r="17879">
          <cell r="BI17879" t="str">
            <v/>
          </cell>
          <cell r="BW17879" t="str">
            <v>Veridian Connections Inc.</v>
          </cell>
        </row>
        <row r="17880">
          <cell r="BI17880">
            <v>1</v>
          </cell>
          <cell r="BW17880" t="str">
            <v>Horizon Utilities Corporation</v>
          </cell>
        </row>
        <row r="17881">
          <cell r="BI17881">
            <v>1</v>
          </cell>
          <cell r="BW17881" t="str">
            <v>Brantford Power Inc.</v>
          </cell>
        </row>
        <row r="17882">
          <cell r="BI17882" t="str">
            <v/>
          </cell>
          <cell r="BW17882" t="str">
            <v>Brantford Power Inc.</v>
          </cell>
        </row>
        <row r="17883">
          <cell r="BI17883" t="str">
            <v/>
          </cell>
          <cell r="BW17883" t="str">
            <v>Brantford Power Inc.</v>
          </cell>
        </row>
        <row r="17884">
          <cell r="BI17884" t="str">
            <v/>
          </cell>
          <cell r="BW17884" t="str">
            <v>Brantford Power Inc.</v>
          </cell>
        </row>
        <row r="17885">
          <cell r="BI17885" t="str">
            <v/>
          </cell>
          <cell r="BW17885" t="str">
            <v>Brantford Power Inc.</v>
          </cell>
        </row>
        <row r="17886">
          <cell r="BI17886" t="str">
            <v/>
          </cell>
          <cell r="BW17886" t="str">
            <v>Brantford Power Inc.</v>
          </cell>
        </row>
        <row r="17887">
          <cell r="BI17887">
            <v>1</v>
          </cell>
          <cell r="BW17887" t="str">
            <v>Hydro One Networks Inc.</v>
          </cell>
        </row>
        <row r="17888">
          <cell r="BI17888" t="str">
            <v/>
          </cell>
          <cell r="BW17888" t="str">
            <v>Hydro One Networks Inc.</v>
          </cell>
        </row>
        <row r="17889">
          <cell r="BI17889" t="str">
            <v/>
          </cell>
          <cell r="BW17889" t="str">
            <v>Hydro One Networks Inc.</v>
          </cell>
        </row>
        <row r="17890">
          <cell r="BI17890" t="str">
            <v/>
          </cell>
          <cell r="BW17890" t="str">
            <v>Hydro One Networks Inc.</v>
          </cell>
        </row>
        <row r="17891">
          <cell r="BI17891">
            <v>1</v>
          </cell>
          <cell r="BW17891" t="str">
            <v>Toronto Hydro-Electric System Limited</v>
          </cell>
        </row>
        <row r="17892">
          <cell r="BI17892">
            <v>1</v>
          </cell>
          <cell r="BW17892" t="str">
            <v>Hydro One Networks Inc.</v>
          </cell>
        </row>
        <row r="17893">
          <cell r="BI17893">
            <v>1</v>
          </cell>
          <cell r="BW17893" t="str">
            <v>Westario Power Inc.</v>
          </cell>
        </row>
        <row r="17894">
          <cell r="BI17894" t="str">
            <v/>
          </cell>
          <cell r="BW17894" t="str">
            <v>Westario Power Inc.</v>
          </cell>
        </row>
        <row r="17895">
          <cell r="BI17895">
            <v>1</v>
          </cell>
          <cell r="BW17895" t="str">
            <v>Hydro One Networks Inc.</v>
          </cell>
        </row>
        <row r="17896">
          <cell r="BI17896" t="str">
            <v/>
          </cell>
          <cell r="BW17896" t="str">
            <v>Hydro One Networks Inc.</v>
          </cell>
        </row>
        <row r="17897">
          <cell r="BI17897">
            <v>1</v>
          </cell>
          <cell r="BW17897" t="str">
            <v>Hydro One Networks Inc.</v>
          </cell>
        </row>
        <row r="17898">
          <cell r="BI17898" t="str">
            <v/>
          </cell>
          <cell r="BW17898" t="str">
            <v>Hydro One Networks Inc.</v>
          </cell>
        </row>
        <row r="17899">
          <cell r="BI17899">
            <v>1</v>
          </cell>
          <cell r="BW17899" t="str">
            <v>Toronto Hydro-Electric System Limited</v>
          </cell>
        </row>
        <row r="17900">
          <cell r="BI17900">
            <v>1</v>
          </cell>
          <cell r="BW17900" t="str">
            <v>Toronto Hydro-Electric System Limited</v>
          </cell>
        </row>
        <row r="17901">
          <cell r="BI17901">
            <v>1</v>
          </cell>
          <cell r="BW17901" t="str">
            <v>Toronto Hydro-Electric System Limited</v>
          </cell>
        </row>
        <row r="17902">
          <cell r="BI17902">
            <v>1</v>
          </cell>
          <cell r="BW17902" t="str">
            <v>Toronto Hydro-Electric System Limited</v>
          </cell>
        </row>
        <row r="17903">
          <cell r="BI17903">
            <v>1</v>
          </cell>
          <cell r="BW17903" t="str">
            <v>Enersource Hydro Mississauga Inc.</v>
          </cell>
        </row>
        <row r="17904">
          <cell r="BI17904" t="str">
            <v/>
          </cell>
          <cell r="BW17904" t="str">
            <v>Enersource Hydro Mississauga Inc.</v>
          </cell>
        </row>
        <row r="17905">
          <cell r="BI17905" t="str">
            <v/>
          </cell>
          <cell r="BW17905" t="str">
            <v>Enersource Hydro Mississauga Inc.</v>
          </cell>
        </row>
        <row r="17906">
          <cell r="BI17906" t="str">
            <v/>
          </cell>
          <cell r="BW17906" t="str">
            <v>Enersource Hydro Mississauga Inc.</v>
          </cell>
        </row>
        <row r="17907">
          <cell r="BI17907">
            <v>1</v>
          </cell>
          <cell r="BW17907" t="str">
            <v>Hydro One Networks Inc.</v>
          </cell>
        </row>
        <row r="17908">
          <cell r="BI17908">
            <v>1</v>
          </cell>
          <cell r="BW17908" t="str">
            <v>Hydro Ottawa Limited</v>
          </cell>
        </row>
        <row r="17909">
          <cell r="BI17909">
            <v>1</v>
          </cell>
          <cell r="BW17909" t="str">
            <v>Toronto Hydro-Electric System Limited</v>
          </cell>
        </row>
        <row r="17910">
          <cell r="BI17910">
            <v>1</v>
          </cell>
          <cell r="BW17910" t="str">
            <v>Enersource Hydro Mississauga Inc.</v>
          </cell>
        </row>
        <row r="17911">
          <cell r="BI17911" t="str">
            <v/>
          </cell>
          <cell r="BW17911" t="str">
            <v>Enersource Hydro Mississauga Inc.</v>
          </cell>
        </row>
        <row r="17912">
          <cell r="BI17912">
            <v>1</v>
          </cell>
          <cell r="BW17912" t="str">
            <v>Veridian Connections Inc.</v>
          </cell>
        </row>
        <row r="17913">
          <cell r="BI17913" t="str">
            <v/>
          </cell>
          <cell r="BW17913" t="str">
            <v>Veridian Connections Inc.</v>
          </cell>
        </row>
        <row r="17914">
          <cell r="BI17914" t="str">
            <v/>
          </cell>
          <cell r="BW17914" t="str">
            <v>Veridian Connections Inc.</v>
          </cell>
        </row>
        <row r="17915">
          <cell r="BI17915" t="str">
            <v/>
          </cell>
          <cell r="BW17915" t="str">
            <v>Veridian Connections Inc.</v>
          </cell>
        </row>
        <row r="17916">
          <cell r="BI17916">
            <v>1</v>
          </cell>
          <cell r="BW17916" t="str">
            <v>Hydro Ottawa Limited</v>
          </cell>
        </row>
        <row r="17917">
          <cell r="BI17917" t="str">
            <v/>
          </cell>
          <cell r="BW17917" t="str">
            <v>Hydro Ottawa Limited</v>
          </cell>
        </row>
        <row r="17918">
          <cell r="BI17918">
            <v>1</v>
          </cell>
          <cell r="BW17918" t="str">
            <v>Greater Sudbury Hydro Inc.</v>
          </cell>
        </row>
        <row r="17919">
          <cell r="BI17919" t="str">
            <v/>
          </cell>
          <cell r="BW17919" t="str">
            <v>Greater Sudbury Hydro Inc.</v>
          </cell>
        </row>
        <row r="17920">
          <cell r="BI17920" t="str">
            <v/>
          </cell>
          <cell r="BW17920" t="str">
            <v>Greater Sudbury Hydro Inc.</v>
          </cell>
        </row>
        <row r="17921">
          <cell r="BI17921" t="str">
            <v/>
          </cell>
          <cell r="BW17921" t="str">
            <v>Greater Sudbury Hydro Inc.</v>
          </cell>
        </row>
        <row r="17922">
          <cell r="BI17922" t="str">
            <v/>
          </cell>
          <cell r="BW17922" t="str">
            <v>Greater Sudbury Hydro Inc.</v>
          </cell>
        </row>
        <row r="17923">
          <cell r="BI17923" t="str">
            <v/>
          </cell>
          <cell r="BW17923" t="str">
            <v>Greater Sudbury Hydro Inc.</v>
          </cell>
        </row>
        <row r="17924">
          <cell r="BI17924" t="str">
            <v/>
          </cell>
          <cell r="BW17924" t="str">
            <v>Greater Sudbury Hydro Inc.</v>
          </cell>
        </row>
        <row r="17925">
          <cell r="BI17925" t="str">
            <v/>
          </cell>
          <cell r="BW17925" t="str">
            <v>Greater Sudbury Hydro Inc.</v>
          </cell>
        </row>
        <row r="17926">
          <cell r="BI17926" t="str">
            <v/>
          </cell>
          <cell r="BW17926" t="str">
            <v>Greater Sudbury Hydro Inc.</v>
          </cell>
        </row>
        <row r="17927">
          <cell r="BI17927" t="str">
            <v/>
          </cell>
          <cell r="BW17927" t="str">
            <v>Greater Sudbury Hydro Inc.</v>
          </cell>
        </row>
        <row r="17928">
          <cell r="BI17928">
            <v>1</v>
          </cell>
          <cell r="BW17928" t="str">
            <v>Greater Sudbury Hydro Inc.</v>
          </cell>
        </row>
        <row r="17929">
          <cell r="BI17929" t="str">
            <v/>
          </cell>
          <cell r="BW17929" t="str">
            <v>Greater Sudbury Hydro Inc.</v>
          </cell>
        </row>
        <row r="17930">
          <cell r="BI17930">
            <v>1</v>
          </cell>
          <cell r="BW17930" t="str">
            <v>Toronto Hydro-Electric System Limited</v>
          </cell>
        </row>
        <row r="17931">
          <cell r="BI17931">
            <v>1</v>
          </cell>
          <cell r="BW17931" t="str">
            <v>Hydro Ottawa Limited</v>
          </cell>
        </row>
        <row r="17932">
          <cell r="BI17932">
            <v>1</v>
          </cell>
          <cell r="BW17932" t="str">
            <v>Horizon Utilities Corporation</v>
          </cell>
        </row>
        <row r="17933">
          <cell r="BI17933">
            <v>1</v>
          </cell>
          <cell r="BW17933" t="str">
            <v>Brantford Power Inc.</v>
          </cell>
        </row>
        <row r="17934">
          <cell r="BI17934">
            <v>1</v>
          </cell>
          <cell r="BW17934" t="str">
            <v>Milton Hydro Distribution Inc.</v>
          </cell>
        </row>
        <row r="17935">
          <cell r="BI17935">
            <v>1</v>
          </cell>
          <cell r="BW17935" t="str">
            <v>Greater Sudbury Hydro Inc.</v>
          </cell>
        </row>
        <row r="17936">
          <cell r="BI17936" t="str">
            <v/>
          </cell>
          <cell r="BW17936" t="str">
            <v>Greater Sudbury Hydro Inc.</v>
          </cell>
        </row>
        <row r="17937">
          <cell r="BI17937">
            <v>1</v>
          </cell>
          <cell r="BW17937" t="str">
            <v>Toronto Hydro-Electric System Limited</v>
          </cell>
        </row>
        <row r="17938">
          <cell r="BI17938">
            <v>1</v>
          </cell>
          <cell r="BW17938" t="str">
            <v>Veridian Connections Inc.</v>
          </cell>
        </row>
        <row r="17939">
          <cell r="BI17939">
            <v>1</v>
          </cell>
          <cell r="BW17939" t="str">
            <v>Burlington Hydro Inc.</v>
          </cell>
        </row>
        <row r="17940">
          <cell r="BI17940">
            <v>1</v>
          </cell>
          <cell r="BW17940" t="str">
            <v>Hydro Ottawa Limited</v>
          </cell>
        </row>
        <row r="17941">
          <cell r="BI17941" t="str">
            <v/>
          </cell>
          <cell r="BW17941" t="str">
            <v>Hydro Ottawa Limited</v>
          </cell>
        </row>
        <row r="17942">
          <cell r="BI17942">
            <v>1</v>
          </cell>
          <cell r="BW17942" t="str">
            <v>Horizon Utilities Corporation</v>
          </cell>
        </row>
        <row r="17943">
          <cell r="BI17943" t="str">
            <v/>
          </cell>
          <cell r="BW17943" t="str">
            <v>Horizon Utilities Corporation</v>
          </cell>
        </row>
        <row r="17944">
          <cell r="BI17944" t="str">
            <v/>
          </cell>
          <cell r="BW17944" t="str">
            <v>Horizon Utilities Corporation</v>
          </cell>
        </row>
        <row r="17945">
          <cell r="BI17945" t="str">
            <v/>
          </cell>
          <cell r="BW17945" t="str">
            <v>Horizon Utilities Corporation</v>
          </cell>
        </row>
        <row r="17946">
          <cell r="BI17946" t="str">
            <v/>
          </cell>
          <cell r="BW17946" t="str">
            <v>Horizon Utilities Corporation</v>
          </cell>
        </row>
        <row r="17947">
          <cell r="BI17947">
            <v>1</v>
          </cell>
          <cell r="BW17947" t="str">
            <v>Hydro Ottawa Limited</v>
          </cell>
        </row>
        <row r="17948">
          <cell r="BI17948">
            <v>1</v>
          </cell>
          <cell r="BW17948" t="str">
            <v>Newmarket - Tay Power Distribution Ltd.</v>
          </cell>
        </row>
        <row r="17949">
          <cell r="BI17949" t="str">
            <v/>
          </cell>
          <cell r="BW17949" t="str">
            <v>Newmarket - Tay Power Distribution Ltd.</v>
          </cell>
        </row>
        <row r="17950">
          <cell r="BI17950">
            <v>1</v>
          </cell>
          <cell r="BW17950" t="str">
            <v>Burlington Hydro Inc.</v>
          </cell>
        </row>
        <row r="17951">
          <cell r="BI17951">
            <v>1</v>
          </cell>
          <cell r="BW17951" t="str">
            <v>Toronto Hydro-Electric System Limited</v>
          </cell>
        </row>
        <row r="17952">
          <cell r="BI17952">
            <v>1</v>
          </cell>
          <cell r="BW17952" t="str">
            <v>Hydro Ottawa Limited</v>
          </cell>
        </row>
        <row r="17953">
          <cell r="BI17953">
            <v>1</v>
          </cell>
          <cell r="BW17953" t="str">
            <v>Greater Sudbury Hydro Inc.</v>
          </cell>
        </row>
        <row r="17954">
          <cell r="BI17954" t="str">
            <v/>
          </cell>
          <cell r="BW17954" t="str">
            <v>Greater Sudbury Hydro Inc.</v>
          </cell>
        </row>
        <row r="17955">
          <cell r="BI17955">
            <v>1</v>
          </cell>
          <cell r="BW17955" t="str">
            <v>Greater Sudbury Hydro Inc.</v>
          </cell>
        </row>
        <row r="17956">
          <cell r="BI17956" t="str">
            <v/>
          </cell>
          <cell r="BW17956" t="str">
            <v>Greater Sudbury Hydro Inc.</v>
          </cell>
        </row>
        <row r="17957">
          <cell r="BI17957">
            <v>1</v>
          </cell>
          <cell r="BW17957" t="str">
            <v>Enersource Hydro Mississauga Inc.</v>
          </cell>
        </row>
        <row r="17958">
          <cell r="BI17958">
            <v>1</v>
          </cell>
          <cell r="BW17958" t="str">
            <v>West Perth Power Inc.</v>
          </cell>
        </row>
        <row r="17959">
          <cell r="BI17959">
            <v>1</v>
          </cell>
          <cell r="BW17959" t="str">
            <v>Waterloo North Hydro Inc.</v>
          </cell>
        </row>
        <row r="17960">
          <cell r="BI17960" t="str">
            <v/>
          </cell>
          <cell r="BW17960" t="str">
            <v>Waterloo North Hydro Inc.</v>
          </cell>
        </row>
        <row r="17961">
          <cell r="BI17961" t="str">
            <v/>
          </cell>
          <cell r="BW17961" t="str">
            <v>Waterloo North Hydro Inc.</v>
          </cell>
        </row>
        <row r="17962">
          <cell r="BI17962" t="str">
            <v/>
          </cell>
          <cell r="BW17962" t="str">
            <v>Waterloo North Hydro Inc.</v>
          </cell>
        </row>
        <row r="17963">
          <cell r="BI17963">
            <v>1</v>
          </cell>
          <cell r="BW17963" t="str">
            <v>Hydro One Networks Inc.</v>
          </cell>
        </row>
        <row r="17964">
          <cell r="BI17964">
            <v>1</v>
          </cell>
          <cell r="BW17964" t="str">
            <v>Midland Power Utility Corporation</v>
          </cell>
        </row>
        <row r="17965">
          <cell r="BI17965" t="str">
            <v/>
          </cell>
          <cell r="BW17965" t="str">
            <v>Midland Power Utility Corporation</v>
          </cell>
        </row>
        <row r="17966">
          <cell r="BI17966" t="str">
            <v/>
          </cell>
          <cell r="BW17966" t="str">
            <v>Midland Power Utility Corporation</v>
          </cell>
        </row>
        <row r="17967">
          <cell r="BI17967" t="str">
            <v/>
          </cell>
          <cell r="BW17967" t="str">
            <v>Midland Power Utility Corporation</v>
          </cell>
        </row>
        <row r="17968">
          <cell r="BI17968">
            <v>1</v>
          </cell>
          <cell r="BW17968" t="str">
            <v>Hydro One Networks Inc.</v>
          </cell>
        </row>
        <row r="17969">
          <cell r="BI17969">
            <v>1</v>
          </cell>
          <cell r="BW17969" t="str">
            <v>Hydro One Networks Inc.</v>
          </cell>
        </row>
        <row r="17970">
          <cell r="BI17970" t="str">
            <v/>
          </cell>
          <cell r="BW17970" t="str">
            <v>Hydro One Networks Inc.</v>
          </cell>
        </row>
        <row r="17971">
          <cell r="BI17971" t="str">
            <v/>
          </cell>
          <cell r="BW17971" t="str">
            <v>Hydro One Networks Inc.</v>
          </cell>
        </row>
        <row r="17972">
          <cell r="BI17972" t="str">
            <v/>
          </cell>
          <cell r="BW17972" t="str">
            <v>Hydro One Networks Inc.</v>
          </cell>
        </row>
        <row r="17973">
          <cell r="BI17973" t="str">
            <v/>
          </cell>
          <cell r="BW17973" t="str">
            <v>Hydro One Networks Inc.</v>
          </cell>
        </row>
        <row r="17974">
          <cell r="BI17974" t="str">
            <v/>
          </cell>
          <cell r="BW17974" t="str">
            <v>Hydro One Networks Inc.</v>
          </cell>
        </row>
        <row r="17975">
          <cell r="BI17975">
            <v>1</v>
          </cell>
          <cell r="BW17975" t="str">
            <v>London Hydro Inc.</v>
          </cell>
        </row>
        <row r="17976">
          <cell r="BI17976">
            <v>1</v>
          </cell>
          <cell r="BW17976" t="str">
            <v>Hydro One Networks Inc.</v>
          </cell>
        </row>
        <row r="17977">
          <cell r="BI17977" t="str">
            <v/>
          </cell>
          <cell r="BW17977" t="str">
            <v>Hydro One Networks Inc.</v>
          </cell>
        </row>
        <row r="17978">
          <cell r="BI17978" t="str">
            <v/>
          </cell>
          <cell r="BW17978" t="str">
            <v>Hydro One Networks Inc.</v>
          </cell>
        </row>
        <row r="17979">
          <cell r="BI17979">
            <v>1</v>
          </cell>
          <cell r="BW17979" t="str">
            <v>Toronto Hydro-Electric System Limited</v>
          </cell>
        </row>
        <row r="17980">
          <cell r="BI17980">
            <v>1</v>
          </cell>
          <cell r="BW17980" t="str">
            <v>Tillsonburg Hydro Inc.</v>
          </cell>
        </row>
        <row r="17981">
          <cell r="BI17981" t="str">
            <v/>
          </cell>
          <cell r="BW17981" t="str">
            <v>Tillsonburg Hydro Inc.</v>
          </cell>
        </row>
        <row r="17982">
          <cell r="BI17982" t="str">
            <v/>
          </cell>
          <cell r="BW17982" t="str">
            <v>Tillsonburg Hydro Inc.</v>
          </cell>
        </row>
        <row r="17983">
          <cell r="BI17983">
            <v>1</v>
          </cell>
          <cell r="BW17983" t="str">
            <v>Bluewater Power Distribution Corporation</v>
          </cell>
        </row>
        <row r="17984">
          <cell r="BI17984">
            <v>1</v>
          </cell>
          <cell r="BW17984" t="str">
            <v>Bluewater Power Distribution Corporation</v>
          </cell>
        </row>
        <row r="17985">
          <cell r="BI17985">
            <v>1</v>
          </cell>
          <cell r="BW17985" t="str">
            <v>Middlesex Power Distribution Corporation</v>
          </cell>
        </row>
        <row r="17986">
          <cell r="BI17986">
            <v>1</v>
          </cell>
          <cell r="BW17986" t="str">
            <v>Hydro One Networks Inc.</v>
          </cell>
        </row>
        <row r="17987">
          <cell r="BI17987" t="str">
            <v/>
          </cell>
          <cell r="BW17987" t="str">
            <v>Hydro One Networks Inc.</v>
          </cell>
        </row>
        <row r="17988">
          <cell r="BI17988" t="str">
            <v/>
          </cell>
          <cell r="BW17988" t="str">
            <v>Hydro One Networks Inc.</v>
          </cell>
        </row>
        <row r="17989">
          <cell r="BI17989" t="str">
            <v/>
          </cell>
          <cell r="BW17989" t="str">
            <v>Hydro One Networks Inc.</v>
          </cell>
        </row>
        <row r="17990">
          <cell r="BI17990">
            <v>1</v>
          </cell>
          <cell r="BW17990" t="str">
            <v>Hydro One Networks Inc.</v>
          </cell>
        </row>
        <row r="17991">
          <cell r="BI17991" t="str">
            <v/>
          </cell>
          <cell r="BW17991" t="str">
            <v>Hydro One Networks Inc.</v>
          </cell>
        </row>
        <row r="17992">
          <cell r="BI17992" t="str">
            <v/>
          </cell>
          <cell r="BW17992" t="str">
            <v>Hydro One Networks Inc.</v>
          </cell>
        </row>
        <row r="17993">
          <cell r="BI17993">
            <v>1</v>
          </cell>
          <cell r="BW17993" t="str">
            <v>Lakeland Power Distribution Ltd.</v>
          </cell>
        </row>
        <row r="17994">
          <cell r="BI17994" t="str">
            <v/>
          </cell>
          <cell r="BW17994" t="str">
            <v>Lakeland Power Distribution Ltd.</v>
          </cell>
        </row>
        <row r="17995">
          <cell r="BI17995" t="str">
            <v/>
          </cell>
          <cell r="BW17995" t="str">
            <v>Lakeland Power Distribution Ltd.</v>
          </cell>
        </row>
        <row r="17996">
          <cell r="BI17996">
            <v>1</v>
          </cell>
          <cell r="BW17996" t="str">
            <v>Hydro One Networks Inc.</v>
          </cell>
        </row>
        <row r="17997">
          <cell r="BI17997" t="str">
            <v/>
          </cell>
          <cell r="BW17997" t="str">
            <v>Hydro One Networks Inc.</v>
          </cell>
        </row>
        <row r="17998">
          <cell r="BI17998" t="str">
            <v/>
          </cell>
          <cell r="BW17998" t="str">
            <v>Hydro One Networks Inc.</v>
          </cell>
        </row>
        <row r="17999">
          <cell r="BI17999" t="str">
            <v/>
          </cell>
          <cell r="BW17999" t="str">
            <v>Hydro One Networks Inc.</v>
          </cell>
        </row>
        <row r="18000">
          <cell r="BI18000" t="str">
            <v/>
          </cell>
          <cell r="BW18000" t="str">
            <v>Hydro One Networks Inc.</v>
          </cell>
        </row>
        <row r="18001">
          <cell r="BI18001">
            <v>1</v>
          </cell>
          <cell r="BW18001" t="str">
            <v>Hydro One Networks Inc.</v>
          </cell>
        </row>
        <row r="18002">
          <cell r="BI18002" t="str">
            <v/>
          </cell>
          <cell r="BW18002" t="str">
            <v>Hydro One Networks Inc.</v>
          </cell>
        </row>
        <row r="18003">
          <cell r="BI18003" t="str">
            <v/>
          </cell>
          <cell r="BW18003" t="str">
            <v>Hydro One Networks Inc.</v>
          </cell>
        </row>
        <row r="18004">
          <cell r="BI18004" t="str">
            <v/>
          </cell>
          <cell r="BW18004" t="str">
            <v>Hydro One Networks Inc.</v>
          </cell>
        </row>
        <row r="18005">
          <cell r="BI18005">
            <v>1</v>
          </cell>
          <cell r="BW18005" t="str">
            <v>Hydro One Networks Inc.</v>
          </cell>
        </row>
        <row r="18006">
          <cell r="BI18006" t="str">
            <v/>
          </cell>
          <cell r="BW18006" t="str">
            <v>Hydro One Networks Inc.</v>
          </cell>
        </row>
        <row r="18007">
          <cell r="BI18007" t="str">
            <v/>
          </cell>
          <cell r="BW18007" t="str">
            <v>Hydro One Networks Inc.</v>
          </cell>
        </row>
        <row r="18008">
          <cell r="BI18008" t="str">
            <v/>
          </cell>
          <cell r="BW18008" t="str">
            <v>Hydro One Networks Inc.</v>
          </cell>
        </row>
        <row r="18009">
          <cell r="BI18009" t="str">
            <v/>
          </cell>
          <cell r="BW18009" t="str">
            <v>Hydro One Networks Inc.</v>
          </cell>
        </row>
        <row r="18010">
          <cell r="BI18010">
            <v>1</v>
          </cell>
          <cell r="BW18010" t="str">
            <v>Hydro One Networks Inc.</v>
          </cell>
        </row>
        <row r="18011">
          <cell r="BI18011" t="str">
            <v/>
          </cell>
          <cell r="BW18011" t="str">
            <v>Hydro One Networks Inc.</v>
          </cell>
        </row>
        <row r="18012">
          <cell r="BI18012" t="str">
            <v/>
          </cell>
          <cell r="BW18012" t="str">
            <v>Hydro One Networks Inc.</v>
          </cell>
        </row>
        <row r="18013">
          <cell r="BI18013" t="str">
            <v/>
          </cell>
          <cell r="BW18013" t="str">
            <v>Hydro One Networks Inc.</v>
          </cell>
        </row>
        <row r="18014">
          <cell r="BI18014" t="str">
            <v/>
          </cell>
          <cell r="BW18014" t="str">
            <v>Hydro One Networks Inc.</v>
          </cell>
        </row>
        <row r="18015">
          <cell r="BI18015">
            <v>1</v>
          </cell>
          <cell r="BW18015" t="str">
            <v>Parry Sound Power Corporation</v>
          </cell>
        </row>
        <row r="18016">
          <cell r="BI18016" t="str">
            <v/>
          </cell>
          <cell r="BW18016" t="str">
            <v>Parry Sound Power Corporation</v>
          </cell>
        </row>
        <row r="18017">
          <cell r="BI18017" t="str">
            <v/>
          </cell>
          <cell r="BW18017" t="str">
            <v>Parry Sound Power Corporation</v>
          </cell>
        </row>
        <row r="18018">
          <cell r="BI18018" t="str">
            <v/>
          </cell>
          <cell r="BW18018" t="str">
            <v>Parry Sound Power Corporation</v>
          </cell>
        </row>
        <row r="18019">
          <cell r="BI18019" t="str">
            <v/>
          </cell>
          <cell r="BW18019" t="str">
            <v>Parry Sound Power Corporation</v>
          </cell>
        </row>
        <row r="18020">
          <cell r="BI18020">
            <v>1</v>
          </cell>
          <cell r="BW18020" t="str">
            <v>Hydro One Networks Inc.</v>
          </cell>
        </row>
        <row r="18021">
          <cell r="BI18021" t="str">
            <v/>
          </cell>
          <cell r="BW18021" t="str">
            <v>Hydro One Networks Inc.</v>
          </cell>
        </row>
        <row r="18022">
          <cell r="BI18022" t="str">
            <v/>
          </cell>
          <cell r="BW18022" t="str">
            <v>Hydro One Networks Inc.</v>
          </cell>
        </row>
        <row r="18023">
          <cell r="BI18023" t="str">
            <v/>
          </cell>
          <cell r="BW18023" t="str">
            <v>Hydro One Networks Inc.</v>
          </cell>
        </row>
        <row r="18024">
          <cell r="BI18024" t="str">
            <v/>
          </cell>
          <cell r="BW18024" t="str">
            <v>Hydro One Networks Inc.</v>
          </cell>
        </row>
        <row r="18025">
          <cell r="BI18025" t="str">
            <v/>
          </cell>
          <cell r="BW18025" t="str">
            <v>Hydro One Networks Inc.</v>
          </cell>
        </row>
        <row r="18026">
          <cell r="BI18026">
            <v>1</v>
          </cell>
          <cell r="BW18026" t="str">
            <v>Hydro One Networks Inc.</v>
          </cell>
        </row>
        <row r="18027">
          <cell r="BI18027" t="str">
            <v/>
          </cell>
          <cell r="BW18027" t="str">
            <v>Hydro One Networks Inc.</v>
          </cell>
        </row>
        <row r="18028">
          <cell r="BI18028" t="str">
            <v/>
          </cell>
          <cell r="BW18028" t="str">
            <v>Hydro One Networks Inc.</v>
          </cell>
        </row>
        <row r="18029">
          <cell r="BI18029">
            <v>1</v>
          </cell>
          <cell r="BW18029" t="str">
            <v>Hydro One Networks Inc.</v>
          </cell>
        </row>
        <row r="18030">
          <cell r="BI18030" t="str">
            <v/>
          </cell>
          <cell r="BW18030" t="str">
            <v>Hydro One Networks Inc.</v>
          </cell>
        </row>
        <row r="18031">
          <cell r="BI18031" t="str">
            <v/>
          </cell>
          <cell r="BW18031" t="str">
            <v>Hydro One Networks Inc.</v>
          </cell>
        </row>
        <row r="18032">
          <cell r="BI18032">
            <v>1</v>
          </cell>
          <cell r="BW18032" t="str">
            <v>Hydro Ottawa Limited</v>
          </cell>
        </row>
        <row r="18033">
          <cell r="BI18033" t="str">
            <v/>
          </cell>
          <cell r="BW18033" t="str">
            <v>Hydro Ottawa Limited</v>
          </cell>
        </row>
        <row r="18034">
          <cell r="BI18034">
            <v>1</v>
          </cell>
          <cell r="BW18034" t="str">
            <v>Hydro One Networks Inc.</v>
          </cell>
        </row>
        <row r="18035">
          <cell r="BI18035">
            <v>1</v>
          </cell>
          <cell r="BW18035" t="str">
            <v>North Bay Hydro Distribution Limited</v>
          </cell>
        </row>
        <row r="18036">
          <cell r="BI18036">
            <v>1</v>
          </cell>
          <cell r="BW18036" t="str">
            <v>London Hydro Inc.</v>
          </cell>
        </row>
        <row r="18037">
          <cell r="BI18037" t="str">
            <v/>
          </cell>
          <cell r="BW18037" t="str">
            <v>London Hydro Inc.</v>
          </cell>
        </row>
        <row r="18038">
          <cell r="BI18038" t="str">
            <v/>
          </cell>
          <cell r="BW18038" t="str">
            <v>London Hydro Inc.</v>
          </cell>
        </row>
        <row r="18039">
          <cell r="BI18039">
            <v>1</v>
          </cell>
          <cell r="BW18039" t="str">
            <v>Hydro Ottawa Limited</v>
          </cell>
        </row>
        <row r="18040">
          <cell r="BI18040" t="str">
            <v/>
          </cell>
          <cell r="BW18040" t="str">
            <v>Hydro Ottawa Limited</v>
          </cell>
        </row>
        <row r="18041">
          <cell r="BI18041" t="str">
            <v/>
          </cell>
          <cell r="BW18041" t="str">
            <v>Hydro Ottawa Limited</v>
          </cell>
        </row>
        <row r="18042">
          <cell r="BI18042" t="str">
            <v/>
          </cell>
          <cell r="BW18042" t="str">
            <v>Hydro Ottawa Limited</v>
          </cell>
        </row>
        <row r="18043">
          <cell r="BI18043">
            <v>1</v>
          </cell>
          <cell r="BW18043" t="str">
            <v>Hydro Ottawa Limited</v>
          </cell>
        </row>
        <row r="18044">
          <cell r="BI18044" t="str">
            <v/>
          </cell>
          <cell r="BW18044" t="str">
            <v>Hydro Ottawa Limited</v>
          </cell>
        </row>
        <row r="18045">
          <cell r="BI18045" t="str">
            <v/>
          </cell>
          <cell r="BW18045" t="str">
            <v>Hydro Ottawa Limited</v>
          </cell>
        </row>
        <row r="18046">
          <cell r="BI18046" t="str">
            <v/>
          </cell>
          <cell r="BW18046" t="str">
            <v>Hydro Ottawa Limited</v>
          </cell>
        </row>
        <row r="18047">
          <cell r="BI18047">
            <v>1</v>
          </cell>
          <cell r="BW18047" t="str">
            <v>Hydro Ottawa Limited</v>
          </cell>
        </row>
        <row r="18048">
          <cell r="BI18048" t="str">
            <v/>
          </cell>
          <cell r="BW18048" t="str">
            <v>Hydro Ottawa Limited</v>
          </cell>
        </row>
        <row r="18049">
          <cell r="BI18049" t="str">
            <v/>
          </cell>
          <cell r="BW18049" t="str">
            <v>Hydro Ottawa Limited</v>
          </cell>
        </row>
        <row r="18050">
          <cell r="BI18050" t="str">
            <v/>
          </cell>
          <cell r="BW18050" t="str">
            <v>Hydro Ottawa Limited</v>
          </cell>
        </row>
        <row r="18051">
          <cell r="BI18051">
            <v>1</v>
          </cell>
          <cell r="BW18051" t="str">
            <v>Hydro Ottawa Limited</v>
          </cell>
        </row>
        <row r="18052">
          <cell r="BI18052" t="str">
            <v/>
          </cell>
          <cell r="BW18052" t="str">
            <v>Hydro Ottawa Limited</v>
          </cell>
        </row>
        <row r="18053">
          <cell r="BI18053" t="str">
            <v/>
          </cell>
          <cell r="BW18053" t="str">
            <v>Hydro Ottawa Limited</v>
          </cell>
        </row>
        <row r="18054">
          <cell r="BI18054" t="str">
            <v/>
          </cell>
          <cell r="BW18054" t="str">
            <v>Hydro Ottawa Limited</v>
          </cell>
        </row>
        <row r="18055">
          <cell r="BI18055">
            <v>1</v>
          </cell>
          <cell r="BW18055" t="str">
            <v>Hydro Ottawa Limited</v>
          </cell>
        </row>
        <row r="18056">
          <cell r="BI18056" t="str">
            <v/>
          </cell>
          <cell r="BW18056" t="str">
            <v>Hydro Ottawa Limited</v>
          </cell>
        </row>
        <row r="18057">
          <cell r="BI18057" t="str">
            <v/>
          </cell>
          <cell r="BW18057" t="str">
            <v>Hydro Ottawa Limited</v>
          </cell>
        </row>
        <row r="18058">
          <cell r="BI18058" t="str">
            <v/>
          </cell>
          <cell r="BW18058" t="str">
            <v>Hydro Ottawa Limited</v>
          </cell>
        </row>
        <row r="18059">
          <cell r="BI18059" t="str">
            <v/>
          </cell>
          <cell r="BW18059" t="str">
            <v>Hydro Ottawa Limited</v>
          </cell>
        </row>
        <row r="18060">
          <cell r="BI18060" t="str">
            <v/>
          </cell>
          <cell r="BW18060" t="str">
            <v>Hydro Ottawa Limited</v>
          </cell>
        </row>
        <row r="18061">
          <cell r="BI18061" t="str">
            <v/>
          </cell>
          <cell r="BW18061" t="str">
            <v>Hydro Ottawa Limited</v>
          </cell>
        </row>
        <row r="18062">
          <cell r="BI18062">
            <v>1</v>
          </cell>
          <cell r="BW18062" t="str">
            <v>Hydro One Networks Inc.</v>
          </cell>
        </row>
        <row r="18063">
          <cell r="BI18063">
            <v>1</v>
          </cell>
          <cell r="BW18063" t="str">
            <v>Hydro One Networks Inc.</v>
          </cell>
        </row>
        <row r="18064">
          <cell r="BI18064" t="str">
            <v/>
          </cell>
          <cell r="BW18064" t="str">
            <v>Hydro One Networks Inc.</v>
          </cell>
        </row>
        <row r="18065">
          <cell r="BI18065">
            <v>1</v>
          </cell>
          <cell r="BW18065" t="str">
            <v>Hydro Ottawa Limited</v>
          </cell>
        </row>
        <row r="18066">
          <cell r="BI18066">
            <v>1</v>
          </cell>
          <cell r="BW18066" t="str">
            <v>Hydro Ottawa Limited</v>
          </cell>
        </row>
        <row r="18067">
          <cell r="BI18067">
            <v>1</v>
          </cell>
          <cell r="BW18067" t="str">
            <v>Hydro Ottawa Limited</v>
          </cell>
        </row>
        <row r="18068">
          <cell r="BI18068" t="str">
            <v/>
          </cell>
          <cell r="BW18068" t="str">
            <v>Hydro Ottawa Limited</v>
          </cell>
        </row>
        <row r="18069">
          <cell r="BI18069">
            <v>1</v>
          </cell>
          <cell r="BW18069" t="str">
            <v>Hydro Ottawa Limited</v>
          </cell>
        </row>
        <row r="18070">
          <cell r="BI18070" t="str">
            <v/>
          </cell>
          <cell r="BW18070" t="str">
            <v>Hydro Ottawa Limited</v>
          </cell>
        </row>
        <row r="18071">
          <cell r="BI18071">
            <v>1</v>
          </cell>
          <cell r="BW18071" t="str">
            <v>Hydro Ottawa Limited</v>
          </cell>
        </row>
        <row r="18072">
          <cell r="BI18072" t="str">
            <v/>
          </cell>
          <cell r="BW18072" t="str">
            <v>Hydro Ottawa Limited</v>
          </cell>
        </row>
        <row r="18073">
          <cell r="BI18073">
            <v>1</v>
          </cell>
          <cell r="BW18073" t="str">
            <v>Hydro One Networks Inc.</v>
          </cell>
        </row>
        <row r="18074">
          <cell r="BI18074" t="str">
            <v/>
          </cell>
          <cell r="BW18074" t="str">
            <v>Hydro One Networks Inc.</v>
          </cell>
        </row>
        <row r="18075">
          <cell r="BI18075">
            <v>1</v>
          </cell>
          <cell r="BW18075" t="str">
            <v>Hydro Ottawa Limited</v>
          </cell>
        </row>
        <row r="18076">
          <cell r="BI18076" t="str">
            <v/>
          </cell>
          <cell r="BW18076" t="str">
            <v>Hydro Ottawa Limited</v>
          </cell>
        </row>
        <row r="18077">
          <cell r="BI18077">
            <v>1</v>
          </cell>
          <cell r="BW18077" t="str">
            <v>Hydro Ottawa Limited</v>
          </cell>
        </row>
        <row r="18078">
          <cell r="BI18078" t="str">
            <v/>
          </cell>
          <cell r="BW18078" t="str">
            <v>Hydro Ottawa Limited</v>
          </cell>
        </row>
        <row r="18079">
          <cell r="BI18079">
            <v>1</v>
          </cell>
          <cell r="BW18079" t="str">
            <v>Hydro Ottawa Limited</v>
          </cell>
        </row>
        <row r="18080">
          <cell r="BI18080" t="str">
            <v/>
          </cell>
          <cell r="BW18080" t="str">
            <v>Hydro Ottawa Limited</v>
          </cell>
        </row>
        <row r="18081">
          <cell r="BI18081">
            <v>1</v>
          </cell>
          <cell r="BW18081" t="str">
            <v>Hydro Ottawa Limited</v>
          </cell>
        </row>
        <row r="18082">
          <cell r="BI18082" t="str">
            <v/>
          </cell>
          <cell r="BW18082" t="str">
            <v>Hydro Ottawa Limited</v>
          </cell>
        </row>
        <row r="18083">
          <cell r="BI18083">
            <v>1</v>
          </cell>
          <cell r="BW18083" t="str">
            <v>Hydro Ottawa Limited</v>
          </cell>
        </row>
        <row r="18084">
          <cell r="BI18084" t="str">
            <v/>
          </cell>
          <cell r="BW18084" t="str">
            <v>Hydro Ottawa Limited</v>
          </cell>
        </row>
        <row r="18085">
          <cell r="BI18085">
            <v>1</v>
          </cell>
          <cell r="BW18085" t="str">
            <v>Hydro Ottawa Limited</v>
          </cell>
        </row>
        <row r="18086">
          <cell r="BI18086" t="str">
            <v/>
          </cell>
          <cell r="BW18086" t="str">
            <v>Hydro Ottawa Limited</v>
          </cell>
        </row>
        <row r="18087">
          <cell r="BI18087">
            <v>1</v>
          </cell>
          <cell r="BW18087" t="str">
            <v>Hydro Ottawa Limited</v>
          </cell>
        </row>
        <row r="18088">
          <cell r="BI18088" t="str">
            <v/>
          </cell>
          <cell r="BW18088" t="str">
            <v>Hydro Ottawa Limited</v>
          </cell>
        </row>
        <row r="18089">
          <cell r="BI18089">
            <v>1</v>
          </cell>
          <cell r="BW18089" t="str">
            <v>Hydro One Networks Inc.</v>
          </cell>
        </row>
        <row r="18090">
          <cell r="BI18090">
            <v>1</v>
          </cell>
          <cell r="BW18090" t="str">
            <v>Hydro Ottawa Limited</v>
          </cell>
        </row>
        <row r="18091">
          <cell r="BI18091">
            <v>1</v>
          </cell>
          <cell r="BW18091" t="str">
            <v>Hydro Ottawa Limited</v>
          </cell>
        </row>
        <row r="18092">
          <cell r="BI18092">
            <v>1</v>
          </cell>
          <cell r="BW18092" t="str">
            <v>Hydro Ottawa Limited</v>
          </cell>
        </row>
        <row r="18093">
          <cell r="BI18093">
            <v>1</v>
          </cell>
          <cell r="BW18093" t="str">
            <v>Hydro Ottawa Limited</v>
          </cell>
        </row>
        <row r="18094">
          <cell r="BI18094">
            <v>1</v>
          </cell>
          <cell r="BW18094" t="str">
            <v>Hydro One Networks Inc.</v>
          </cell>
        </row>
        <row r="18095">
          <cell r="BI18095">
            <v>1</v>
          </cell>
          <cell r="BW18095" t="str">
            <v>Hydro Ottawa Limited</v>
          </cell>
        </row>
        <row r="18096">
          <cell r="BI18096">
            <v>1</v>
          </cell>
          <cell r="BW18096" t="str">
            <v>Hydro Ottawa Limited</v>
          </cell>
        </row>
        <row r="18097">
          <cell r="BI18097">
            <v>1</v>
          </cell>
          <cell r="BW18097" t="str">
            <v>Hydro Ottawa Limited</v>
          </cell>
        </row>
        <row r="18098">
          <cell r="BI18098">
            <v>1</v>
          </cell>
          <cell r="BW18098" t="str">
            <v>Hydro Ottawa Limited</v>
          </cell>
        </row>
        <row r="18099">
          <cell r="BI18099">
            <v>1</v>
          </cell>
          <cell r="BW18099" t="str">
            <v>Hydro Ottawa Limited</v>
          </cell>
        </row>
        <row r="18100">
          <cell r="BI18100">
            <v>1</v>
          </cell>
          <cell r="BW18100" t="str">
            <v>Hydro Ottawa Limited</v>
          </cell>
        </row>
        <row r="18101">
          <cell r="BI18101">
            <v>1</v>
          </cell>
          <cell r="BW18101" t="str">
            <v>Hydro Ottawa Limited</v>
          </cell>
        </row>
        <row r="18102">
          <cell r="BI18102">
            <v>1</v>
          </cell>
          <cell r="BW18102" t="str">
            <v>Hydro Ottawa Limited</v>
          </cell>
        </row>
        <row r="18103">
          <cell r="BI18103" t="str">
            <v/>
          </cell>
          <cell r="BW18103" t="str">
            <v>Hydro Ottawa Limited</v>
          </cell>
        </row>
        <row r="18104">
          <cell r="BI18104">
            <v>1</v>
          </cell>
          <cell r="BW18104" t="str">
            <v>Hydro One Networks Inc.</v>
          </cell>
        </row>
        <row r="18105">
          <cell r="BI18105" t="str">
            <v/>
          </cell>
          <cell r="BW18105" t="str">
            <v>Hydro One Networks Inc.</v>
          </cell>
        </row>
        <row r="18106">
          <cell r="BI18106">
            <v>1</v>
          </cell>
          <cell r="BW18106" t="str">
            <v>Toronto Hydro-Electric System Limited</v>
          </cell>
        </row>
        <row r="18107">
          <cell r="BI18107" t="str">
            <v/>
          </cell>
          <cell r="BW18107" t="str">
            <v>Toronto Hydro-Electric System Limited</v>
          </cell>
        </row>
        <row r="18108">
          <cell r="BI18108">
            <v>1</v>
          </cell>
          <cell r="BW18108" t="str">
            <v>Festival Hydro Inc.</v>
          </cell>
        </row>
        <row r="18109">
          <cell r="BI18109" t="str">
            <v/>
          </cell>
          <cell r="BW18109" t="str">
            <v>Festival Hydro Inc.</v>
          </cell>
        </row>
        <row r="18110">
          <cell r="BI18110" t="str">
            <v/>
          </cell>
          <cell r="BW18110" t="str">
            <v>Festival Hydro Inc.</v>
          </cell>
        </row>
        <row r="18111">
          <cell r="BI18111">
            <v>1</v>
          </cell>
          <cell r="BW18111" t="str">
            <v>Greater Sudbury Hydro Inc.</v>
          </cell>
        </row>
        <row r="18112">
          <cell r="BI18112">
            <v>1</v>
          </cell>
          <cell r="BW18112" t="str">
            <v>Hydro One Networks Inc.</v>
          </cell>
        </row>
        <row r="18113">
          <cell r="BI18113">
            <v>1</v>
          </cell>
          <cell r="BW18113" t="str">
            <v>Veridian Connections Inc.</v>
          </cell>
        </row>
        <row r="18114">
          <cell r="BI18114">
            <v>1</v>
          </cell>
          <cell r="BW18114" t="str">
            <v>Canadian Niagara Power</v>
          </cell>
        </row>
        <row r="18115">
          <cell r="BI18115">
            <v>1</v>
          </cell>
          <cell r="BW18115" t="str">
            <v>Hydro One Networks Inc.</v>
          </cell>
        </row>
        <row r="18116">
          <cell r="BI18116" t="str">
            <v/>
          </cell>
          <cell r="BW18116" t="str">
            <v>Hydro One Networks Inc.</v>
          </cell>
        </row>
        <row r="18117">
          <cell r="BI18117">
            <v>1</v>
          </cell>
          <cell r="BW18117" t="str">
            <v>Hydro One Networks Inc.</v>
          </cell>
        </row>
        <row r="18118">
          <cell r="BI18118">
            <v>1</v>
          </cell>
          <cell r="BW18118" t="str">
            <v>London Hydro Inc.</v>
          </cell>
        </row>
        <row r="18119">
          <cell r="BI18119">
            <v>1</v>
          </cell>
          <cell r="BW18119" t="str">
            <v>London Hydro Inc.</v>
          </cell>
        </row>
        <row r="18120">
          <cell r="BI18120" t="str">
            <v/>
          </cell>
          <cell r="BW18120" t="str">
            <v>London Hydro Inc.</v>
          </cell>
        </row>
        <row r="18121">
          <cell r="BI18121">
            <v>1</v>
          </cell>
          <cell r="BW18121" t="str">
            <v>Hydro One Networks Inc.</v>
          </cell>
        </row>
        <row r="18122">
          <cell r="BI18122" t="str">
            <v/>
          </cell>
          <cell r="BW18122" t="str">
            <v>Hydro One Networks Inc.</v>
          </cell>
        </row>
        <row r="18123">
          <cell r="BI18123" t="str">
            <v/>
          </cell>
          <cell r="BW18123" t="str">
            <v>Hydro One Networks Inc.</v>
          </cell>
        </row>
        <row r="18124">
          <cell r="BI18124" t="str">
            <v/>
          </cell>
          <cell r="BW18124" t="str">
            <v>Hydro One Networks Inc.</v>
          </cell>
        </row>
        <row r="18125">
          <cell r="BI18125">
            <v>1</v>
          </cell>
          <cell r="BW18125" t="str">
            <v>Hydro One Networks Inc.</v>
          </cell>
        </row>
        <row r="18126">
          <cell r="BI18126">
            <v>1</v>
          </cell>
          <cell r="BW18126" t="str">
            <v>Hydro One Networks Inc.</v>
          </cell>
        </row>
        <row r="18127">
          <cell r="BI18127" t="str">
            <v/>
          </cell>
          <cell r="BW18127" t="str">
            <v>Hydro One Networks Inc.</v>
          </cell>
        </row>
        <row r="18128">
          <cell r="BI18128">
            <v>1</v>
          </cell>
          <cell r="BW18128" t="str">
            <v>Hydro One Networks Inc.</v>
          </cell>
        </row>
        <row r="18129">
          <cell r="BI18129">
            <v>1</v>
          </cell>
          <cell r="BW18129" t="str">
            <v>Hydro One Networks Inc.</v>
          </cell>
        </row>
        <row r="18130">
          <cell r="BI18130" t="str">
            <v/>
          </cell>
          <cell r="BW18130" t="str">
            <v>Hydro One Networks Inc.</v>
          </cell>
        </row>
        <row r="18131">
          <cell r="BI18131">
            <v>1</v>
          </cell>
          <cell r="BW18131" t="str">
            <v>Hydro One Networks Inc.</v>
          </cell>
        </row>
        <row r="18132">
          <cell r="BI18132">
            <v>1</v>
          </cell>
          <cell r="BW18132" t="str">
            <v>Hydro One Networks Inc.</v>
          </cell>
        </row>
        <row r="18133">
          <cell r="BI18133">
            <v>1</v>
          </cell>
          <cell r="BW18133" t="str">
            <v>Chatham-Kent Hydro Inc.</v>
          </cell>
        </row>
        <row r="18134">
          <cell r="BI18134" t="str">
            <v/>
          </cell>
          <cell r="BW18134" t="str">
            <v>Chatham-Kent Hydro Inc.</v>
          </cell>
        </row>
        <row r="18135">
          <cell r="BI18135">
            <v>1</v>
          </cell>
          <cell r="BW18135" t="str">
            <v>Bluewater Power Distribution Corporation</v>
          </cell>
        </row>
        <row r="18136">
          <cell r="BI18136">
            <v>1</v>
          </cell>
          <cell r="BW18136" t="str">
            <v>Bluewater Power Distribution Corporation</v>
          </cell>
        </row>
        <row r="18137">
          <cell r="BI18137">
            <v>1</v>
          </cell>
          <cell r="BW18137" t="str">
            <v>Bluewater Power Distribution Corporation</v>
          </cell>
        </row>
        <row r="18138">
          <cell r="BI18138" t="str">
            <v/>
          </cell>
          <cell r="BW18138" t="str">
            <v>Bluewater Power Distribution Corporation</v>
          </cell>
        </row>
        <row r="18139">
          <cell r="BI18139" t="str">
            <v/>
          </cell>
          <cell r="BW18139" t="str">
            <v>Bluewater Power Distribution Corporation</v>
          </cell>
        </row>
        <row r="18140">
          <cell r="BI18140">
            <v>1</v>
          </cell>
          <cell r="BW18140" t="str">
            <v>Greater Sudbury Hydro Inc.</v>
          </cell>
        </row>
        <row r="18141">
          <cell r="BI18141" t="str">
            <v/>
          </cell>
          <cell r="BW18141" t="str">
            <v>Greater Sudbury Hydro Inc.</v>
          </cell>
        </row>
        <row r="18142">
          <cell r="BI18142" t="str">
            <v/>
          </cell>
          <cell r="BW18142" t="str">
            <v>Greater Sudbury Hydro Inc.</v>
          </cell>
        </row>
        <row r="18143">
          <cell r="BI18143">
            <v>1</v>
          </cell>
          <cell r="BW18143" t="str">
            <v>Greater Sudbury Hydro Inc.</v>
          </cell>
        </row>
        <row r="18144">
          <cell r="BI18144" t="str">
            <v/>
          </cell>
          <cell r="BW18144" t="str">
            <v>Greater Sudbury Hydro Inc.</v>
          </cell>
        </row>
        <row r="18145">
          <cell r="BI18145">
            <v>1</v>
          </cell>
          <cell r="BW18145" t="str">
            <v>Hydro One Networks Inc.</v>
          </cell>
        </row>
        <row r="18146">
          <cell r="BI18146" t="str">
            <v/>
          </cell>
          <cell r="BW18146" t="str">
            <v>Hydro One Networks Inc.</v>
          </cell>
        </row>
        <row r="18147">
          <cell r="BI18147">
            <v>1</v>
          </cell>
          <cell r="BW18147" t="str">
            <v>Hydro One Networks Inc.</v>
          </cell>
        </row>
        <row r="18148">
          <cell r="BI18148" t="str">
            <v/>
          </cell>
          <cell r="BW18148" t="str">
            <v>Hydro One Networks Inc.</v>
          </cell>
        </row>
        <row r="18149">
          <cell r="BI18149">
            <v>1</v>
          </cell>
          <cell r="BW18149" t="str">
            <v>Lakefront Utilities Inc.</v>
          </cell>
        </row>
        <row r="18150">
          <cell r="BI18150">
            <v>1</v>
          </cell>
          <cell r="BW18150" t="str">
            <v>Toronto Hydro-Electric System Limited</v>
          </cell>
        </row>
        <row r="18151">
          <cell r="BI18151">
            <v>1</v>
          </cell>
          <cell r="BW18151" t="str">
            <v>Oakville Hydro Electricity Distribution Inc.</v>
          </cell>
        </row>
        <row r="18152">
          <cell r="BI18152">
            <v>1</v>
          </cell>
          <cell r="BW18152" t="str">
            <v>Hydro One Brampton Networks Inc.</v>
          </cell>
        </row>
        <row r="18153">
          <cell r="BI18153">
            <v>1</v>
          </cell>
          <cell r="BW18153" t="str">
            <v>London Hydro Inc.</v>
          </cell>
        </row>
        <row r="18154">
          <cell r="BI18154">
            <v>1</v>
          </cell>
          <cell r="BW18154" t="str">
            <v>Toronto Hydro-Electric System Limited</v>
          </cell>
        </row>
        <row r="18155">
          <cell r="BI18155">
            <v>1</v>
          </cell>
          <cell r="BW18155" t="str">
            <v>Hydro Ottawa Limited</v>
          </cell>
        </row>
        <row r="18156">
          <cell r="BI18156">
            <v>1</v>
          </cell>
          <cell r="BW18156" t="str">
            <v>Toronto Hydro-Electric System Limited</v>
          </cell>
        </row>
        <row r="18157">
          <cell r="BI18157">
            <v>1</v>
          </cell>
          <cell r="BW18157" t="str">
            <v>Hydro Ottawa Limited</v>
          </cell>
        </row>
        <row r="18158">
          <cell r="BI18158">
            <v>1</v>
          </cell>
          <cell r="BW18158" t="str">
            <v>Enersource Hydro Mississauga Inc.</v>
          </cell>
        </row>
        <row r="18159">
          <cell r="BI18159">
            <v>1</v>
          </cell>
          <cell r="BW18159" t="str">
            <v>Kitchener-Wilmot Hydro Inc.</v>
          </cell>
        </row>
        <row r="18160">
          <cell r="BI18160">
            <v>1</v>
          </cell>
          <cell r="BW18160" t="str">
            <v>Hydro One Networks Inc.</v>
          </cell>
        </row>
        <row r="18161">
          <cell r="BI18161">
            <v>1</v>
          </cell>
          <cell r="BW18161" t="str">
            <v>Toronto Hydro-Electric System Limited</v>
          </cell>
        </row>
        <row r="18162">
          <cell r="BI18162">
            <v>1</v>
          </cell>
          <cell r="BW18162" t="str">
            <v>Enersource Hydro Mississauga Inc.</v>
          </cell>
        </row>
        <row r="18163">
          <cell r="BI18163">
            <v>1</v>
          </cell>
          <cell r="BW18163" t="str">
            <v>PowerStream Inc.</v>
          </cell>
        </row>
        <row r="18164">
          <cell r="BI18164">
            <v>1</v>
          </cell>
          <cell r="BW18164" t="str">
            <v>Burlington Hydro Inc.</v>
          </cell>
        </row>
        <row r="18165">
          <cell r="BI18165">
            <v>1</v>
          </cell>
          <cell r="BW18165" t="str">
            <v>Veridian Connections Inc.</v>
          </cell>
        </row>
        <row r="18166">
          <cell r="BI18166">
            <v>1</v>
          </cell>
          <cell r="BW18166" t="str">
            <v>Welland Hydro-Electric System Corp.</v>
          </cell>
        </row>
        <row r="18167">
          <cell r="BI18167">
            <v>1</v>
          </cell>
          <cell r="BW18167" t="str">
            <v>Greater Sudbury Hydro Inc.</v>
          </cell>
        </row>
        <row r="18168">
          <cell r="BI18168">
            <v>1</v>
          </cell>
          <cell r="BW18168" t="str">
            <v>Whitby Hydro Electric Corporation</v>
          </cell>
        </row>
        <row r="18169">
          <cell r="BI18169">
            <v>1</v>
          </cell>
          <cell r="BW18169" t="str">
            <v>EnWin Utilities Ltd.</v>
          </cell>
        </row>
        <row r="18170">
          <cell r="BI18170">
            <v>1</v>
          </cell>
          <cell r="BW18170" t="str">
            <v>Thunder Bay Hydro Electricity Distribution Inc.</v>
          </cell>
        </row>
        <row r="18171">
          <cell r="BI18171">
            <v>1</v>
          </cell>
          <cell r="BW18171" t="str">
            <v>Hydro One Networks Inc.</v>
          </cell>
        </row>
        <row r="18172">
          <cell r="BI18172">
            <v>1</v>
          </cell>
          <cell r="BW18172" t="str">
            <v>Hydro One Brampton Networks Inc.</v>
          </cell>
        </row>
        <row r="18173">
          <cell r="BI18173">
            <v>1</v>
          </cell>
          <cell r="BW18173" t="str">
            <v>Enersource Hydro Mississauga Inc.</v>
          </cell>
        </row>
        <row r="18174">
          <cell r="BI18174">
            <v>1</v>
          </cell>
          <cell r="BW18174" t="str">
            <v>PUC Distribution Inc.</v>
          </cell>
        </row>
        <row r="18175">
          <cell r="BI18175">
            <v>1</v>
          </cell>
          <cell r="BW18175" t="str">
            <v>Greater Sudbury Hydro Inc.</v>
          </cell>
        </row>
        <row r="18176">
          <cell r="BI18176">
            <v>1</v>
          </cell>
          <cell r="BW18176" t="str">
            <v>Toronto Hydro-Electric System Limited</v>
          </cell>
        </row>
        <row r="18177">
          <cell r="BI18177">
            <v>1</v>
          </cell>
          <cell r="BW18177" t="str">
            <v>Cambridge and North Dumfries Hydro Inc.</v>
          </cell>
        </row>
        <row r="18178">
          <cell r="BI18178">
            <v>1</v>
          </cell>
          <cell r="BW18178" t="str">
            <v>Bluewater Power Distribution Corporation</v>
          </cell>
        </row>
        <row r="18179">
          <cell r="BI18179">
            <v>1</v>
          </cell>
          <cell r="BW18179" t="str">
            <v>Festival Hydro Inc.</v>
          </cell>
        </row>
        <row r="18180">
          <cell r="BI18180">
            <v>1</v>
          </cell>
          <cell r="BW18180" t="str">
            <v>Hydro Ottawa Limited</v>
          </cell>
        </row>
        <row r="18181">
          <cell r="BI18181">
            <v>1</v>
          </cell>
          <cell r="BW18181" t="str">
            <v>Hydro One Networks Inc.</v>
          </cell>
        </row>
        <row r="18182">
          <cell r="BI18182">
            <v>1</v>
          </cell>
          <cell r="BW18182" t="str">
            <v>Toronto Hydro-Electric System Limited</v>
          </cell>
        </row>
        <row r="18183">
          <cell r="BI18183">
            <v>1</v>
          </cell>
          <cell r="BW18183" t="str">
            <v>Horizon Utilities Corporation</v>
          </cell>
        </row>
        <row r="18184">
          <cell r="BI18184">
            <v>1</v>
          </cell>
          <cell r="BW18184" t="str">
            <v>Newmarket - Tay Power Distribution Ltd.</v>
          </cell>
        </row>
        <row r="18185">
          <cell r="BI18185">
            <v>1</v>
          </cell>
          <cell r="BW18185" t="str">
            <v>Horizon Utilities Corporation</v>
          </cell>
        </row>
        <row r="18186">
          <cell r="BI18186">
            <v>1</v>
          </cell>
          <cell r="BW18186" t="str">
            <v>London Hydro Inc.</v>
          </cell>
        </row>
        <row r="18187">
          <cell r="BI18187">
            <v>1</v>
          </cell>
          <cell r="BW18187" t="str">
            <v>PowerStream Inc.</v>
          </cell>
        </row>
        <row r="18188">
          <cell r="BI18188">
            <v>1</v>
          </cell>
          <cell r="BW18188" t="str">
            <v>London Hydro Inc.</v>
          </cell>
        </row>
        <row r="18189">
          <cell r="BI18189">
            <v>1</v>
          </cell>
          <cell r="BW18189" t="str">
            <v>Burlington Hydro Inc.</v>
          </cell>
        </row>
        <row r="18190">
          <cell r="BI18190">
            <v>1</v>
          </cell>
          <cell r="BW18190" t="str">
            <v>PowerStream Inc.</v>
          </cell>
        </row>
        <row r="18191">
          <cell r="BI18191">
            <v>1</v>
          </cell>
          <cell r="BW18191" t="str">
            <v>Newmarket - Tay Power Distribution Ltd.</v>
          </cell>
        </row>
        <row r="18192">
          <cell r="BI18192">
            <v>1</v>
          </cell>
          <cell r="BW18192" t="str">
            <v>Hydro One Networks Inc.</v>
          </cell>
        </row>
        <row r="18193">
          <cell r="BI18193">
            <v>1</v>
          </cell>
          <cell r="BW18193" t="str">
            <v>Toronto Hydro-Electric System Limited</v>
          </cell>
        </row>
        <row r="18194">
          <cell r="BI18194">
            <v>1</v>
          </cell>
          <cell r="BW18194" t="str">
            <v>Hydro One Networks Inc.</v>
          </cell>
        </row>
        <row r="18195">
          <cell r="BI18195">
            <v>1</v>
          </cell>
          <cell r="BW18195" t="str">
            <v>Kitchener-Wilmot Hydro Inc.</v>
          </cell>
        </row>
        <row r="18196">
          <cell r="BI18196">
            <v>1</v>
          </cell>
          <cell r="BW18196" t="str">
            <v>Oshawa PUC Networks Inc.</v>
          </cell>
        </row>
        <row r="18197">
          <cell r="BI18197">
            <v>1</v>
          </cell>
          <cell r="BW18197" t="str">
            <v>Hydro Ottawa Limited</v>
          </cell>
        </row>
        <row r="18198">
          <cell r="BI18198">
            <v>1</v>
          </cell>
          <cell r="BW18198" t="str">
            <v>Hydro Ottawa Limited</v>
          </cell>
        </row>
        <row r="18199">
          <cell r="BI18199">
            <v>1</v>
          </cell>
          <cell r="BW18199" t="str">
            <v>Peterborough Distribution Incorporated</v>
          </cell>
        </row>
        <row r="18200">
          <cell r="BI18200">
            <v>1</v>
          </cell>
          <cell r="BW18200" t="str">
            <v>Horizon Utilities Corporation</v>
          </cell>
        </row>
        <row r="18201">
          <cell r="BI18201">
            <v>1</v>
          </cell>
          <cell r="BW18201" t="str">
            <v>EnWin Utilities Ltd.</v>
          </cell>
        </row>
        <row r="18202">
          <cell r="BI18202">
            <v>1</v>
          </cell>
          <cell r="BW18202" t="str">
            <v>PowerStream Inc.</v>
          </cell>
        </row>
        <row r="18203">
          <cell r="BI18203">
            <v>1</v>
          </cell>
          <cell r="BW18203" t="str">
            <v>Brantford Power Inc.</v>
          </cell>
        </row>
        <row r="18204">
          <cell r="BI18204">
            <v>1</v>
          </cell>
          <cell r="BW18204" t="str">
            <v>Chatham-Kent Hydro Inc.</v>
          </cell>
        </row>
        <row r="18205">
          <cell r="BI18205">
            <v>1</v>
          </cell>
          <cell r="BW18205" t="str">
            <v>North Bay Hydro Distribution Limited</v>
          </cell>
        </row>
        <row r="18206">
          <cell r="BI18206">
            <v>1</v>
          </cell>
          <cell r="BW18206" t="str">
            <v>Veridian Connections Inc.</v>
          </cell>
        </row>
        <row r="18207">
          <cell r="BI18207">
            <v>1</v>
          </cell>
          <cell r="BW18207" t="str">
            <v>Veridian Connections Inc.</v>
          </cell>
        </row>
        <row r="18208">
          <cell r="BI18208">
            <v>1</v>
          </cell>
          <cell r="BW18208" t="str">
            <v>Hydro One Networks Inc.</v>
          </cell>
        </row>
        <row r="18209">
          <cell r="BI18209">
            <v>1</v>
          </cell>
          <cell r="BW18209" t="str">
            <v>Guelph Hydro Electric Systems Inc.</v>
          </cell>
        </row>
        <row r="18210">
          <cell r="BI18210">
            <v>1</v>
          </cell>
          <cell r="BW18210" t="str">
            <v>London Hydro Inc.</v>
          </cell>
        </row>
        <row r="18211">
          <cell r="BI18211">
            <v>1</v>
          </cell>
          <cell r="BW18211" t="str">
            <v>Toronto Hydro-Electric System Limited</v>
          </cell>
        </row>
        <row r="18212">
          <cell r="BI18212">
            <v>1</v>
          </cell>
          <cell r="BW18212" t="str">
            <v>London Hydro Inc.</v>
          </cell>
        </row>
        <row r="18213">
          <cell r="BI18213">
            <v>1</v>
          </cell>
          <cell r="BW18213" t="str">
            <v>London Hydro Inc.</v>
          </cell>
        </row>
        <row r="18214">
          <cell r="BI18214">
            <v>1</v>
          </cell>
          <cell r="BW18214" t="str">
            <v>Toronto Hydro-Electric System Limited</v>
          </cell>
        </row>
        <row r="18215">
          <cell r="BI18215">
            <v>1</v>
          </cell>
          <cell r="BW18215" t="str">
            <v>Toronto Hydro-Electric System Limited</v>
          </cell>
        </row>
        <row r="18216">
          <cell r="BI18216">
            <v>1</v>
          </cell>
          <cell r="BW18216" t="str">
            <v>Toronto Hydro-Electric System Limited</v>
          </cell>
        </row>
        <row r="18217">
          <cell r="BI18217">
            <v>1</v>
          </cell>
          <cell r="BW18217" t="str">
            <v>Guelph Hydro Electric Systems Inc.</v>
          </cell>
        </row>
        <row r="18218">
          <cell r="BI18218">
            <v>1</v>
          </cell>
          <cell r="BW18218" t="str">
            <v>Hydro One Brampton Networks Inc.</v>
          </cell>
        </row>
        <row r="18219">
          <cell r="BI18219">
            <v>1</v>
          </cell>
          <cell r="BW18219" t="str">
            <v>Halton Hills Hydro Inc.</v>
          </cell>
        </row>
        <row r="18220">
          <cell r="BI18220">
            <v>1</v>
          </cell>
          <cell r="BW18220" t="str">
            <v>Hydro One Brampton Networks Inc.</v>
          </cell>
        </row>
        <row r="18221">
          <cell r="BI18221" t="str">
            <v/>
          </cell>
          <cell r="BW18221" t="str">
            <v>Hydro One Brampton Networks Inc.</v>
          </cell>
        </row>
        <row r="18222">
          <cell r="BI18222" t="str">
            <v/>
          </cell>
          <cell r="BW18222" t="str">
            <v>Hydro One Brampton Networks Inc.</v>
          </cell>
        </row>
        <row r="18223">
          <cell r="BI18223" t="str">
            <v/>
          </cell>
          <cell r="BW18223" t="str">
            <v>Hydro One Brampton Networks Inc.</v>
          </cell>
        </row>
        <row r="18224">
          <cell r="BI18224" t="str">
            <v/>
          </cell>
          <cell r="BW18224" t="str">
            <v>Hydro One Brampton Networks Inc.</v>
          </cell>
        </row>
        <row r="18225">
          <cell r="BI18225" t="str">
            <v/>
          </cell>
          <cell r="BW18225" t="str">
            <v>Hydro One Brampton Networks Inc.</v>
          </cell>
        </row>
        <row r="18226">
          <cell r="BI18226" t="str">
            <v/>
          </cell>
          <cell r="BW18226" t="str">
            <v>Hydro One Brampton Networks Inc.</v>
          </cell>
        </row>
        <row r="18227">
          <cell r="BI18227">
            <v>1</v>
          </cell>
          <cell r="BW18227" t="str">
            <v>Hydro One Networks Inc.</v>
          </cell>
        </row>
        <row r="18228">
          <cell r="BI18228">
            <v>1</v>
          </cell>
          <cell r="BW18228" t="str">
            <v>PowerStream Inc.</v>
          </cell>
        </row>
        <row r="18229">
          <cell r="BI18229">
            <v>1</v>
          </cell>
          <cell r="BW18229" t="str">
            <v>Toronto Hydro-Electric System Limited</v>
          </cell>
        </row>
        <row r="18230">
          <cell r="BI18230">
            <v>1</v>
          </cell>
          <cell r="BW18230" t="str">
            <v>Toronto Hydro-Electric System Limited</v>
          </cell>
        </row>
        <row r="18231">
          <cell r="BI18231" t="str">
            <v/>
          </cell>
          <cell r="BW18231" t="str">
            <v>Toronto Hydro-Electric System Limited</v>
          </cell>
        </row>
        <row r="18232">
          <cell r="BI18232">
            <v>1</v>
          </cell>
          <cell r="BW18232" t="str">
            <v>Hydro One Networks Inc.</v>
          </cell>
        </row>
        <row r="18233">
          <cell r="BI18233">
            <v>1</v>
          </cell>
          <cell r="BW18233" t="str">
            <v>Veridian Connections Inc.</v>
          </cell>
        </row>
        <row r="18234">
          <cell r="BI18234">
            <v>1</v>
          </cell>
          <cell r="BW18234" t="str">
            <v>London Hydro Inc.</v>
          </cell>
        </row>
        <row r="18235">
          <cell r="BI18235">
            <v>1</v>
          </cell>
          <cell r="BW18235" t="str">
            <v>Enersource Hydro Mississauga Inc.</v>
          </cell>
        </row>
        <row r="18236">
          <cell r="BI18236">
            <v>1</v>
          </cell>
          <cell r="BW18236" t="str">
            <v>Enersource Hydro Mississauga Inc.</v>
          </cell>
        </row>
        <row r="18237">
          <cell r="BI18237">
            <v>1</v>
          </cell>
          <cell r="BW18237" t="str">
            <v>Enersource Hydro Mississauga Inc.</v>
          </cell>
        </row>
        <row r="18238">
          <cell r="BI18238">
            <v>1</v>
          </cell>
          <cell r="BW18238" t="str">
            <v>Halton Hills Hydro Inc.</v>
          </cell>
        </row>
        <row r="18239">
          <cell r="BI18239">
            <v>1</v>
          </cell>
          <cell r="BW18239" t="str">
            <v>London Hydro Inc.</v>
          </cell>
        </row>
        <row r="18240">
          <cell r="BI18240">
            <v>1</v>
          </cell>
          <cell r="BW18240" t="str">
            <v>Enersource Hydro Mississauga Inc.</v>
          </cell>
        </row>
        <row r="18241">
          <cell r="BI18241">
            <v>1</v>
          </cell>
          <cell r="BW18241" t="str">
            <v>Enersource Hydro Mississauga Inc.</v>
          </cell>
        </row>
        <row r="18242">
          <cell r="BI18242">
            <v>1</v>
          </cell>
          <cell r="BW18242" t="str">
            <v>Enersource Hydro Mississauga Inc.</v>
          </cell>
        </row>
        <row r="18243">
          <cell r="BI18243">
            <v>1</v>
          </cell>
          <cell r="BW18243" t="str">
            <v>Hydro One Networks Inc.</v>
          </cell>
        </row>
        <row r="18244">
          <cell r="BI18244">
            <v>1</v>
          </cell>
          <cell r="BW18244" t="str">
            <v>Enersource Hydro Mississauga Inc.</v>
          </cell>
        </row>
        <row r="18245">
          <cell r="BI18245">
            <v>1</v>
          </cell>
          <cell r="BW18245" t="str">
            <v>London Hydro Inc.</v>
          </cell>
        </row>
        <row r="18246">
          <cell r="BI18246">
            <v>1</v>
          </cell>
          <cell r="BW18246" t="str">
            <v>Rideau St. Lawrence Distribution Inc.</v>
          </cell>
        </row>
        <row r="18247">
          <cell r="BI18247" t="str">
            <v/>
          </cell>
          <cell r="BW18247" t="str">
            <v>Rideau St. Lawrence Distribution Inc.</v>
          </cell>
        </row>
        <row r="18248">
          <cell r="BI18248" t="str">
            <v/>
          </cell>
          <cell r="BW18248" t="str">
            <v>Rideau St. Lawrence Distribution Inc.</v>
          </cell>
        </row>
        <row r="18249">
          <cell r="BI18249">
            <v>1</v>
          </cell>
          <cell r="BW18249" t="str">
            <v>Hydro One Networks Inc.</v>
          </cell>
        </row>
        <row r="18250">
          <cell r="BI18250" t="str">
            <v/>
          </cell>
          <cell r="BW18250" t="str">
            <v>Hydro One Networks Inc.</v>
          </cell>
        </row>
        <row r="18251">
          <cell r="BI18251" t="str">
            <v/>
          </cell>
          <cell r="BW18251" t="str">
            <v>Hydro One Networks Inc.</v>
          </cell>
        </row>
        <row r="18252">
          <cell r="BI18252">
            <v>1</v>
          </cell>
          <cell r="BW18252" t="str">
            <v>Hydro One Networks Inc.</v>
          </cell>
        </row>
        <row r="18253">
          <cell r="BI18253" t="str">
            <v/>
          </cell>
          <cell r="BW18253" t="str">
            <v>Hydro One Networks Inc.</v>
          </cell>
        </row>
        <row r="18254">
          <cell r="BI18254" t="str">
            <v/>
          </cell>
          <cell r="BW18254" t="str">
            <v>Hydro One Networks Inc.</v>
          </cell>
        </row>
        <row r="18255">
          <cell r="BI18255">
            <v>1</v>
          </cell>
          <cell r="BW18255" t="str">
            <v>Hydro One Networks Inc.</v>
          </cell>
        </row>
        <row r="18256">
          <cell r="BI18256" t="str">
            <v/>
          </cell>
          <cell r="BW18256" t="str">
            <v>Hydro One Networks Inc.</v>
          </cell>
        </row>
        <row r="18257">
          <cell r="BI18257" t="str">
            <v/>
          </cell>
          <cell r="BW18257" t="str">
            <v>Hydro One Networks Inc.</v>
          </cell>
        </row>
        <row r="18258">
          <cell r="BI18258" t="str">
            <v/>
          </cell>
          <cell r="BW18258" t="str">
            <v>Hydro One Networks Inc.</v>
          </cell>
        </row>
        <row r="18259">
          <cell r="BI18259" t="str">
            <v/>
          </cell>
          <cell r="BW18259" t="str">
            <v>Hydro One Networks Inc.</v>
          </cell>
        </row>
        <row r="18260">
          <cell r="BI18260">
            <v>1</v>
          </cell>
          <cell r="BW18260" t="str">
            <v>Hydro One Networks Inc.</v>
          </cell>
        </row>
        <row r="18261">
          <cell r="BI18261" t="str">
            <v/>
          </cell>
          <cell r="BW18261" t="str">
            <v>Hydro One Networks Inc.</v>
          </cell>
        </row>
        <row r="18262">
          <cell r="BI18262" t="str">
            <v/>
          </cell>
          <cell r="BW18262" t="str">
            <v>Hydro One Networks Inc.</v>
          </cell>
        </row>
        <row r="18263">
          <cell r="BI18263" t="str">
            <v/>
          </cell>
          <cell r="BW18263" t="str">
            <v>Hydro One Networks Inc.</v>
          </cell>
        </row>
        <row r="18264">
          <cell r="BI18264">
            <v>1</v>
          </cell>
          <cell r="BW18264" t="str">
            <v>Hydro One Networks Inc.</v>
          </cell>
        </row>
        <row r="18265">
          <cell r="BI18265" t="str">
            <v/>
          </cell>
          <cell r="BW18265" t="str">
            <v>Hydro One Networks Inc.</v>
          </cell>
        </row>
        <row r="18266">
          <cell r="BI18266" t="str">
            <v/>
          </cell>
          <cell r="BW18266" t="str">
            <v>Hydro One Networks Inc.</v>
          </cell>
        </row>
        <row r="18267">
          <cell r="BI18267" t="str">
            <v/>
          </cell>
          <cell r="BW18267" t="str">
            <v>Hydro One Networks Inc.</v>
          </cell>
        </row>
        <row r="18268">
          <cell r="BI18268">
            <v>1</v>
          </cell>
          <cell r="BW18268" t="str">
            <v>Enersource Hydro Mississauga Inc.</v>
          </cell>
        </row>
        <row r="18269">
          <cell r="BI18269" t="str">
            <v/>
          </cell>
          <cell r="BW18269" t="str">
            <v>Enersource Hydro Mississauga Inc.</v>
          </cell>
        </row>
        <row r="18270">
          <cell r="BI18270" t="str">
            <v/>
          </cell>
          <cell r="BW18270" t="str">
            <v>Enersource Hydro Mississauga Inc.</v>
          </cell>
        </row>
        <row r="18271">
          <cell r="BI18271">
            <v>1</v>
          </cell>
          <cell r="BW18271" t="str">
            <v>Enersource Hydro Mississauga Inc.</v>
          </cell>
        </row>
        <row r="18272">
          <cell r="BI18272" t="str">
            <v/>
          </cell>
          <cell r="BW18272" t="str">
            <v>Enersource Hydro Mississauga Inc.</v>
          </cell>
        </row>
        <row r="18273">
          <cell r="BI18273">
            <v>1</v>
          </cell>
          <cell r="BW18273" t="str">
            <v>PowerStream Inc.</v>
          </cell>
        </row>
        <row r="18274">
          <cell r="BI18274" t="str">
            <v/>
          </cell>
          <cell r="BW18274" t="str">
            <v>PowerStream Inc.</v>
          </cell>
        </row>
        <row r="18275">
          <cell r="BI18275">
            <v>1</v>
          </cell>
          <cell r="BW18275" t="str">
            <v>Toronto Hydro-Electric System Limited</v>
          </cell>
        </row>
        <row r="18276">
          <cell r="BI18276">
            <v>1</v>
          </cell>
          <cell r="BW18276" t="str">
            <v>London Hydro Inc.</v>
          </cell>
        </row>
        <row r="18277">
          <cell r="BI18277">
            <v>1</v>
          </cell>
          <cell r="BW18277" t="str">
            <v>Toronto Hydro-Electric System Limited</v>
          </cell>
        </row>
        <row r="18278">
          <cell r="BI18278">
            <v>1</v>
          </cell>
          <cell r="BW18278" t="str">
            <v>Toronto Hydro-Electric System Limited</v>
          </cell>
        </row>
        <row r="18279">
          <cell r="BI18279">
            <v>1</v>
          </cell>
          <cell r="BW18279" t="str">
            <v>Hydro One Brampton Networks Inc.</v>
          </cell>
        </row>
        <row r="18280">
          <cell r="BI18280" t="str">
            <v/>
          </cell>
          <cell r="BW18280" t="str">
            <v>Hydro One Brampton Networks Inc.</v>
          </cell>
        </row>
        <row r="18281">
          <cell r="BI18281" t="str">
            <v/>
          </cell>
          <cell r="BW18281" t="str">
            <v>Hydro One Brampton Networks Inc.</v>
          </cell>
        </row>
        <row r="18282">
          <cell r="BI18282" t="str">
            <v/>
          </cell>
          <cell r="BW18282" t="str">
            <v>Hydro One Brampton Networks Inc.</v>
          </cell>
        </row>
        <row r="18283">
          <cell r="BI18283" t="str">
            <v/>
          </cell>
          <cell r="BW18283" t="str">
            <v>Hydro One Brampton Networks Inc.</v>
          </cell>
        </row>
        <row r="18284">
          <cell r="BI18284" t="str">
            <v/>
          </cell>
          <cell r="BW18284" t="str">
            <v>Hydro One Brampton Networks Inc.</v>
          </cell>
        </row>
        <row r="18285">
          <cell r="BI18285">
            <v>1</v>
          </cell>
          <cell r="BW18285" t="str">
            <v>PowerStream Inc.</v>
          </cell>
        </row>
        <row r="18286">
          <cell r="BI18286">
            <v>1</v>
          </cell>
          <cell r="BW18286" t="str">
            <v>Bluewater Power Distribution Corporation</v>
          </cell>
        </row>
        <row r="18287">
          <cell r="BI18287">
            <v>1</v>
          </cell>
          <cell r="BW18287" t="str">
            <v>Hydro Ottawa Limited</v>
          </cell>
        </row>
        <row r="18288">
          <cell r="BI18288">
            <v>1</v>
          </cell>
          <cell r="BW18288" t="str">
            <v>EnWin Utilities Ltd.</v>
          </cell>
        </row>
        <row r="18289">
          <cell r="BI18289">
            <v>1</v>
          </cell>
          <cell r="BW18289" t="str">
            <v>EnWin Utilities Ltd.</v>
          </cell>
        </row>
        <row r="18290">
          <cell r="BI18290">
            <v>1</v>
          </cell>
          <cell r="BW18290" t="str">
            <v>PUC Distribution Inc.</v>
          </cell>
        </row>
        <row r="18291">
          <cell r="BI18291">
            <v>1</v>
          </cell>
          <cell r="BW18291" t="str">
            <v>Enersource Hydro Mississauga Inc.</v>
          </cell>
        </row>
        <row r="18292">
          <cell r="BI18292" t="str">
            <v/>
          </cell>
          <cell r="BW18292" t="str">
            <v>Enersource Hydro Mississauga Inc.</v>
          </cell>
        </row>
        <row r="18293">
          <cell r="BI18293">
            <v>1</v>
          </cell>
          <cell r="BW18293" t="str">
            <v>Guelph Hydro Electric Systems Inc.</v>
          </cell>
        </row>
        <row r="18294">
          <cell r="BI18294" t="str">
            <v/>
          </cell>
          <cell r="BW18294" t="str">
            <v>Guelph Hydro Electric Systems Inc.</v>
          </cell>
        </row>
        <row r="18295">
          <cell r="BI18295">
            <v>1</v>
          </cell>
          <cell r="BW18295" t="str">
            <v>Guelph Hydro Electric Systems Inc.</v>
          </cell>
        </row>
        <row r="18296">
          <cell r="BI18296" t="str">
            <v/>
          </cell>
          <cell r="BW18296" t="str">
            <v>Guelph Hydro Electric Systems Inc.</v>
          </cell>
        </row>
        <row r="18297">
          <cell r="BI18297">
            <v>1</v>
          </cell>
          <cell r="BW18297" t="str">
            <v>Guelph Hydro Electric Systems Inc.</v>
          </cell>
        </row>
        <row r="18298">
          <cell r="BI18298">
            <v>1</v>
          </cell>
          <cell r="BW18298" t="str">
            <v>Centre Wellington Hydro Ltd.</v>
          </cell>
        </row>
        <row r="18299">
          <cell r="BI18299">
            <v>1</v>
          </cell>
          <cell r="BW18299" t="str">
            <v>Hydro One Networks Inc.</v>
          </cell>
        </row>
        <row r="18300">
          <cell r="BI18300" t="str">
            <v/>
          </cell>
          <cell r="BW18300" t="str">
            <v>Hydro One Networks Inc.</v>
          </cell>
        </row>
        <row r="18301">
          <cell r="BI18301" t="str">
            <v/>
          </cell>
          <cell r="BW18301" t="str">
            <v>Hydro One Networks Inc.</v>
          </cell>
        </row>
        <row r="18302">
          <cell r="BI18302" t="str">
            <v/>
          </cell>
          <cell r="BW18302" t="str">
            <v>Hydro One Networks Inc.</v>
          </cell>
        </row>
        <row r="18303">
          <cell r="BI18303" t="str">
            <v/>
          </cell>
          <cell r="BW18303" t="str">
            <v>Hydro One Networks Inc.</v>
          </cell>
        </row>
        <row r="18304">
          <cell r="BI18304" t="str">
            <v/>
          </cell>
          <cell r="BW18304" t="str">
            <v>Hydro One Networks Inc.</v>
          </cell>
        </row>
        <row r="18305">
          <cell r="BI18305">
            <v>1</v>
          </cell>
          <cell r="BW18305" t="str">
            <v>PowerStream Inc.</v>
          </cell>
        </row>
        <row r="18306">
          <cell r="BI18306" t="str">
            <v/>
          </cell>
          <cell r="BW18306" t="str">
            <v>PowerStream Inc.</v>
          </cell>
        </row>
        <row r="18307">
          <cell r="BI18307" t="str">
            <v/>
          </cell>
          <cell r="BW18307" t="str">
            <v>PowerStream Inc.</v>
          </cell>
        </row>
        <row r="18308">
          <cell r="BI18308" t="str">
            <v/>
          </cell>
          <cell r="BW18308" t="str">
            <v>PowerStream Inc.</v>
          </cell>
        </row>
        <row r="18309">
          <cell r="BI18309">
            <v>1</v>
          </cell>
          <cell r="BW18309" t="str">
            <v>PowerStream Inc.</v>
          </cell>
        </row>
        <row r="18310">
          <cell r="BI18310">
            <v>1</v>
          </cell>
          <cell r="BW18310" t="str">
            <v>PowerStream Inc.</v>
          </cell>
        </row>
        <row r="18311">
          <cell r="BI18311" t="str">
            <v/>
          </cell>
          <cell r="BW18311" t="str">
            <v>PowerStream Inc.</v>
          </cell>
        </row>
        <row r="18312">
          <cell r="BI18312">
            <v>1</v>
          </cell>
          <cell r="BW18312" t="str">
            <v>PowerStream Inc.</v>
          </cell>
        </row>
        <row r="18313">
          <cell r="BI18313">
            <v>1</v>
          </cell>
          <cell r="BW18313" t="str">
            <v>PowerStream Inc.</v>
          </cell>
        </row>
        <row r="18314">
          <cell r="BI18314">
            <v>1</v>
          </cell>
          <cell r="BW18314" t="str">
            <v>PowerStream Inc.</v>
          </cell>
        </row>
        <row r="18315">
          <cell r="BI18315">
            <v>1</v>
          </cell>
          <cell r="BW18315" t="str">
            <v>PowerStream Inc.</v>
          </cell>
        </row>
        <row r="18316">
          <cell r="BI18316" t="str">
            <v/>
          </cell>
          <cell r="BW18316" t="str">
            <v>PowerStream Inc.</v>
          </cell>
        </row>
        <row r="18317">
          <cell r="BI18317">
            <v>1</v>
          </cell>
          <cell r="BW18317" t="str">
            <v>Hydro One Networks Inc.</v>
          </cell>
        </row>
        <row r="18318">
          <cell r="BI18318">
            <v>1</v>
          </cell>
          <cell r="BW18318" t="str">
            <v>Hydro One Networks Inc.</v>
          </cell>
        </row>
        <row r="18319">
          <cell r="BI18319" t="str">
            <v/>
          </cell>
          <cell r="BW18319" t="str">
            <v>Hydro One Networks Inc.</v>
          </cell>
        </row>
        <row r="18320">
          <cell r="BI18320">
            <v>1</v>
          </cell>
          <cell r="BW18320" t="str">
            <v>Hydro One Networks Inc.</v>
          </cell>
        </row>
        <row r="18321">
          <cell r="BI18321" t="str">
            <v/>
          </cell>
          <cell r="BW18321" t="str">
            <v>Hydro One Networks Inc.</v>
          </cell>
        </row>
        <row r="18322">
          <cell r="BI18322">
            <v>1</v>
          </cell>
          <cell r="BW18322" t="str">
            <v>Hydro One Networks Inc.</v>
          </cell>
        </row>
        <row r="18323">
          <cell r="BI18323" t="str">
            <v/>
          </cell>
          <cell r="BW18323" t="str">
            <v>Hydro One Networks Inc.</v>
          </cell>
        </row>
        <row r="18324">
          <cell r="BI18324" t="str">
            <v/>
          </cell>
          <cell r="BW18324" t="str">
            <v>Hydro One Networks Inc.</v>
          </cell>
        </row>
        <row r="18325">
          <cell r="BI18325">
            <v>1</v>
          </cell>
          <cell r="BW18325" t="str">
            <v>Hydro One Networks Inc.</v>
          </cell>
        </row>
        <row r="18326">
          <cell r="BI18326" t="str">
            <v/>
          </cell>
          <cell r="BW18326" t="str">
            <v>Hydro One Networks Inc.</v>
          </cell>
        </row>
        <row r="18327">
          <cell r="BI18327">
            <v>1</v>
          </cell>
          <cell r="BW18327" t="str">
            <v>Hydro One Networks Inc.</v>
          </cell>
        </row>
        <row r="18328">
          <cell r="BI18328" t="str">
            <v/>
          </cell>
          <cell r="BW18328" t="str">
            <v>Hydro One Networks Inc.</v>
          </cell>
        </row>
        <row r="18329">
          <cell r="BI18329">
            <v>1</v>
          </cell>
          <cell r="BW18329" t="str">
            <v>Hydro One Networks Inc.</v>
          </cell>
        </row>
        <row r="18330">
          <cell r="BI18330" t="str">
            <v/>
          </cell>
          <cell r="BW18330" t="str">
            <v>Hydro One Networks Inc.</v>
          </cell>
        </row>
        <row r="18331">
          <cell r="BI18331">
            <v>1</v>
          </cell>
          <cell r="BW18331" t="str">
            <v>Newmarket - Tay Power Distribution Ltd.</v>
          </cell>
        </row>
        <row r="18332">
          <cell r="BI18332">
            <v>1</v>
          </cell>
          <cell r="BW18332" t="str">
            <v>Newmarket - Tay Power Distribution Ltd.</v>
          </cell>
        </row>
      </sheetData>
      <sheetData sheetId="1"/>
      <sheetData sheetId="2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 Instructions"/>
      <sheetName val="LDC Map"/>
      <sheetName val="Programs"/>
    </sheetNames>
    <sheetDataSet>
      <sheetData sheetId="0"/>
      <sheetData sheetId="1">
        <row r="2">
          <cell r="A2" t="str">
            <v>Alectra Utilities Corporation</v>
          </cell>
        </row>
        <row r="3">
          <cell r="A3" t="str">
            <v>Algoma Power Inc.</v>
          </cell>
        </row>
        <row r="4">
          <cell r="A4" t="str">
            <v>Atikokan Hydro Inc.</v>
          </cell>
        </row>
        <row r="5">
          <cell r="A5" t="str">
            <v>Attawapiskat Power Corporation</v>
          </cell>
        </row>
        <row r="6">
          <cell r="A6" t="str">
            <v>Bluewater Power Distribution Corporation</v>
          </cell>
        </row>
        <row r="7">
          <cell r="A7" t="str">
            <v>Brantford Power Inc.</v>
          </cell>
        </row>
        <row r="8">
          <cell r="A8" t="str">
            <v>Burlington Hydro Inc.</v>
          </cell>
        </row>
        <row r="9">
          <cell r="A9" t="str">
            <v>Canadian Niagara Power Inc.</v>
          </cell>
        </row>
        <row r="10">
          <cell r="A10" t="str">
            <v>Centre Wellington Hydro Ltd.</v>
          </cell>
        </row>
        <row r="11">
          <cell r="A11" t="str">
            <v>Chapleau Public Utilities Corporation</v>
          </cell>
        </row>
        <row r="12">
          <cell r="A12" t="str">
            <v>COLLUS PowerStream Corp.</v>
          </cell>
        </row>
        <row r="13">
          <cell r="A13" t="str">
            <v>Cooperative Hydro Embrun Inc.</v>
          </cell>
        </row>
        <row r="14">
          <cell r="A14" t="str">
            <v>E.L.K. Energy Inc.</v>
          </cell>
        </row>
        <row r="15">
          <cell r="A15" t="str">
            <v>Energy+ Inc.</v>
          </cell>
        </row>
        <row r="16">
          <cell r="A16" t="str">
            <v>Entegrus Powerlines Inc.</v>
          </cell>
        </row>
        <row r="17">
          <cell r="A17" t="str">
            <v>EnWin Utilities Ltd.</v>
          </cell>
        </row>
        <row r="18">
          <cell r="A18" t="str">
            <v>Erie Thames Powerlines Corporation</v>
          </cell>
        </row>
        <row r="19">
          <cell r="A19" t="str">
            <v>Espanola Regional Hydro Distribution Corporation</v>
          </cell>
        </row>
        <row r="20">
          <cell r="A20" t="str">
            <v>Essex Powerlines Corporation</v>
          </cell>
        </row>
        <row r="21">
          <cell r="A21" t="str">
            <v>Festival Hydro Inc.</v>
          </cell>
        </row>
        <row r="22">
          <cell r="A22" t="str">
            <v>Fort Albany Power Corporation</v>
          </cell>
        </row>
        <row r="23">
          <cell r="A23" t="str">
            <v>Fort Frances Power Corporation</v>
          </cell>
        </row>
        <row r="24">
          <cell r="A24" t="str">
            <v>Greater Sudbury Hydro Inc.</v>
          </cell>
        </row>
        <row r="25">
          <cell r="A25" t="str">
            <v>Grimsby Power Incorporated</v>
          </cell>
        </row>
        <row r="26">
          <cell r="A26" t="str">
            <v>Guelph Hydro Electric Systems Inc.</v>
          </cell>
        </row>
        <row r="27">
          <cell r="A27" t="str">
            <v>Haldimand County Hydro Inc.</v>
          </cell>
        </row>
        <row r="28">
          <cell r="A28" t="str">
            <v>Halton Hills Hydro Inc.</v>
          </cell>
        </row>
        <row r="29">
          <cell r="A29" t="str">
            <v>Hearst Power Distribution Company Limited</v>
          </cell>
        </row>
        <row r="30">
          <cell r="A30" t="str">
            <v>Hydro 2000 Inc.</v>
          </cell>
        </row>
        <row r="31">
          <cell r="A31" t="str">
            <v>Hydro Hawkesbury Inc.</v>
          </cell>
        </row>
        <row r="32">
          <cell r="A32" t="str">
            <v>Hydro One Networks Inc.</v>
          </cell>
        </row>
        <row r="33">
          <cell r="A33" t="str">
            <v>Hydro Ottawa Limited</v>
          </cell>
        </row>
        <row r="34">
          <cell r="A34" t="str">
            <v>InnPower Corporation</v>
          </cell>
        </row>
        <row r="35">
          <cell r="A35" t="str">
            <v>Kashechewan Power Corporation</v>
          </cell>
        </row>
        <row r="36">
          <cell r="A36" t="str">
            <v>Kenora Hydro Electric Corporation Ltd.</v>
          </cell>
        </row>
        <row r="37">
          <cell r="A37" t="str">
            <v>Kingston Hydro Corporation</v>
          </cell>
        </row>
        <row r="38">
          <cell r="A38" t="str">
            <v>Kitchener-Wilmot Hydro Inc.</v>
          </cell>
        </row>
        <row r="39">
          <cell r="A39" t="str">
            <v>Lakefront Utilities Inc.</v>
          </cell>
        </row>
        <row r="40">
          <cell r="A40" t="str">
            <v>Lakeland Power Distribution Ltd.</v>
          </cell>
        </row>
        <row r="41">
          <cell r="A41" t="str">
            <v>London Hydro Inc.</v>
          </cell>
        </row>
        <row r="42">
          <cell r="A42" t="str">
            <v>Midland Power Utility Corporation</v>
          </cell>
        </row>
        <row r="43">
          <cell r="A43" t="str">
            <v>Milton Hydro Distribution Inc.</v>
          </cell>
        </row>
        <row r="44">
          <cell r="A44" t="str">
            <v>Newmarket-Tay Power Distribution Ltd.</v>
          </cell>
        </row>
        <row r="45">
          <cell r="A45" t="str">
            <v>Niagara Peninsula Energy Inc.</v>
          </cell>
        </row>
        <row r="46">
          <cell r="A46" t="str">
            <v>Niagara-on-the-Lake Hydro Inc.</v>
          </cell>
        </row>
        <row r="47">
          <cell r="A47" t="str">
            <v>North Bay Hydro Distribution Limited</v>
          </cell>
        </row>
        <row r="48">
          <cell r="A48" t="str">
            <v>Northern Ontario Wires Inc.</v>
          </cell>
        </row>
        <row r="49">
          <cell r="A49" t="str">
            <v>Oakville Hydro Electricity Distribution Inc.</v>
          </cell>
        </row>
        <row r="50">
          <cell r="A50" t="str">
            <v>Orangeville Hydro Limited</v>
          </cell>
        </row>
        <row r="51">
          <cell r="A51" t="str">
            <v>Orillia Power Distribution Corporation</v>
          </cell>
        </row>
        <row r="52">
          <cell r="A52" t="str">
            <v>Oshawa PUC Networks Inc.</v>
          </cell>
        </row>
        <row r="53">
          <cell r="A53" t="str">
            <v>Ottawa River Power Corporation</v>
          </cell>
        </row>
        <row r="54">
          <cell r="A54" t="str">
            <v>Peterborough Distribution Incorporated</v>
          </cell>
        </row>
        <row r="55">
          <cell r="A55" t="str">
            <v>PUC Distribution Inc.</v>
          </cell>
        </row>
        <row r="56">
          <cell r="A56" t="str">
            <v>Renfrew Hydro Inc.</v>
          </cell>
        </row>
        <row r="57">
          <cell r="A57" t="str">
            <v>Rideau St. Lawrence Distribution Inc.</v>
          </cell>
        </row>
        <row r="58">
          <cell r="A58" t="str">
            <v>Sioux Lookout Hydro Inc.</v>
          </cell>
        </row>
        <row r="59">
          <cell r="A59" t="str">
            <v>St. Thomas Energy Inc.</v>
          </cell>
        </row>
        <row r="60">
          <cell r="A60" t="str">
            <v>Thunder Bay Hydro Electricity Distribution Inc.</v>
          </cell>
        </row>
        <row r="61">
          <cell r="A61" t="str">
            <v>Tillsonburg Hydro Inc.</v>
          </cell>
        </row>
        <row r="62">
          <cell r="A62" t="str">
            <v>Toronto Hydro-Electric System Limited</v>
          </cell>
        </row>
        <row r="63">
          <cell r="A63" t="str">
            <v>Veridian Connections Inc.</v>
          </cell>
        </row>
        <row r="64">
          <cell r="A64" t="str">
            <v>Wasaga Distribution Inc.</v>
          </cell>
        </row>
        <row r="65">
          <cell r="A65" t="str">
            <v>Waterloo North Hydro Inc.</v>
          </cell>
        </row>
        <row r="66">
          <cell r="A66" t="str">
            <v>Welland Hydro-Electric System Corp.</v>
          </cell>
        </row>
        <row r="67">
          <cell r="A67" t="str">
            <v>Wellington North Power Inc.</v>
          </cell>
        </row>
        <row r="68">
          <cell r="A68" t="str">
            <v>West Coast Huron Energy Inc.</v>
          </cell>
        </row>
        <row r="69">
          <cell r="A69" t="str">
            <v>Westario Power Inc.</v>
          </cell>
        </row>
        <row r="70">
          <cell r="A70" t="str">
            <v>Whitby Hydro Electric Corporation</v>
          </cell>
        </row>
        <row r="71">
          <cell r="A71" t="str">
            <v>Woodstock Hydro Services Inc.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trofit Instructions"/>
      <sheetName val="HAP Instructions"/>
      <sheetName val="Program Activity Information"/>
      <sheetName val="Program Activity Measures EE"/>
      <sheetName val="Program Administration Costs"/>
      <sheetName val="App Status Ref"/>
      <sheetName val="JUNK Data"/>
      <sheetName val="HAP Measures"/>
      <sheetName val="Lookup"/>
      <sheetName val="Measure Table"/>
      <sheetName val="Data Diction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2" t="str">
            <v>Algoma Power Inc.</v>
          </cell>
        </row>
        <row r="3">
          <cell r="A3" t="str">
            <v>Atikokan Hydro Inc.</v>
          </cell>
        </row>
        <row r="4">
          <cell r="A4" t="str">
            <v>Attawapiskat Power Corporation</v>
          </cell>
        </row>
        <row r="5">
          <cell r="A5" t="str">
            <v>Bluewater Power Distribution Corporation</v>
          </cell>
        </row>
        <row r="6">
          <cell r="A6" t="str">
            <v>Brant County Power Inc.</v>
          </cell>
        </row>
        <row r="7">
          <cell r="A7" t="str">
            <v>Brantford Power Inc.</v>
          </cell>
        </row>
        <row r="8">
          <cell r="A8" t="str">
            <v>Burlington Hydro Inc.</v>
          </cell>
        </row>
        <row r="9">
          <cell r="A9" t="str">
            <v>Cambridge and North Dumfries Hydro Inc.</v>
          </cell>
        </row>
        <row r="10">
          <cell r="A10" t="str">
            <v>Canadian Niagara Power Inc.</v>
          </cell>
        </row>
        <row r="11">
          <cell r="A11" t="str">
            <v>Centre Wellington Hydro Ltd.</v>
          </cell>
        </row>
        <row r="12">
          <cell r="A12" t="str">
            <v>Chapleau Public Utilities Corporation</v>
          </cell>
        </row>
        <row r="13">
          <cell r="A13" t="str">
            <v>COLLUS PowerStream Corp.</v>
          </cell>
        </row>
        <row r="14">
          <cell r="A14" t="str">
            <v>Cooperative Hydro Embrun Inc.</v>
          </cell>
        </row>
        <row r="15">
          <cell r="A15" t="str">
            <v>E.L.K. Energy Inc.</v>
          </cell>
        </row>
        <row r="16">
          <cell r="A16" t="str">
            <v>Enersource Hydro Mississauga Inc.</v>
          </cell>
        </row>
        <row r="17">
          <cell r="A17" t="str">
            <v>Entegrus Powerlines Inc.</v>
          </cell>
        </row>
        <row r="18">
          <cell r="A18" t="str">
            <v>EnWin Utilities Ltd.</v>
          </cell>
        </row>
        <row r="19">
          <cell r="A19" t="str">
            <v>Erie Thames Powerlines Corporation</v>
          </cell>
        </row>
        <row r="20">
          <cell r="A20" t="str">
            <v>Espanola Regional Hydro Distribution Corporation</v>
          </cell>
        </row>
        <row r="21">
          <cell r="A21" t="str">
            <v>Essex Powerlines Corporation</v>
          </cell>
        </row>
        <row r="22">
          <cell r="A22" t="str">
            <v>Festival Hydro Inc.</v>
          </cell>
        </row>
        <row r="23">
          <cell r="A23" t="str">
            <v>Fort Albany Power Corporation</v>
          </cell>
        </row>
        <row r="24">
          <cell r="A24" t="str">
            <v>Fort Frances Power Corporation</v>
          </cell>
        </row>
        <row r="25">
          <cell r="A25" t="str">
            <v>Greater Sudbury Hydro Inc.</v>
          </cell>
        </row>
        <row r="26">
          <cell r="A26" t="str">
            <v>Grimsby Power Incorporated</v>
          </cell>
        </row>
        <row r="27">
          <cell r="A27" t="str">
            <v>Guelph Hydro Electric Systems Inc.</v>
          </cell>
        </row>
        <row r="28">
          <cell r="A28" t="str">
            <v>Haldimand County Hydro Inc.</v>
          </cell>
        </row>
        <row r="29">
          <cell r="A29" t="str">
            <v>Halton Hills Hydro Inc.</v>
          </cell>
        </row>
        <row r="30">
          <cell r="A30" t="str">
            <v>Hearst Power Distribution Company Limited</v>
          </cell>
        </row>
        <row r="31">
          <cell r="A31" t="str">
            <v>Horizon Utilities Corporation</v>
          </cell>
        </row>
        <row r="32">
          <cell r="A32" t="str">
            <v>Hydro 2000 Inc.</v>
          </cell>
        </row>
        <row r="33">
          <cell r="A33" t="str">
            <v>Hydro Hawkesbury Inc.</v>
          </cell>
        </row>
        <row r="34">
          <cell r="A34" t="str">
            <v>Hydro One Brampton Networks Inc.</v>
          </cell>
        </row>
        <row r="35">
          <cell r="A35" t="str">
            <v>Hydro One Networks Inc.</v>
          </cell>
        </row>
        <row r="36">
          <cell r="A36" t="str">
            <v>Hydro Ottawa Limited</v>
          </cell>
        </row>
        <row r="37">
          <cell r="A37" t="str">
            <v>Innisfil Hydro Distribution Systems Limited</v>
          </cell>
        </row>
        <row r="38">
          <cell r="A38" t="str">
            <v>Kashechewan Power Corporation</v>
          </cell>
        </row>
        <row r="39">
          <cell r="A39" t="str">
            <v>Kenora Hydro Electric Corporation Ltd.</v>
          </cell>
        </row>
        <row r="40">
          <cell r="A40" t="str">
            <v>Kingston Hydro Corporation</v>
          </cell>
        </row>
        <row r="41">
          <cell r="A41" t="str">
            <v>Kitchener-Wilmot Hydro Inc.</v>
          </cell>
        </row>
        <row r="42">
          <cell r="A42" t="str">
            <v>Lakefront Utilities Inc.</v>
          </cell>
        </row>
        <row r="43">
          <cell r="A43" t="str">
            <v>Lakeland Power Distribution Ltd.</v>
          </cell>
        </row>
        <row r="44">
          <cell r="A44" t="str">
            <v>London Hydro Inc.</v>
          </cell>
        </row>
        <row r="45">
          <cell r="A45" t="str">
            <v>Midland Power Utility Corporation</v>
          </cell>
        </row>
        <row r="46">
          <cell r="A46" t="str">
            <v>Milton Hydro Distribution Inc.</v>
          </cell>
        </row>
        <row r="47">
          <cell r="A47" t="str">
            <v>Newmarket-Tay Power Distribution Ltd.</v>
          </cell>
        </row>
        <row r="48">
          <cell r="A48" t="str">
            <v>Niagara Peninsula Energy Inc.</v>
          </cell>
        </row>
        <row r="49">
          <cell r="A49" t="str">
            <v>Niagara-on-the-Lake Hydro Inc.</v>
          </cell>
        </row>
        <row r="50">
          <cell r="A50" t="str">
            <v>Norfolk Power Distribution Inc.</v>
          </cell>
        </row>
        <row r="51">
          <cell r="A51" t="str">
            <v>North Bay Hydro Distribution Limited</v>
          </cell>
        </row>
        <row r="52">
          <cell r="A52" t="str">
            <v>Northern Ontario Wires Inc.</v>
          </cell>
        </row>
        <row r="53">
          <cell r="A53" t="str">
            <v>Oakville Hydro Electricity Distribution Inc.</v>
          </cell>
        </row>
        <row r="54">
          <cell r="A54" t="str">
            <v>Orangeville Hydro Limited</v>
          </cell>
        </row>
        <row r="55">
          <cell r="A55" t="str">
            <v>Orillia Power Distribution Corporation</v>
          </cell>
        </row>
        <row r="56">
          <cell r="A56" t="str">
            <v>Oshawa PUC Networks Inc.</v>
          </cell>
        </row>
        <row r="57">
          <cell r="A57" t="str">
            <v>Ottawa River Power Corporation</v>
          </cell>
        </row>
        <row r="58">
          <cell r="A58" t="str">
            <v>Parry Sound Power Corporation</v>
          </cell>
        </row>
        <row r="59">
          <cell r="A59" t="str">
            <v>Peterborough Distribution Incorporated</v>
          </cell>
        </row>
        <row r="60">
          <cell r="A60" t="str">
            <v>PowerStream Inc.</v>
          </cell>
        </row>
        <row r="61">
          <cell r="A61" t="str">
            <v>PUC Distribution Inc.</v>
          </cell>
        </row>
        <row r="62">
          <cell r="A62" t="str">
            <v>Renfrew Hydro Inc.</v>
          </cell>
        </row>
        <row r="63">
          <cell r="A63" t="str">
            <v>Rideau St. Lawrence Distribution Inc.</v>
          </cell>
        </row>
        <row r="64">
          <cell r="A64" t="str">
            <v>Sioux Lookout Hydro Inc.</v>
          </cell>
        </row>
        <row r="65">
          <cell r="A65" t="str">
            <v>St. Thomas Energy Inc.</v>
          </cell>
        </row>
        <row r="66">
          <cell r="A66" t="str">
            <v>Thunder Bay Hydro Electricity Distribution Inc.</v>
          </cell>
        </row>
        <row r="67">
          <cell r="A67" t="str">
            <v>Tillsonburg Hydro Inc.</v>
          </cell>
        </row>
        <row r="68">
          <cell r="A68" t="str">
            <v>Toronto Hydro-Electric System Limited</v>
          </cell>
        </row>
        <row r="69">
          <cell r="A69" t="str">
            <v>Veridian Connections Inc.</v>
          </cell>
        </row>
        <row r="70">
          <cell r="A70" t="str">
            <v>Wasaga Distribution Inc.</v>
          </cell>
        </row>
        <row r="71">
          <cell r="A71" t="str">
            <v>Waterloo North Hydro Inc.</v>
          </cell>
        </row>
        <row r="72">
          <cell r="A72" t="str">
            <v>Welland Hydro-Electric System Corp.</v>
          </cell>
        </row>
        <row r="73">
          <cell r="A73" t="str">
            <v>Wellington North Power Inc.</v>
          </cell>
        </row>
        <row r="74">
          <cell r="A74" t="str">
            <v>West Coast Huron Energy Inc.</v>
          </cell>
        </row>
        <row r="75">
          <cell r="A75" t="str">
            <v>Westario Power Inc.</v>
          </cell>
        </row>
        <row r="76">
          <cell r="A76" t="str">
            <v>Whitby Hydro Electric Corporation</v>
          </cell>
        </row>
        <row r="77">
          <cell r="A77" t="str">
            <v>Woodstock Hydro Services Inc.</v>
          </cell>
        </row>
      </sheetData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opDownLists"/>
    </sheetNames>
    <sheetDataSet>
      <sheetData sheetId="0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esselink, Tim" refreshedDate="44720.379918749997" createdVersion="6" refreshedVersion="6" minRefreshableVersion="3" recordCount="1" xr:uid="{00000000-000A-0000-FFFF-FFFF11000000}">
  <cacheSource type="worksheet">
    <worksheetSource ref="A1:N2" sheet="2021 Project Data"/>
  </cacheSource>
  <cacheFields count="14">
    <cacheField name="Lead LDC" numFmtId="0">
      <sharedItems/>
    </cacheField>
    <cacheField name="Program Name" numFmtId="0">
      <sharedItems count="1">
        <s v="SAVE ON ENERGY RETROFIT PROGRAM"/>
      </sharedItems>
    </cacheField>
    <cacheField name="IESO Reporting Period" numFmtId="0">
      <sharedItems/>
    </cacheField>
    <cacheField name="Project Completion Date" numFmtId="0">
      <sharedItems/>
    </cacheField>
    <cacheField name="Total Incentive ($)" numFmtId="165">
      <sharedItems/>
    </cacheField>
    <cacheField name="Total Demand Savings (kW)" numFmtId="165">
      <sharedItems containsSemiMixedTypes="0" containsString="0" containsNumber="1" containsInteger="1" minValue="31" maxValue="31"/>
    </cacheField>
    <cacheField name="Total Energy Savings (kWh)" numFmtId="165">
      <sharedItems containsSemiMixedTypes="0" containsString="0" containsNumber="1" containsInteger="1" minValue="241793" maxValue="241793"/>
    </cacheField>
    <cacheField name="Payment Status" numFmtId="0">
      <sharedItems/>
    </cacheField>
    <cacheField name="Project Completion Year" numFmtId="0">
      <sharedItems containsSemiMixedTypes="0" containsString="0" containsNumber="1" containsInteger="1" minValue="2018" maxValue="2018"/>
    </cacheField>
    <cacheField name="Reporting Year" numFmtId="0">
      <sharedItems containsSemiMixedTypes="0" containsString="0" containsNumber="1" containsInteger="1" minValue="2021" maxValue="2021" count="1">
        <n v="2021"/>
      </sharedItems>
    </cacheField>
    <cacheField name="Rate Class" numFmtId="0">
      <sharedItems count="1">
        <s v="GS&gt;50"/>
      </sharedItems>
    </cacheField>
    <cacheField name="Included in 2019?" numFmtId="0">
      <sharedItems/>
    </cacheField>
    <cacheField name="NTG Ratio" numFmtId="0">
      <sharedItems containsSemiMixedTypes="0" containsString="0" containsNumber="1" minValue="0.8936170212765957" maxValue="0.8936170212765957"/>
    </cacheField>
    <cacheField name="Net Savings" numFmtId="0">
      <sharedItems containsSemiMixedTypes="0" containsString="0" containsNumber="1" minValue="27.7" maxValue="27.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esselink, Tim" refreshedDate="44720.379952777781" createdVersion="6" refreshedVersion="6" minRefreshableVersion="3" recordCount="9" xr:uid="{00000000-000A-0000-FFFF-FFFF16000000}">
  <cacheSource type="worksheet">
    <worksheetSource ref="A1:N10" sheet="2021 Project Data"/>
  </cacheSource>
  <cacheFields count="14">
    <cacheField name="Lead LDC" numFmtId="0">
      <sharedItems containsBlank="1"/>
    </cacheField>
    <cacheField name="Program Name" numFmtId="0">
      <sharedItems containsBlank="1" count="2">
        <s v="SAVE ON ENERGY RETROFIT PROGRAM"/>
        <m/>
      </sharedItems>
    </cacheField>
    <cacheField name="IESO Reporting Period" numFmtId="0">
      <sharedItems containsBlank="1"/>
    </cacheField>
    <cacheField name="Project Completion Date" numFmtId="0">
      <sharedItems containsBlank="1"/>
    </cacheField>
    <cacheField name="Total Incentive ($)" numFmtId="165">
      <sharedItems containsBlank="1"/>
    </cacheField>
    <cacheField name="Total Demand Savings (kW)" numFmtId="165">
      <sharedItems containsString="0" containsBlank="1" containsNumber="1" containsInteger="1" minValue="31" maxValue="31"/>
    </cacheField>
    <cacheField name="Total Energy Savings (kWh)" numFmtId="165">
      <sharedItems containsString="0" containsBlank="1" containsNumber="1" containsInteger="1" minValue="241793" maxValue="241793"/>
    </cacheField>
    <cacheField name="Payment Status" numFmtId="0">
      <sharedItems containsBlank="1"/>
    </cacheField>
    <cacheField name="Project Completion Year" numFmtId="0">
      <sharedItems containsString="0" containsBlank="1" containsNumber="1" containsInteger="1" minValue="2018" maxValue="2018"/>
    </cacheField>
    <cacheField name="Reporting Year" numFmtId="0">
      <sharedItems containsString="0" containsBlank="1" containsNumber="1" containsInteger="1" minValue="2020" maxValue="2021" count="3">
        <n v="2021"/>
        <m/>
        <n v="2020" u="1"/>
      </sharedItems>
    </cacheField>
    <cacheField name="Rate Class" numFmtId="0">
      <sharedItems containsBlank="1" count="3">
        <s v="GS&gt;50"/>
        <m/>
        <s v="GS&lt;50" u="1"/>
      </sharedItems>
    </cacheField>
    <cacheField name="Included in 2019?" numFmtId="0">
      <sharedItems containsBlank="1"/>
    </cacheField>
    <cacheField name="NTG Ratio" numFmtId="0">
      <sharedItems containsString="0" containsBlank="1" containsNumber="1" minValue="0.8936170212765957" maxValue="0.8936170212765957"/>
    </cacheField>
    <cacheField name="Net Savings" numFmtId="0">
      <sharedItems containsString="0" containsBlank="1" containsNumber="1" minValue="27.7" maxValue="27.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EPCOR ELECTRICITY DISTRIBUTION ONTARIO INC. - COLLUS POWERSTREAM CORP."/>
    <x v="0"/>
    <s v="June 2021"/>
    <s v="12/31/2018"/>
    <s v="$15,184.50"/>
    <n v="31"/>
    <n v="241793"/>
    <s v="Paid"/>
    <n v="2018"/>
    <x v="0"/>
    <x v="0"/>
    <s v="No"/>
    <n v="0.8936170212765957"/>
    <n v="27.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9">
  <r>
    <s v="EPCOR ELECTRICITY DISTRIBUTION ONTARIO INC. - COLLUS POWERSTREAM CORP."/>
    <x v="0"/>
    <s v="June 2021"/>
    <s v="12/31/2018"/>
    <s v="$15,184.50"/>
    <n v="31"/>
    <n v="241793"/>
    <s v="Paid"/>
    <n v="2018"/>
    <x v="0"/>
    <x v="0"/>
    <s v="No"/>
    <n v="0.8936170212765957"/>
    <n v="27.7"/>
  </r>
  <r>
    <m/>
    <x v="1"/>
    <m/>
    <m/>
    <m/>
    <m/>
    <m/>
    <m/>
    <m/>
    <x v="1"/>
    <x v="1"/>
    <m/>
    <m/>
    <m/>
  </r>
  <r>
    <m/>
    <x v="1"/>
    <m/>
    <m/>
    <m/>
    <m/>
    <m/>
    <m/>
    <m/>
    <x v="1"/>
    <x v="1"/>
    <m/>
    <m/>
    <m/>
  </r>
  <r>
    <m/>
    <x v="1"/>
    <m/>
    <m/>
    <m/>
    <m/>
    <m/>
    <m/>
    <m/>
    <x v="1"/>
    <x v="1"/>
    <m/>
    <m/>
    <m/>
  </r>
  <r>
    <m/>
    <x v="1"/>
    <m/>
    <m/>
    <m/>
    <m/>
    <m/>
    <m/>
    <m/>
    <x v="1"/>
    <x v="1"/>
    <m/>
    <m/>
    <m/>
  </r>
  <r>
    <m/>
    <x v="1"/>
    <m/>
    <m/>
    <m/>
    <m/>
    <m/>
    <m/>
    <m/>
    <x v="1"/>
    <x v="1"/>
    <m/>
    <m/>
    <m/>
  </r>
  <r>
    <m/>
    <x v="1"/>
    <m/>
    <m/>
    <m/>
    <m/>
    <m/>
    <m/>
    <m/>
    <x v="1"/>
    <x v="1"/>
    <m/>
    <m/>
    <m/>
  </r>
  <r>
    <m/>
    <x v="1"/>
    <m/>
    <m/>
    <m/>
    <m/>
    <m/>
    <m/>
    <m/>
    <x v="1"/>
    <x v="1"/>
    <m/>
    <m/>
    <m/>
  </r>
  <r>
    <m/>
    <x v="1"/>
    <m/>
    <m/>
    <m/>
    <m/>
    <m/>
    <m/>
    <m/>
    <x v="1"/>
    <x v="1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1000000}" name="PivotTable4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1:C5" firstHeaderRow="1" firstDataRow="2" firstDataCol="1"/>
  <pivotFields count="14">
    <pivotField showAll="0"/>
    <pivotField axis="axisRow" showAll="0">
      <items count="2">
        <item x="0"/>
        <item t="default"/>
      </items>
    </pivotField>
    <pivotField showAll="0"/>
    <pivotField showAll="0"/>
    <pivotField numFmtId="8" showAll="0"/>
    <pivotField showAll="0"/>
    <pivotField dataField="1" showAll="0"/>
    <pivotField showAll="0"/>
    <pivotField showAll="0"/>
    <pivotField axis="axisRow" showAll="0">
      <items count="2">
        <item x="0"/>
        <item t="default"/>
      </items>
    </pivotField>
    <pivotField axis="axisCol" showAll="0" defaultSubtotal="0">
      <items count="1">
        <item x="0"/>
      </items>
    </pivotField>
    <pivotField showAll="0" defaultSubtotal="0"/>
    <pivotField showAll="0" defaultSubtotal="0"/>
    <pivotField showAll="0" defaultSubtotal="0"/>
  </pivotFields>
  <rowFields count="2">
    <field x="9"/>
    <field x="1"/>
  </rowFields>
  <rowItems count="3">
    <i>
      <x/>
    </i>
    <i r="1">
      <x/>
    </i>
    <i t="grand">
      <x/>
    </i>
  </rowItems>
  <colFields count="1">
    <field x="10"/>
  </colFields>
  <colItems count="2">
    <i>
      <x/>
    </i>
    <i t="grand">
      <x/>
    </i>
  </colItems>
  <dataFields count="1">
    <dataField name="Sum of Total Energy Savings (kWh)" fld="6" baseField="0" baseItem="0" numFmtId="166"/>
  </dataFields>
  <formats count="3">
    <format dxfId="2">
      <pivotArea outline="0" collapsedLevelsAreSubtotals="1" fieldPosition="0"/>
    </format>
    <format dxfId="1">
      <pivotArea outline="0" collapsedLevelsAreSubtotals="1" fieldPosition="0"/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3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7:C11" firstHeaderRow="1" firstDataRow="2" firstDataCol="1"/>
  <pivotFields count="14"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numFmtId="8" showAll="0"/>
    <pivotField showAll="0"/>
    <pivotField showAll="0"/>
    <pivotField showAll="0"/>
    <pivotField showAll="0"/>
    <pivotField axis="axisRow" showAll="0">
      <items count="4">
        <item m="1" x="2"/>
        <item x="0"/>
        <item h="1" x="1"/>
        <item t="default"/>
      </items>
    </pivotField>
    <pivotField axis="axisCol" showAll="0" defaultSubtotal="0">
      <items count="3">
        <item x="0"/>
        <item m="1" x="2"/>
        <item x="1"/>
      </items>
    </pivotField>
    <pivotField showAll="0" defaultSubtotal="0"/>
    <pivotField showAll="0" defaultSubtotal="0"/>
    <pivotField dataField="1" showAll="0" defaultSubtotal="0"/>
  </pivotFields>
  <rowFields count="2">
    <field x="9"/>
    <field x="1"/>
  </rowFields>
  <rowItems count="3">
    <i>
      <x v="1"/>
    </i>
    <i r="1">
      <x/>
    </i>
    <i t="grand">
      <x/>
    </i>
  </rowItems>
  <colFields count="1">
    <field x="10"/>
  </colFields>
  <colItems count="2">
    <i>
      <x/>
    </i>
    <i t="grand">
      <x/>
    </i>
  </colItems>
  <dataFields count="1">
    <dataField name="Sum of Net Savings" fld="13" baseField="2" baseItem="1"/>
  </dataFields>
  <formats count="3">
    <format dxfId="5">
      <pivotArea outline="0" collapsedLevelsAreSubtotals="1" fieldPosition="0"/>
    </format>
    <format dxfId="4">
      <pivotArea outline="0" collapsedLevelsAreSubtotals="1" fieldPosition="0"/>
    </format>
    <format dxfId="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eso.ca/sector-participants/conservation-delivery-and-tools/evaluation-measurement-and-verification" TargetMode="Externa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N12"/>
  <sheetViews>
    <sheetView topLeftCell="C1" zoomScale="80" zoomScaleNormal="80" workbookViewId="0">
      <selection activeCell="D35" sqref="D35"/>
    </sheetView>
  </sheetViews>
  <sheetFormatPr defaultRowHeight="14.5"/>
  <cols>
    <col min="1" max="1" width="69.81640625" style="305" customWidth="1"/>
    <col min="2" max="2" width="37.7265625" style="305" bestFit="1" customWidth="1"/>
    <col min="3" max="8" width="30" style="305" customWidth="1"/>
    <col min="9" max="9" width="16.81640625" customWidth="1"/>
    <col min="10" max="10" width="17.26953125" customWidth="1"/>
    <col min="11" max="11" width="35.1796875" style="305" customWidth="1"/>
    <col min="12" max="12" width="19.54296875" style="305" customWidth="1"/>
    <col min="14" max="14" width="13" bestFit="1" customWidth="1"/>
    <col min="15" max="15" width="30.26953125" bestFit="1" customWidth="1"/>
  </cols>
  <sheetData>
    <row r="1" spans="1:14" s="324" customFormat="1" ht="29">
      <c r="A1" s="321" t="s">
        <v>482</v>
      </c>
      <c r="B1" s="321" t="s">
        <v>22</v>
      </c>
      <c r="C1" s="321" t="s">
        <v>1</v>
      </c>
      <c r="D1" s="321" t="s">
        <v>483</v>
      </c>
      <c r="E1" s="321" t="s">
        <v>484</v>
      </c>
      <c r="F1" s="321" t="s">
        <v>485</v>
      </c>
      <c r="G1" s="321" t="s">
        <v>486</v>
      </c>
      <c r="H1" s="321" t="s">
        <v>487</v>
      </c>
      <c r="I1" s="322" t="s">
        <v>488</v>
      </c>
      <c r="J1" s="323" t="s">
        <v>489</v>
      </c>
      <c r="K1" s="321" t="s">
        <v>19</v>
      </c>
      <c r="L1" s="321" t="s">
        <v>495</v>
      </c>
      <c r="M1" s="324" t="s">
        <v>493</v>
      </c>
      <c r="N1" s="324" t="s">
        <v>0</v>
      </c>
    </row>
    <row r="2" spans="1:14">
      <c r="A2" s="305" t="s">
        <v>481</v>
      </c>
      <c r="B2" s="305" t="s">
        <v>491</v>
      </c>
      <c r="C2" s="305" t="s">
        <v>497</v>
      </c>
      <c r="D2" s="305" t="s">
        <v>498</v>
      </c>
      <c r="E2" s="320" t="s">
        <v>499</v>
      </c>
      <c r="F2" s="320">
        <v>31</v>
      </c>
      <c r="G2" s="320">
        <v>241793</v>
      </c>
      <c r="H2" s="305" t="s">
        <v>490</v>
      </c>
      <c r="I2" s="319">
        <v>2018</v>
      </c>
      <c r="J2" s="319">
        <v>2021</v>
      </c>
      <c r="K2" s="305" t="s">
        <v>24</v>
      </c>
      <c r="L2" s="305" t="s">
        <v>496</v>
      </c>
      <c r="M2">
        <f>'Demand NTG'!$FK$439</f>
        <v>0.8936170212765957</v>
      </c>
      <c r="N2">
        <f t="shared" ref="N2" si="0">ROUND(M2*F2,2)</f>
        <v>27.7</v>
      </c>
    </row>
    <row r="3" spans="1:14">
      <c r="E3" s="320"/>
      <c r="F3" s="320"/>
      <c r="G3" s="320"/>
      <c r="I3" s="319"/>
      <c r="J3" s="319"/>
    </row>
    <row r="4" spans="1:14">
      <c r="E4" s="320"/>
      <c r="F4" s="320"/>
      <c r="G4" s="320"/>
      <c r="I4" s="319"/>
      <c r="J4" s="319"/>
    </row>
    <row r="5" spans="1:14">
      <c r="E5" s="320"/>
      <c r="F5" s="320"/>
      <c r="G5" s="320"/>
      <c r="I5" s="319"/>
      <c r="J5" s="319"/>
    </row>
    <row r="6" spans="1:14">
      <c r="E6" s="320"/>
      <c r="F6" s="320"/>
      <c r="G6" s="320"/>
      <c r="I6" s="319"/>
      <c r="J6" s="319"/>
    </row>
    <row r="7" spans="1:14">
      <c r="E7" s="320"/>
      <c r="F7" s="320"/>
      <c r="G7" s="320"/>
      <c r="I7" s="319"/>
      <c r="J7" s="319"/>
    </row>
    <row r="8" spans="1:14">
      <c r="E8" s="320"/>
      <c r="F8" s="320"/>
      <c r="G8" s="320"/>
      <c r="I8" s="319"/>
      <c r="J8" s="319"/>
    </row>
    <row r="9" spans="1:14">
      <c r="E9" s="320"/>
      <c r="F9" s="320"/>
      <c r="G9" s="320"/>
      <c r="I9" s="319"/>
      <c r="J9" s="319"/>
    </row>
    <row r="10" spans="1:14">
      <c r="E10" s="320"/>
      <c r="F10" s="320"/>
      <c r="G10" s="320"/>
      <c r="I10" s="319"/>
      <c r="J10" s="319"/>
    </row>
    <row r="12" spans="1:14">
      <c r="E12" s="320">
        <f>SUM(E2:E10)</f>
        <v>0</v>
      </c>
      <c r="F12" s="320">
        <f>SUM(F2:F10)</f>
        <v>31</v>
      </c>
      <c r="G12" s="320">
        <f>SUM(G2:G10)</f>
        <v>241793</v>
      </c>
    </row>
  </sheetData>
  <autoFilter ref="A1:O10" xr:uid="{00000000-0009-0000-0000-000000000000}">
    <sortState xmlns:xlrd2="http://schemas.microsoft.com/office/spreadsheetml/2017/richdata2" ref="A19:P27">
      <sortCondition descending="1" ref="F18:F27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Y902"/>
  <sheetViews>
    <sheetView zoomScale="70" zoomScaleNormal="70" zoomScaleSheetLayoutView="20" workbookViewId="0">
      <pane ySplit="4" topLeftCell="A5" activePane="bottomLeft" state="frozen"/>
      <selection pane="bottomLeft" activeCell="K17" sqref="K17"/>
    </sheetView>
  </sheetViews>
  <sheetFormatPr defaultColWidth="9.1796875" defaultRowHeight="14"/>
  <cols>
    <col min="1" max="1" width="2.7265625" style="216" customWidth="1"/>
    <col min="2" max="2" width="1.7265625" style="216" customWidth="1"/>
    <col min="3" max="3" width="21.54296875" style="216" customWidth="1"/>
    <col min="4" max="4" width="60.7265625" style="216" customWidth="1"/>
    <col min="5" max="5" width="38.54296875" style="216" customWidth="1"/>
    <col min="6" max="6" width="1.7265625" style="216" customWidth="1"/>
    <col min="7" max="8" width="2.7265625" style="216" customWidth="1"/>
    <col min="9" max="9" width="68.26953125" style="216" bestFit="1" customWidth="1"/>
    <col min="10" max="10" width="12.453125" style="216" customWidth="1"/>
    <col min="11" max="15" width="9.1796875" style="216"/>
    <col min="16" max="18" width="2.7265625" style="216" customWidth="1"/>
    <col min="19" max="19" width="15" style="216" customWidth="1"/>
    <col min="20" max="20" width="60.1796875" style="216" bestFit="1" customWidth="1"/>
    <col min="21" max="21" width="18.7265625" style="216" customWidth="1"/>
    <col min="22" max="22" width="17" style="216" customWidth="1"/>
    <col min="23" max="23" width="28.81640625" style="216" bestFit="1" customWidth="1"/>
    <col min="24" max="27" width="15.26953125" style="216" customWidth="1"/>
    <col min="28" max="30" width="2.7265625" style="216" customWidth="1"/>
    <col min="31" max="31" width="15.54296875" style="216" customWidth="1"/>
    <col min="32" max="32" width="48.54296875" style="216" bestFit="1" customWidth="1"/>
    <col min="33" max="33" width="26" style="216" bestFit="1" customWidth="1"/>
    <col min="34" max="34" width="14" style="216" bestFit="1" customWidth="1"/>
    <col min="35" max="35" width="2.7265625" style="216" customWidth="1"/>
    <col min="36" max="36" width="9.1796875" style="216"/>
    <col min="37" max="37" width="2.453125" style="216" customWidth="1"/>
    <col min="38" max="41" width="9.1796875" style="216"/>
    <col min="42" max="42" width="9.1796875" style="216" customWidth="1"/>
    <col min="43" max="50" width="9.1796875" style="216"/>
    <col min="51" max="51" width="3.453125" style="216" customWidth="1"/>
    <col min="52" max="16384" width="9.1796875" style="216"/>
  </cols>
  <sheetData>
    <row r="1" spans="2:51" ht="36.75" customHeight="1" thickBot="1">
      <c r="C1" s="239"/>
      <c r="U1" s="221"/>
      <c r="V1" s="221"/>
      <c r="W1" s="221"/>
      <c r="X1" s="221"/>
      <c r="Y1" s="221"/>
      <c r="Z1" s="221"/>
      <c r="AA1" s="221"/>
      <c r="AB1" s="221"/>
      <c r="AF1" s="221"/>
      <c r="AG1" s="221"/>
    </row>
    <row r="2" spans="2:51" ht="120" customHeight="1">
      <c r="B2" s="217"/>
      <c r="C2" s="218"/>
      <c r="D2" s="218"/>
      <c r="E2" s="218"/>
      <c r="F2" s="219"/>
      <c r="H2" s="217"/>
      <c r="I2" s="218"/>
      <c r="J2" s="218"/>
      <c r="K2" s="218"/>
      <c r="L2" s="218"/>
      <c r="M2" s="218"/>
      <c r="N2" s="218"/>
      <c r="O2" s="218"/>
      <c r="P2" s="219"/>
      <c r="R2" s="217"/>
      <c r="S2" s="218"/>
      <c r="T2" s="218"/>
      <c r="U2" s="218"/>
      <c r="V2" s="218"/>
      <c r="W2" s="218"/>
      <c r="X2" s="218"/>
      <c r="Y2" s="218"/>
      <c r="Z2" s="218"/>
      <c r="AA2" s="218"/>
      <c r="AB2" s="219"/>
      <c r="AD2" s="217"/>
      <c r="AE2" s="218"/>
      <c r="AF2" s="218"/>
      <c r="AG2" s="218"/>
      <c r="AH2" s="218"/>
      <c r="AI2" s="219"/>
      <c r="AK2" s="217"/>
      <c r="AL2" s="218"/>
      <c r="AM2" s="218"/>
      <c r="AN2" s="218"/>
      <c r="AO2" s="218"/>
      <c r="AP2" s="218"/>
      <c r="AQ2" s="218"/>
      <c r="AR2" s="218"/>
      <c r="AS2" s="218"/>
      <c r="AT2" s="218"/>
      <c r="AU2" s="218"/>
      <c r="AV2" s="218"/>
      <c r="AW2" s="218"/>
      <c r="AX2" s="218"/>
      <c r="AY2" s="219"/>
    </row>
    <row r="3" spans="2:51">
      <c r="B3" s="220"/>
      <c r="C3" s="221"/>
      <c r="D3" s="221"/>
      <c r="E3" s="221"/>
      <c r="F3" s="240"/>
      <c r="H3" s="220"/>
      <c r="I3" s="221"/>
      <c r="J3" s="221"/>
      <c r="K3" s="221"/>
      <c r="L3" s="221"/>
      <c r="M3" s="221"/>
      <c r="N3" s="221"/>
      <c r="O3" s="221"/>
      <c r="P3" s="222"/>
      <c r="R3" s="220"/>
      <c r="S3" s="221"/>
      <c r="T3" s="221"/>
      <c r="U3" s="221"/>
      <c r="V3" s="221"/>
      <c r="W3" s="221"/>
      <c r="X3" s="221"/>
      <c r="Y3" s="221"/>
      <c r="Z3" s="221"/>
      <c r="AA3" s="221"/>
      <c r="AB3" s="222"/>
      <c r="AD3" s="220"/>
      <c r="AE3" s="221"/>
      <c r="AF3" s="221"/>
      <c r="AG3" s="221"/>
      <c r="AH3" s="221"/>
      <c r="AI3" s="222"/>
      <c r="AK3" s="220"/>
      <c r="AL3" s="221"/>
      <c r="AM3" s="221"/>
      <c r="AN3" s="221"/>
      <c r="AO3" s="221"/>
      <c r="AP3" s="221"/>
      <c r="AQ3" s="221"/>
      <c r="AR3" s="221"/>
      <c r="AS3" s="221"/>
      <c r="AT3" s="221"/>
      <c r="AU3" s="221"/>
      <c r="AV3" s="221"/>
      <c r="AW3" s="221"/>
      <c r="AX3" s="221"/>
      <c r="AY3" s="222"/>
    </row>
    <row r="4" spans="2:51" ht="56.25" customHeight="1" thickBot="1">
      <c r="B4" s="220"/>
      <c r="C4" s="223" t="s">
        <v>223</v>
      </c>
      <c r="D4" s="223" t="s">
        <v>224</v>
      </c>
      <c r="E4" s="223" t="s">
        <v>225</v>
      </c>
      <c r="F4" s="240"/>
      <c r="H4" s="220"/>
      <c r="I4" s="223" t="s">
        <v>216</v>
      </c>
      <c r="J4" s="224" t="s">
        <v>217</v>
      </c>
      <c r="K4" s="224" t="s">
        <v>218</v>
      </c>
      <c r="L4" s="224" t="s">
        <v>219</v>
      </c>
      <c r="M4" s="224" t="s">
        <v>220</v>
      </c>
      <c r="N4" s="224" t="s">
        <v>221</v>
      </c>
      <c r="O4" s="224" t="s">
        <v>222</v>
      </c>
      <c r="P4" s="222"/>
      <c r="R4" s="220"/>
      <c r="S4" s="224" t="s">
        <v>226</v>
      </c>
      <c r="T4" s="223" t="s">
        <v>22</v>
      </c>
      <c r="U4" s="223" t="s">
        <v>227</v>
      </c>
      <c r="V4" s="223" t="s">
        <v>228</v>
      </c>
      <c r="W4" s="223" t="s">
        <v>229</v>
      </c>
      <c r="X4" s="223" t="s">
        <v>230</v>
      </c>
      <c r="Y4" s="223" t="s">
        <v>231</v>
      </c>
      <c r="Z4" s="223" t="s">
        <v>232</v>
      </c>
      <c r="AA4" s="223" t="s">
        <v>233</v>
      </c>
      <c r="AB4" s="222"/>
      <c r="AD4" s="220"/>
      <c r="AE4" s="224" t="s">
        <v>226</v>
      </c>
      <c r="AF4" s="223" t="s">
        <v>21</v>
      </c>
      <c r="AG4" s="223" t="s">
        <v>234</v>
      </c>
      <c r="AH4" s="223" t="s">
        <v>235</v>
      </c>
      <c r="AI4" s="222"/>
      <c r="AK4" s="220"/>
      <c r="AL4" s="241" t="s">
        <v>236</v>
      </c>
      <c r="AM4" s="242"/>
      <c r="AN4" s="242"/>
      <c r="AO4" s="237"/>
      <c r="AP4" s="237"/>
      <c r="AQ4" s="237"/>
      <c r="AR4" s="237"/>
      <c r="AS4" s="237"/>
      <c r="AT4" s="237"/>
      <c r="AU4" s="237"/>
      <c r="AV4" s="237"/>
      <c r="AW4" s="237"/>
      <c r="AX4" s="237"/>
      <c r="AY4" s="222"/>
    </row>
    <row r="5" spans="2:51" ht="30" customHeight="1" thickBot="1">
      <c r="B5" s="220"/>
      <c r="C5" s="243" t="s">
        <v>237</v>
      </c>
      <c r="D5" s="244" t="s">
        <v>238</v>
      </c>
      <c r="E5" s="245">
        <v>1.8203008261453409E-3</v>
      </c>
      <c r="F5" s="240"/>
      <c r="H5" s="220"/>
      <c r="I5" s="284" t="s">
        <v>88</v>
      </c>
      <c r="J5" s="225">
        <v>1</v>
      </c>
      <c r="K5" s="225">
        <v>1</v>
      </c>
      <c r="L5" s="225">
        <v>1</v>
      </c>
      <c r="M5" s="225">
        <v>1</v>
      </c>
      <c r="N5" s="225">
        <v>1</v>
      </c>
      <c r="O5" s="226">
        <v>1</v>
      </c>
      <c r="P5" s="222"/>
      <c r="R5" s="220"/>
      <c r="S5" s="243">
        <v>2015</v>
      </c>
      <c r="T5" s="246" t="s">
        <v>88</v>
      </c>
      <c r="U5" s="247"/>
      <c r="V5" s="247"/>
      <c r="W5" s="247"/>
      <c r="X5" s="248">
        <v>0.75</v>
      </c>
      <c r="Y5" s="248">
        <v>0.75</v>
      </c>
      <c r="Z5" s="248">
        <v>1</v>
      </c>
      <c r="AA5" s="249">
        <v>1</v>
      </c>
      <c r="AB5" s="222"/>
      <c r="AD5" s="220"/>
      <c r="AE5" s="250">
        <v>2015</v>
      </c>
      <c r="AF5" s="244" t="s">
        <v>238</v>
      </c>
      <c r="AG5" s="244" t="s">
        <v>239</v>
      </c>
      <c r="AH5" s="251">
        <v>11</v>
      </c>
      <c r="AI5" s="222"/>
      <c r="AK5" s="220"/>
      <c r="AL5" s="252" t="s">
        <v>240</v>
      </c>
      <c r="AM5" s="237"/>
      <c r="AN5" s="237"/>
      <c r="AO5" s="237"/>
      <c r="AP5" s="237"/>
      <c r="AQ5" s="237"/>
      <c r="AR5" s="237"/>
      <c r="AS5" s="237"/>
      <c r="AT5" s="237"/>
      <c r="AU5" s="237"/>
      <c r="AV5" s="237"/>
      <c r="AW5" s="237"/>
      <c r="AX5" s="238"/>
      <c r="AY5" s="222"/>
    </row>
    <row r="6" spans="2:51" ht="30" customHeight="1" thickBot="1">
      <c r="B6" s="220"/>
      <c r="C6" s="253" t="s">
        <v>237</v>
      </c>
      <c r="D6" s="254" t="s">
        <v>241</v>
      </c>
      <c r="E6" s="255">
        <v>2.2895400141088962E-4</v>
      </c>
      <c r="F6" s="240"/>
      <c r="H6" s="220"/>
      <c r="I6" s="227" t="s">
        <v>91</v>
      </c>
      <c r="J6" s="228">
        <v>1</v>
      </c>
      <c r="K6" s="228">
        <v>1</v>
      </c>
      <c r="L6" s="228">
        <v>1</v>
      </c>
      <c r="M6" s="228">
        <v>1</v>
      </c>
      <c r="N6" s="228">
        <v>1</v>
      </c>
      <c r="O6" s="229">
        <v>1</v>
      </c>
      <c r="P6" s="222"/>
      <c r="R6" s="220"/>
      <c r="S6" s="253">
        <v>2015</v>
      </c>
      <c r="T6" s="256" t="s">
        <v>242</v>
      </c>
      <c r="U6" s="257"/>
      <c r="V6" s="257"/>
      <c r="W6" s="257" t="s">
        <v>243</v>
      </c>
      <c r="X6" s="258">
        <v>0.38322222222222246</v>
      </c>
      <c r="Y6" s="258">
        <v>0.3832222222222223</v>
      </c>
      <c r="Z6" s="258">
        <v>1</v>
      </c>
      <c r="AA6" s="259">
        <v>1</v>
      </c>
      <c r="AB6" s="222"/>
      <c r="AD6" s="220"/>
      <c r="AE6" s="260">
        <v>2015</v>
      </c>
      <c r="AF6" s="254" t="s">
        <v>241</v>
      </c>
      <c r="AG6" s="254" t="s">
        <v>239</v>
      </c>
      <c r="AH6" s="261">
        <v>14</v>
      </c>
      <c r="AI6" s="222"/>
      <c r="AK6" s="236"/>
      <c r="AL6" s="237"/>
      <c r="AM6" s="237"/>
      <c r="AN6" s="237"/>
      <c r="AO6" s="237"/>
      <c r="AP6" s="237"/>
      <c r="AQ6" s="237"/>
      <c r="AR6" s="237"/>
      <c r="AS6" s="237"/>
      <c r="AT6" s="237"/>
      <c r="AU6" s="237"/>
      <c r="AV6" s="237"/>
      <c r="AW6" s="237"/>
      <c r="AX6" s="237"/>
      <c r="AY6" s="238"/>
    </row>
    <row r="7" spans="2:51" ht="30" customHeight="1">
      <c r="B7" s="220"/>
      <c r="C7" s="253" t="s">
        <v>237</v>
      </c>
      <c r="D7" s="254" t="s">
        <v>244</v>
      </c>
      <c r="E7" s="255">
        <v>1.4863384852126382E-4</v>
      </c>
      <c r="F7" s="240"/>
      <c r="H7" s="220"/>
      <c r="I7" s="227" t="s">
        <v>144</v>
      </c>
      <c r="J7" s="228">
        <v>1</v>
      </c>
      <c r="K7" s="228">
        <v>1</v>
      </c>
      <c r="L7" s="228">
        <v>1</v>
      </c>
      <c r="M7" s="228">
        <v>1</v>
      </c>
      <c r="N7" s="228">
        <v>1</v>
      </c>
      <c r="O7" s="229">
        <v>1</v>
      </c>
      <c r="P7" s="222"/>
      <c r="R7" s="220"/>
      <c r="S7" s="253">
        <v>2015</v>
      </c>
      <c r="T7" s="256" t="s">
        <v>242</v>
      </c>
      <c r="U7" s="257"/>
      <c r="V7" s="257"/>
      <c r="W7" s="257" t="s">
        <v>245</v>
      </c>
      <c r="X7" s="258">
        <v>0.38322222222222235</v>
      </c>
      <c r="Y7" s="258">
        <v>0.38322222222222124</v>
      </c>
      <c r="Z7" s="258">
        <v>1</v>
      </c>
      <c r="AA7" s="259">
        <v>1</v>
      </c>
      <c r="AB7" s="222"/>
      <c r="AD7" s="220"/>
      <c r="AE7" s="260">
        <v>2015</v>
      </c>
      <c r="AF7" s="254" t="s">
        <v>244</v>
      </c>
      <c r="AG7" s="254" t="s">
        <v>239</v>
      </c>
      <c r="AH7" s="261">
        <v>14</v>
      </c>
      <c r="AI7" s="222"/>
    </row>
    <row r="8" spans="2:51" ht="30" customHeight="1">
      <c r="B8" s="220"/>
      <c r="C8" s="253" t="s">
        <v>237</v>
      </c>
      <c r="D8" s="254" t="s">
        <v>246</v>
      </c>
      <c r="E8" s="255">
        <v>6.1516772608493815E-3</v>
      </c>
      <c r="F8" s="240"/>
      <c r="H8" s="220"/>
      <c r="I8" s="227" t="s">
        <v>96</v>
      </c>
      <c r="J8" s="228">
        <v>1</v>
      </c>
      <c r="K8" s="228">
        <v>1</v>
      </c>
      <c r="L8" s="228">
        <v>1</v>
      </c>
      <c r="M8" s="228">
        <v>1</v>
      </c>
      <c r="N8" s="228">
        <v>1</v>
      </c>
      <c r="O8" s="229">
        <v>1</v>
      </c>
      <c r="P8" s="222"/>
      <c r="R8" s="220"/>
      <c r="S8" s="253">
        <v>2015</v>
      </c>
      <c r="T8" s="256" t="s">
        <v>242</v>
      </c>
      <c r="U8" s="257"/>
      <c r="V8" s="257"/>
      <c r="W8" s="257" t="s">
        <v>247</v>
      </c>
      <c r="X8" s="258">
        <v>0.48452941176469305</v>
      </c>
      <c r="Y8" s="258">
        <v>0.48452941176470982</v>
      </c>
      <c r="Z8" s="258">
        <v>1</v>
      </c>
      <c r="AA8" s="259">
        <v>1</v>
      </c>
      <c r="AB8" s="222"/>
      <c r="AD8" s="220"/>
      <c r="AE8" s="260">
        <v>2015</v>
      </c>
      <c r="AF8" s="254" t="s">
        <v>246</v>
      </c>
      <c r="AG8" s="254" t="s">
        <v>248</v>
      </c>
      <c r="AH8" s="261">
        <v>11</v>
      </c>
      <c r="AI8" s="222"/>
    </row>
    <row r="9" spans="2:51" ht="30" customHeight="1">
      <c r="B9" s="220"/>
      <c r="C9" s="253" t="s">
        <v>237</v>
      </c>
      <c r="D9" s="254" t="s">
        <v>249</v>
      </c>
      <c r="E9" s="255">
        <v>6.7153814233108754E-3</v>
      </c>
      <c r="F9" s="240"/>
      <c r="H9" s="220"/>
      <c r="I9" s="227" t="s">
        <v>10</v>
      </c>
      <c r="J9" s="228">
        <v>1</v>
      </c>
      <c r="K9" s="228">
        <v>1</v>
      </c>
      <c r="L9" s="228">
        <v>1</v>
      </c>
      <c r="M9" s="228">
        <v>1</v>
      </c>
      <c r="N9" s="228">
        <v>0</v>
      </c>
      <c r="O9" s="229">
        <v>0</v>
      </c>
      <c r="P9" s="222"/>
      <c r="R9" s="220"/>
      <c r="S9" s="253">
        <v>2015</v>
      </c>
      <c r="T9" s="256" t="s">
        <v>242</v>
      </c>
      <c r="U9" s="257"/>
      <c r="V9" s="257"/>
      <c r="W9" s="257" t="s">
        <v>250</v>
      </c>
      <c r="X9" s="258">
        <v>0.46536965252314311</v>
      </c>
      <c r="Y9" s="258">
        <v>0.46536965252311352</v>
      </c>
      <c r="Z9" s="258">
        <v>1</v>
      </c>
      <c r="AA9" s="259">
        <v>1</v>
      </c>
      <c r="AB9" s="222"/>
      <c r="AD9" s="220"/>
      <c r="AE9" s="260">
        <v>2015</v>
      </c>
      <c r="AF9" s="254" t="s">
        <v>249</v>
      </c>
      <c r="AG9" s="254" t="s">
        <v>248</v>
      </c>
      <c r="AH9" s="261">
        <v>14</v>
      </c>
      <c r="AI9" s="222"/>
    </row>
    <row r="10" spans="2:51" ht="30" customHeight="1">
      <c r="B10" s="220"/>
      <c r="C10" s="253" t="s">
        <v>237</v>
      </c>
      <c r="D10" s="254" t="s">
        <v>251</v>
      </c>
      <c r="E10" s="255">
        <v>1.3392386604881415E-2</v>
      </c>
      <c r="F10" s="240"/>
      <c r="H10" s="220"/>
      <c r="I10" s="283" t="s">
        <v>63</v>
      </c>
      <c r="J10" s="228">
        <v>1</v>
      </c>
      <c r="K10" s="228">
        <v>0.99177935979293907</v>
      </c>
      <c r="L10" s="228">
        <v>0.99177935979293907</v>
      </c>
      <c r="M10" s="228">
        <v>0.99177935979293907</v>
      </c>
      <c r="N10" s="228">
        <v>0.99177935979293907</v>
      </c>
      <c r="O10" s="229">
        <v>0.99177935979293907</v>
      </c>
      <c r="P10" s="222"/>
      <c r="R10" s="220"/>
      <c r="S10" s="253">
        <v>2015</v>
      </c>
      <c r="T10" s="256" t="s">
        <v>252</v>
      </c>
      <c r="U10" s="257"/>
      <c r="V10" s="257"/>
      <c r="W10" s="257"/>
      <c r="X10" s="258">
        <v>0.97583333333333255</v>
      </c>
      <c r="Y10" s="258">
        <v>0.97583333333333255</v>
      </c>
      <c r="Z10" s="258">
        <v>1</v>
      </c>
      <c r="AA10" s="259">
        <v>1</v>
      </c>
      <c r="AB10" s="222"/>
      <c r="AD10" s="220"/>
      <c r="AE10" s="260">
        <v>2015</v>
      </c>
      <c r="AF10" s="254" t="s">
        <v>251</v>
      </c>
      <c r="AG10" s="254" t="s">
        <v>253</v>
      </c>
      <c r="AH10" s="261">
        <v>12</v>
      </c>
      <c r="AI10" s="222"/>
    </row>
    <row r="11" spans="2:51" ht="30" customHeight="1">
      <c r="B11" s="220"/>
      <c r="C11" s="253" t="s">
        <v>237</v>
      </c>
      <c r="D11" s="254" t="s">
        <v>254</v>
      </c>
      <c r="E11" s="255">
        <v>3.4718952436657191E-3</v>
      </c>
      <c r="F11" s="240"/>
      <c r="H11" s="220"/>
      <c r="I11" s="227" t="s">
        <v>85</v>
      </c>
      <c r="J11" s="228">
        <v>1</v>
      </c>
      <c r="K11" s="228">
        <v>1</v>
      </c>
      <c r="L11" s="228">
        <v>1</v>
      </c>
      <c r="M11" s="228">
        <v>1</v>
      </c>
      <c r="N11" s="228">
        <v>1</v>
      </c>
      <c r="O11" s="229">
        <v>1</v>
      </c>
      <c r="P11" s="222"/>
      <c r="R11" s="220"/>
      <c r="S11" s="253">
        <v>2015</v>
      </c>
      <c r="T11" s="256" t="s">
        <v>91</v>
      </c>
      <c r="U11" s="257"/>
      <c r="V11" s="257"/>
      <c r="W11" s="257"/>
      <c r="X11" s="258">
        <v>1</v>
      </c>
      <c r="Y11" s="258">
        <v>1</v>
      </c>
      <c r="Z11" s="258">
        <v>0.74533247947692871</v>
      </c>
      <c r="AA11" s="259">
        <v>0.8398815393447876</v>
      </c>
      <c r="AB11" s="222"/>
      <c r="AD11" s="220"/>
      <c r="AE11" s="260">
        <v>2015</v>
      </c>
      <c r="AF11" s="254" t="s">
        <v>254</v>
      </c>
      <c r="AG11" s="254" t="s">
        <v>248</v>
      </c>
      <c r="AH11" s="261">
        <v>9</v>
      </c>
      <c r="AI11" s="222"/>
    </row>
    <row r="12" spans="2:51" ht="30" customHeight="1">
      <c r="B12" s="220"/>
      <c r="C12" s="253" t="s">
        <v>237</v>
      </c>
      <c r="D12" s="254" t="s">
        <v>255</v>
      </c>
      <c r="E12" s="255">
        <v>1.0578679497120248E-3</v>
      </c>
      <c r="F12" s="240"/>
      <c r="H12" s="220"/>
      <c r="I12" s="227" t="s">
        <v>80</v>
      </c>
      <c r="J12" s="228">
        <v>1</v>
      </c>
      <c r="K12" s="228">
        <v>1</v>
      </c>
      <c r="L12" s="228">
        <v>1</v>
      </c>
      <c r="M12" s="228">
        <v>0</v>
      </c>
      <c r="N12" s="228">
        <v>0</v>
      </c>
      <c r="O12" s="229">
        <v>0</v>
      </c>
      <c r="P12" s="222"/>
      <c r="R12" s="220"/>
      <c r="S12" s="253">
        <v>2015</v>
      </c>
      <c r="T12" s="256" t="s">
        <v>151</v>
      </c>
      <c r="U12" s="257"/>
      <c r="V12" s="257"/>
      <c r="W12" s="257"/>
      <c r="X12" s="258">
        <v>0.75322230311034577</v>
      </c>
      <c r="Y12" s="258">
        <v>0.75530169000027247</v>
      </c>
      <c r="Z12" s="258">
        <v>0.86614984930024441</v>
      </c>
      <c r="AA12" s="259">
        <v>0.70348715723350275</v>
      </c>
      <c r="AB12" s="222"/>
      <c r="AD12" s="220"/>
      <c r="AE12" s="260">
        <v>2015</v>
      </c>
      <c r="AF12" s="254" t="s">
        <v>255</v>
      </c>
      <c r="AG12" s="254" t="s">
        <v>256</v>
      </c>
      <c r="AH12" s="261">
        <v>13</v>
      </c>
      <c r="AI12" s="222"/>
    </row>
    <row r="13" spans="2:51" ht="30" customHeight="1">
      <c r="B13" s="220"/>
      <c r="C13" s="253" t="s">
        <v>237</v>
      </c>
      <c r="D13" s="254" t="s">
        <v>257</v>
      </c>
      <c r="E13" s="255">
        <v>2.8168905174584107E-4</v>
      </c>
      <c r="F13" s="240"/>
      <c r="H13" s="220"/>
      <c r="I13" s="282" t="s">
        <v>65</v>
      </c>
      <c r="J13" s="228">
        <v>1</v>
      </c>
      <c r="K13" s="228">
        <v>1</v>
      </c>
      <c r="L13" s="228">
        <v>1</v>
      </c>
      <c r="M13" s="228">
        <v>1</v>
      </c>
      <c r="N13" s="228">
        <v>1</v>
      </c>
      <c r="O13" s="229">
        <v>1</v>
      </c>
      <c r="P13" s="222"/>
      <c r="R13" s="220"/>
      <c r="S13" s="253">
        <v>2015</v>
      </c>
      <c r="T13" s="256" t="s">
        <v>96</v>
      </c>
      <c r="U13" s="257"/>
      <c r="V13" s="257"/>
      <c r="W13" s="257"/>
      <c r="X13" s="258">
        <v>0.9</v>
      </c>
      <c r="Y13" s="258">
        <v>0.9</v>
      </c>
      <c r="Z13" s="258">
        <v>1</v>
      </c>
      <c r="AA13" s="259">
        <v>1</v>
      </c>
      <c r="AB13" s="222"/>
      <c r="AD13" s="220"/>
      <c r="AE13" s="260">
        <v>2015</v>
      </c>
      <c r="AF13" s="254" t="s">
        <v>257</v>
      </c>
      <c r="AG13" s="254" t="s">
        <v>239</v>
      </c>
      <c r="AH13" s="261">
        <v>14</v>
      </c>
      <c r="AI13" s="222"/>
    </row>
    <row r="14" spans="2:51" ht="30" customHeight="1">
      <c r="B14" s="220"/>
      <c r="C14" s="253" t="s">
        <v>237</v>
      </c>
      <c r="D14" s="254" t="s">
        <v>2</v>
      </c>
      <c r="E14" s="255">
        <v>2.5460003984329876E-3</v>
      </c>
      <c r="F14" s="240"/>
      <c r="H14" s="220"/>
      <c r="I14" s="227" t="s">
        <v>81</v>
      </c>
      <c r="J14" s="228">
        <v>1</v>
      </c>
      <c r="K14" s="228">
        <v>1</v>
      </c>
      <c r="L14" s="228">
        <v>0.99007626660078918</v>
      </c>
      <c r="M14" s="228">
        <v>0.99007626660078918</v>
      </c>
      <c r="N14" s="228">
        <v>0.98956988012880831</v>
      </c>
      <c r="O14" s="229">
        <v>0.98956988012880831</v>
      </c>
      <c r="P14" s="222"/>
      <c r="R14" s="220"/>
      <c r="S14" s="253">
        <v>2015</v>
      </c>
      <c r="T14" s="256" t="s">
        <v>10</v>
      </c>
      <c r="U14" s="257" t="s">
        <v>248</v>
      </c>
      <c r="V14" s="257"/>
      <c r="W14" s="257"/>
      <c r="X14" s="258">
        <v>0.86005525173216746</v>
      </c>
      <c r="Y14" s="258">
        <v>0.85996573797733533</v>
      </c>
      <c r="Z14" s="258">
        <v>1</v>
      </c>
      <c r="AA14" s="259">
        <v>1</v>
      </c>
      <c r="AB14" s="222"/>
      <c r="AD14" s="220"/>
      <c r="AE14" s="260">
        <v>2015</v>
      </c>
      <c r="AF14" s="254" t="s">
        <v>2</v>
      </c>
      <c r="AG14" s="254" t="s">
        <v>258</v>
      </c>
      <c r="AH14" s="261">
        <v>12</v>
      </c>
      <c r="AI14" s="222"/>
    </row>
    <row r="15" spans="2:51" ht="30" customHeight="1">
      <c r="B15" s="220"/>
      <c r="C15" s="253" t="s">
        <v>237</v>
      </c>
      <c r="D15" s="254" t="s">
        <v>259</v>
      </c>
      <c r="E15" s="255">
        <v>5.633374005522652E-4</v>
      </c>
      <c r="F15" s="240"/>
      <c r="H15" s="220"/>
      <c r="I15" s="281" t="s">
        <v>7</v>
      </c>
      <c r="J15" s="228">
        <v>1</v>
      </c>
      <c r="K15" s="228">
        <v>0.89320101214809711</v>
      </c>
      <c r="L15" s="228">
        <v>0.87325382678820218</v>
      </c>
      <c r="M15" s="228">
        <v>0.85330663039497168</v>
      </c>
      <c r="N15" s="228">
        <v>0.85158236984644564</v>
      </c>
      <c r="O15" s="229">
        <v>0.85158236984644564</v>
      </c>
      <c r="P15" s="222"/>
      <c r="R15" s="220"/>
      <c r="S15" s="253">
        <v>2015</v>
      </c>
      <c r="T15" s="256" t="s">
        <v>10</v>
      </c>
      <c r="U15" s="257" t="s">
        <v>258</v>
      </c>
      <c r="V15" s="257"/>
      <c r="W15" s="257"/>
      <c r="X15" s="258">
        <v>0.8852956363475516</v>
      </c>
      <c r="Y15" s="258">
        <v>0.88520612259271858</v>
      </c>
      <c r="Z15" s="258">
        <v>1</v>
      </c>
      <c r="AA15" s="259">
        <v>1</v>
      </c>
      <c r="AB15" s="222"/>
      <c r="AD15" s="220"/>
      <c r="AE15" s="260">
        <v>2015</v>
      </c>
      <c r="AF15" s="254" t="s">
        <v>259</v>
      </c>
      <c r="AG15" s="254" t="s">
        <v>258</v>
      </c>
      <c r="AH15" s="261">
        <v>14</v>
      </c>
      <c r="AI15" s="222"/>
    </row>
    <row r="16" spans="2:51" ht="30" customHeight="1">
      <c r="B16" s="220"/>
      <c r="C16" s="253" t="s">
        <v>237</v>
      </c>
      <c r="D16" s="254" t="s">
        <v>260</v>
      </c>
      <c r="E16" s="255">
        <v>2.4549813981598217E-3</v>
      </c>
      <c r="F16" s="240"/>
      <c r="H16" s="220"/>
      <c r="I16" s="227" t="s">
        <v>69</v>
      </c>
      <c r="J16" s="228">
        <v>1</v>
      </c>
      <c r="K16" s="228">
        <v>1</v>
      </c>
      <c r="L16" s="228">
        <v>1</v>
      </c>
      <c r="M16" s="228">
        <v>1</v>
      </c>
      <c r="N16" s="228">
        <v>1</v>
      </c>
      <c r="O16" s="229">
        <v>1</v>
      </c>
      <c r="P16" s="222"/>
      <c r="R16" s="220"/>
      <c r="S16" s="253">
        <v>2015</v>
      </c>
      <c r="T16" s="256" t="s">
        <v>10</v>
      </c>
      <c r="U16" s="257" t="s">
        <v>253</v>
      </c>
      <c r="V16" s="257"/>
      <c r="W16" s="257"/>
      <c r="X16" s="258">
        <v>0.87896972541637808</v>
      </c>
      <c r="Y16" s="258">
        <v>0.87888021166154551</v>
      </c>
      <c r="Z16" s="258">
        <v>1</v>
      </c>
      <c r="AA16" s="259">
        <v>1</v>
      </c>
      <c r="AB16" s="222"/>
      <c r="AD16" s="220"/>
      <c r="AE16" s="260">
        <v>2015</v>
      </c>
      <c r="AF16" s="254" t="s">
        <v>260</v>
      </c>
      <c r="AG16" s="254" t="s">
        <v>248</v>
      </c>
      <c r="AH16" s="261">
        <v>14</v>
      </c>
      <c r="AI16" s="222"/>
    </row>
    <row r="17" spans="2:35" ht="30" customHeight="1">
      <c r="B17" s="220"/>
      <c r="C17" s="253" t="s">
        <v>237</v>
      </c>
      <c r="D17" s="254" t="s">
        <v>261</v>
      </c>
      <c r="E17" s="255">
        <v>1.1217031864266962E-2</v>
      </c>
      <c r="F17" s="240"/>
      <c r="H17" s="220"/>
      <c r="I17" s="307" t="s">
        <v>17</v>
      </c>
      <c r="J17" s="228">
        <v>1</v>
      </c>
      <c r="K17" s="228">
        <v>1</v>
      </c>
      <c r="L17" s="228">
        <v>1</v>
      </c>
      <c r="M17" s="228">
        <v>1</v>
      </c>
      <c r="N17" s="228">
        <v>1</v>
      </c>
      <c r="O17" s="229">
        <v>1</v>
      </c>
      <c r="P17" s="222"/>
      <c r="R17" s="220"/>
      <c r="S17" s="253">
        <v>2015</v>
      </c>
      <c r="T17" s="256" t="s">
        <v>10</v>
      </c>
      <c r="U17" s="257" t="s">
        <v>256</v>
      </c>
      <c r="V17" s="257"/>
      <c r="W17" s="257"/>
      <c r="X17" s="258">
        <v>0.8590135850655003</v>
      </c>
      <c r="Y17" s="258">
        <v>0.85958112259271957</v>
      </c>
      <c r="Z17" s="258">
        <v>1</v>
      </c>
      <c r="AA17" s="259">
        <v>1</v>
      </c>
      <c r="AB17" s="222"/>
      <c r="AD17" s="220"/>
      <c r="AE17" s="260">
        <v>2015</v>
      </c>
      <c r="AF17" s="254" t="s">
        <v>261</v>
      </c>
      <c r="AG17" s="254" t="s">
        <v>256</v>
      </c>
      <c r="AH17" s="261">
        <v>13</v>
      </c>
      <c r="AI17" s="222"/>
    </row>
    <row r="18" spans="2:35" ht="30" customHeight="1">
      <c r="B18" s="220"/>
      <c r="C18" s="253" t="s">
        <v>237</v>
      </c>
      <c r="D18" s="254" t="s">
        <v>262</v>
      </c>
      <c r="E18" s="255">
        <v>4.6423719803696695E-2</v>
      </c>
      <c r="F18" s="240"/>
      <c r="H18" s="220"/>
      <c r="I18" s="286" t="s">
        <v>5</v>
      </c>
      <c r="J18" s="231">
        <v>1</v>
      </c>
      <c r="K18" s="231">
        <v>1</v>
      </c>
      <c r="L18" s="231">
        <v>0.9950548958618578</v>
      </c>
      <c r="M18" s="231">
        <v>0.9950548958618578</v>
      </c>
      <c r="N18" s="231">
        <v>0.9950548958618578</v>
      </c>
      <c r="O18" s="232">
        <v>0.99502830665629649</v>
      </c>
      <c r="P18" s="222"/>
      <c r="R18" s="220"/>
      <c r="S18" s="253">
        <v>2015</v>
      </c>
      <c r="T18" s="256" t="s">
        <v>10</v>
      </c>
      <c r="U18" s="257" t="s">
        <v>239</v>
      </c>
      <c r="V18" s="257"/>
      <c r="W18" s="257"/>
      <c r="X18" s="258">
        <v>0.87568025173216724</v>
      </c>
      <c r="Y18" s="258">
        <v>0.875590737977335</v>
      </c>
      <c r="Z18" s="258">
        <v>1</v>
      </c>
      <c r="AA18" s="259">
        <v>1</v>
      </c>
      <c r="AB18" s="222"/>
      <c r="AD18" s="220"/>
      <c r="AE18" s="260">
        <v>2015</v>
      </c>
      <c r="AF18" s="254" t="s">
        <v>262</v>
      </c>
      <c r="AG18" s="254" t="s">
        <v>253</v>
      </c>
      <c r="AH18" s="261">
        <v>5</v>
      </c>
      <c r="AI18" s="222"/>
    </row>
    <row r="19" spans="2:35" ht="30" customHeight="1">
      <c r="B19" s="220"/>
      <c r="C19" s="253" t="s">
        <v>237</v>
      </c>
      <c r="D19" s="254" t="s">
        <v>263</v>
      </c>
      <c r="E19" s="255">
        <v>7.0177846346620417E-3</v>
      </c>
      <c r="F19" s="240"/>
      <c r="H19" s="220"/>
      <c r="I19" s="230" t="s">
        <v>76</v>
      </c>
      <c r="J19" s="231">
        <v>1</v>
      </c>
      <c r="K19" s="231">
        <v>1</v>
      </c>
      <c r="L19" s="231">
        <v>0.9950548958618578</v>
      </c>
      <c r="M19" s="231">
        <v>0.9950548958618578</v>
      </c>
      <c r="N19" s="231">
        <v>0.9950548958618578</v>
      </c>
      <c r="O19" s="232">
        <v>0.99502830665629649</v>
      </c>
      <c r="P19" s="222"/>
      <c r="R19" s="220"/>
      <c r="S19" s="253">
        <v>2015</v>
      </c>
      <c r="T19" s="256" t="s">
        <v>10</v>
      </c>
      <c r="U19" s="257" t="s">
        <v>264</v>
      </c>
      <c r="V19" s="257"/>
      <c r="W19" s="257"/>
      <c r="X19" s="258">
        <v>0.9798469183988342</v>
      </c>
      <c r="Y19" s="258">
        <v>0.97975740464400052</v>
      </c>
      <c r="Z19" s="258">
        <v>1</v>
      </c>
      <c r="AA19" s="259">
        <v>1</v>
      </c>
      <c r="AB19" s="222"/>
      <c r="AD19" s="220"/>
      <c r="AE19" s="260">
        <v>2015</v>
      </c>
      <c r="AF19" s="254" t="s">
        <v>263</v>
      </c>
      <c r="AG19" s="254" t="s">
        <v>248</v>
      </c>
      <c r="AH19" s="261">
        <v>9</v>
      </c>
      <c r="AI19" s="222"/>
    </row>
    <row r="20" spans="2:35" ht="30" customHeight="1">
      <c r="B20" s="220"/>
      <c r="C20" s="253" t="s">
        <v>237</v>
      </c>
      <c r="D20" s="254" t="s">
        <v>265</v>
      </c>
      <c r="E20" s="262">
        <v>1.4908635800904164E-2</v>
      </c>
      <c r="F20" s="240"/>
      <c r="H20" s="220"/>
      <c r="I20" s="287" t="s">
        <v>11</v>
      </c>
      <c r="J20" s="231">
        <v>1</v>
      </c>
      <c r="K20" s="231">
        <v>0.88050132684463545</v>
      </c>
      <c r="L20" s="231">
        <v>0.64298842881624785</v>
      </c>
      <c r="M20" s="231">
        <v>0.64103795559176624</v>
      </c>
      <c r="N20" s="231">
        <v>0.64103795559176624</v>
      </c>
      <c r="O20" s="232">
        <v>0.64103795559176624</v>
      </c>
      <c r="P20" s="222"/>
      <c r="R20" s="220"/>
      <c r="S20" s="253">
        <v>2015</v>
      </c>
      <c r="T20" s="256" t="s">
        <v>63</v>
      </c>
      <c r="U20" s="257"/>
      <c r="V20" s="257"/>
      <c r="W20" s="257" t="s">
        <v>266</v>
      </c>
      <c r="X20" s="258">
        <v>1.6416579517676555</v>
      </c>
      <c r="Y20" s="258">
        <v>1.6416579517676557</v>
      </c>
      <c r="Z20" s="258">
        <v>1</v>
      </c>
      <c r="AA20" s="259">
        <v>1</v>
      </c>
      <c r="AB20" s="222"/>
      <c r="AD20" s="220"/>
      <c r="AE20" s="260">
        <v>2015</v>
      </c>
      <c r="AF20" s="254" t="s">
        <v>265</v>
      </c>
      <c r="AG20" s="254" t="s">
        <v>248</v>
      </c>
      <c r="AH20" s="261">
        <v>14</v>
      </c>
      <c r="AI20" s="222"/>
    </row>
    <row r="21" spans="2:35" ht="30" customHeight="1" thickBot="1">
      <c r="B21" s="220"/>
      <c r="C21" s="253" t="s">
        <v>237</v>
      </c>
      <c r="D21" s="254" t="s">
        <v>267</v>
      </c>
      <c r="E21" s="255">
        <v>3.1967670766572089E-3</v>
      </c>
      <c r="F21" s="240"/>
      <c r="H21" s="220"/>
      <c r="I21" s="233" t="s">
        <v>99</v>
      </c>
      <c r="J21" s="234">
        <v>1</v>
      </c>
      <c r="K21" s="234">
        <v>1</v>
      </c>
      <c r="L21" s="234">
        <v>1</v>
      </c>
      <c r="M21" s="234">
        <v>1</v>
      </c>
      <c r="N21" s="234">
        <v>1</v>
      </c>
      <c r="O21" s="235">
        <v>1</v>
      </c>
      <c r="P21" s="222"/>
      <c r="R21" s="220"/>
      <c r="S21" s="253">
        <v>2015</v>
      </c>
      <c r="T21" s="256" t="s">
        <v>63</v>
      </c>
      <c r="U21" s="257"/>
      <c r="V21" s="257"/>
      <c r="W21" s="257" t="s">
        <v>268</v>
      </c>
      <c r="X21" s="258">
        <v>1.6423780697788526</v>
      </c>
      <c r="Y21" s="258">
        <v>1.6423780697788526</v>
      </c>
      <c r="Z21" s="258">
        <v>1</v>
      </c>
      <c r="AA21" s="259">
        <v>1</v>
      </c>
      <c r="AB21" s="222"/>
      <c r="AD21" s="220"/>
      <c r="AE21" s="260">
        <v>2015</v>
      </c>
      <c r="AF21" s="254" t="s">
        <v>267</v>
      </c>
      <c r="AG21" s="254" t="s">
        <v>256</v>
      </c>
      <c r="AH21" s="261">
        <v>14</v>
      </c>
      <c r="AI21" s="222"/>
    </row>
    <row r="22" spans="2:35" ht="30" customHeight="1" thickBot="1">
      <c r="B22" s="220"/>
      <c r="C22" s="253" t="s">
        <v>237</v>
      </c>
      <c r="D22" s="254" t="s">
        <v>269</v>
      </c>
      <c r="E22" s="255">
        <v>6.3677269104638219E-4</v>
      </c>
      <c r="F22" s="240"/>
      <c r="H22" s="236"/>
      <c r="I22" s="237"/>
      <c r="J22" s="237"/>
      <c r="K22" s="237"/>
      <c r="L22" s="237"/>
      <c r="M22" s="237"/>
      <c r="N22" s="237"/>
      <c r="O22" s="237"/>
      <c r="P22" s="238"/>
      <c r="R22" s="220"/>
      <c r="S22" s="253">
        <v>2015</v>
      </c>
      <c r="T22" s="256" t="s">
        <v>63</v>
      </c>
      <c r="U22" s="257"/>
      <c r="V22" s="257"/>
      <c r="W22" s="257" t="s">
        <v>270</v>
      </c>
      <c r="X22" s="258">
        <v>1.6449907431689674</v>
      </c>
      <c r="Y22" s="258">
        <v>1.644990743168969</v>
      </c>
      <c r="Z22" s="258">
        <v>1</v>
      </c>
      <c r="AA22" s="259">
        <v>1</v>
      </c>
      <c r="AB22" s="222"/>
      <c r="AD22" s="220"/>
      <c r="AE22" s="260">
        <v>2015</v>
      </c>
      <c r="AF22" s="254" t="s">
        <v>269</v>
      </c>
      <c r="AG22" s="254" t="s">
        <v>239</v>
      </c>
      <c r="AH22" s="261">
        <v>14</v>
      </c>
      <c r="AI22" s="222"/>
    </row>
    <row r="23" spans="2:35" ht="30" customHeight="1">
      <c r="B23" s="220"/>
      <c r="C23" s="253" t="s">
        <v>237</v>
      </c>
      <c r="D23" s="254" t="s">
        <v>271</v>
      </c>
      <c r="E23" s="255">
        <v>6.0606175598204963E-3</v>
      </c>
      <c r="F23" s="240"/>
      <c r="R23" s="220"/>
      <c r="S23" s="253">
        <v>2015</v>
      </c>
      <c r="T23" s="256" t="s">
        <v>63</v>
      </c>
      <c r="U23" s="257"/>
      <c r="V23" s="257"/>
      <c r="W23" s="257" t="s">
        <v>272</v>
      </c>
      <c r="X23" s="258">
        <v>1.6438541381669773</v>
      </c>
      <c r="Y23" s="258">
        <v>1.6438541381669765</v>
      </c>
      <c r="Z23" s="258">
        <v>1</v>
      </c>
      <c r="AA23" s="259">
        <v>1</v>
      </c>
      <c r="AB23" s="222"/>
      <c r="AD23" s="220"/>
      <c r="AE23" s="260">
        <v>2015</v>
      </c>
      <c r="AF23" s="254" t="s">
        <v>271</v>
      </c>
      <c r="AG23" s="254" t="s">
        <v>248</v>
      </c>
      <c r="AH23" s="261">
        <v>14</v>
      </c>
      <c r="AI23" s="222"/>
    </row>
    <row r="24" spans="2:35" ht="30" customHeight="1">
      <c r="B24" s="220"/>
      <c r="C24" s="253" t="s">
        <v>237</v>
      </c>
      <c r="D24" s="254" t="s">
        <v>273</v>
      </c>
      <c r="E24" s="255">
        <v>3.2478483535328647E-3</v>
      </c>
      <c r="F24" s="240"/>
      <c r="R24" s="220"/>
      <c r="S24" s="253">
        <v>2015</v>
      </c>
      <c r="T24" s="256" t="s">
        <v>63</v>
      </c>
      <c r="U24" s="257"/>
      <c r="V24" s="257"/>
      <c r="W24" s="257" t="s">
        <v>274</v>
      </c>
      <c r="X24" s="258">
        <v>1.6430333527745307</v>
      </c>
      <c r="Y24" s="258">
        <v>1.6430333527745302</v>
      </c>
      <c r="Z24" s="258">
        <v>1</v>
      </c>
      <c r="AA24" s="259">
        <v>1</v>
      </c>
      <c r="AB24" s="222"/>
      <c r="AD24" s="220"/>
      <c r="AE24" s="260">
        <v>2015</v>
      </c>
      <c r="AF24" s="254" t="s">
        <v>273</v>
      </c>
      <c r="AG24" s="254" t="s">
        <v>256</v>
      </c>
      <c r="AH24" s="261">
        <v>11</v>
      </c>
      <c r="AI24" s="222"/>
    </row>
    <row r="25" spans="2:35" ht="30" customHeight="1">
      <c r="B25" s="220"/>
      <c r="C25" s="253" t="s">
        <v>237</v>
      </c>
      <c r="D25" s="254" t="s">
        <v>275</v>
      </c>
      <c r="E25" s="255">
        <v>9.8683847914986112E-5</v>
      </c>
      <c r="F25" s="240"/>
      <c r="R25" s="220"/>
      <c r="S25" s="253">
        <v>2015</v>
      </c>
      <c r="T25" s="256" t="s">
        <v>63</v>
      </c>
      <c r="U25" s="257"/>
      <c r="V25" s="257"/>
      <c r="W25" s="257" t="s">
        <v>276</v>
      </c>
      <c r="X25" s="258">
        <v>1.6441302715107262</v>
      </c>
      <c r="Y25" s="258">
        <v>1.644130271510726</v>
      </c>
      <c r="Z25" s="258">
        <v>1</v>
      </c>
      <c r="AA25" s="259">
        <v>1</v>
      </c>
      <c r="AB25" s="222"/>
      <c r="AD25" s="220"/>
      <c r="AE25" s="260">
        <v>2015</v>
      </c>
      <c r="AF25" s="254" t="s">
        <v>275</v>
      </c>
      <c r="AG25" s="254" t="s">
        <v>239</v>
      </c>
      <c r="AH25" s="261">
        <v>14</v>
      </c>
      <c r="AI25" s="222"/>
    </row>
    <row r="26" spans="2:35" ht="30" customHeight="1">
      <c r="B26" s="220"/>
      <c r="C26" s="253" t="s">
        <v>237</v>
      </c>
      <c r="D26" s="254" t="s">
        <v>277</v>
      </c>
      <c r="E26" s="255">
        <v>8.9996048085620283E-4</v>
      </c>
      <c r="F26" s="240"/>
      <c r="R26" s="220"/>
      <c r="S26" s="253">
        <v>2015</v>
      </c>
      <c r="T26" s="256" t="s">
        <v>63</v>
      </c>
      <c r="U26" s="257"/>
      <c r="V26" s="257"/>
      <c r="W26" s="257" t="s">
        <v>278</v>
      </c>
      <c r="X26" s="258">
        <v>1.6418166552660514</v>
      </c>
      <c r="Y26" s="258">
        <v>1.6418166552660516</v>
      </c>
      <c r="Z26" s="258">
        <v>1</v>
      </c>
      <c r="AA26" s="259">
        <v>1</v>
      </c>
      <c r="AB26" s="222"/>
      <c r="AD26" s="220"/>
      <c r="AE26" s="260">
        <v>2015</v>
      </c>
      <c r="AF26" s="254" t="s">
        <v>277</v>
      </c>
      <c r="AG26" s="254" t="s">
        <v>239</v>
      </c>
      <c r="AH26" s="261">
        <v>14</v>
      </c>
      <c r="AI26" s="222"/>
    </row>
    <row r="27" spans="2:35" ht="30" customHeight="1">
      <c r="B27" s="220"/>
      <c r="C27" s="253" t="s">
        <v>237</v>
      </c>
      <c r="D27" s="254" t="s">
        <v>279</v>
      </c>
      <c r="E27" s="255">
        <v>7.9933410434261422E-3</v>
      </c>
      <c r="F27" s="240"/>
      <c r="R27" s="220"/>
      <c r="S27" s="253">
        <v>2015</v>
      </c>
      <c r="T27" s="256" t="s">
        <v>63</v>
      </c>
      <c r="U27" s="257"/>
      <c r="V27" s="257"/>
      <c r="W27" s="257" t="s">
        <v>280</v>
      </c>
      <c r="X27" s="258">
        <v>1.6448913492406951</v>
      </c>
      <c r="Y27" s="258">
        <v>1.6448913492406954</v>
      </c>
      <c r="Z27" s="258">
        <v>1</v>
      </c>
      <c r="AA27" s="259">
        <v>1</v>
      </c>
      <c r="AB27" s="222"/>
      <c r="AD27" s="220"/>
      <c r="AE27" s="260">
        <v>2015</v>
      </c>
      <c r="AF27" s="254" t="s">
        <v>279</v>
      </c>
      <c r="AG27" s="254" t="s">
        <v>239</v>
      </c>
      <c r="AH27" s="261">
        <v>14</v>
      </c>
      <c r="AI27" s="222"/>
    </row>
    <row r="28" spans="2:35" ht="30" customHeight="1">
      <c r="B28" s="220"/>
      <c r="C28" s="253" t="s">
        <v>237</v>
      </c>
      <c r="D28" s="254" t="s">
        <v>281</v>
      </c>
      <c r="E28" s="255">
        <v>1.8133751424315976E-3</v>
      </c>
      <c r="F28" s="240"/>
      <c r="R28" s="220"/>
      <c r="S28" s="253">
        <v>2015</v>
      </c>
      <c r="T28" s="256" t="s">
        <v>63</v>
      </c>
      <c r="U28" s="257"/>
      <c r="V28" s="257"/>
      <c r="W28" s="257" t="s">
        <v>282</v>
      </c>
      <c r="X28" s="258">
        <v>1.6437802339348586</v>
      </c>
      <c r="Y28" s="258">
        <v>1.6437802339348586</v>
      </c>
      <c r="Z28" s="258">
        <v>1</v>
      </c>
      <c r="AA28" s="259">
        <v>1</v>
      </c>
      <c r="AB28" s="222"/>
      <c r="AD28" s="220"/>
      <c r="AE28" s="260">
        <v>2015</v>
      </c>
      <c r="AF28" s="254" t="s">
        <v>281</v>
      </c>
      <c r="AG28" s="254" t="s">
        <v>248</v>
      </c>
      <c r="AH28" s="261">
        <v>14</v>
      </c>
      <c r="AI28" s="222"/>
    </row>
    <row r="29" spans="2:35" ht="30" customHeight="1">
      <c r="B29" s="220"/>
      <c r="C29" s="253" t="s">
        <v>237</v>
      </c>
      <c r="D29" s="254" t="s">
        <v>283</v>
      </c>
      <c r="E29" s="255">
        <v>8.5308208946610568E-3</v>
      </c>
      <c r="F29" s="240"/>
      <c r="R29" s="220"/>
      <c r="S29" s="253">
        <v>2015</v>
      </c>
      <c r="T29" s="256" t="s">
        <v>63</v>
      </c>
      <c r="U29" s="257"/>
      <c r="V29" s="257"/>
      <c r="W29" s="257" t="s">
        <v>284</v>
      </c>
      <c r="X29" s="258">
        <v>1.643311359823745</v>
      </c>
      <c r="Y29" s="258">
        <v>1.6433113598237448</v>
      </c>
      <c r="Z29" s="258">
        <v>1</v>
      </c>
      <c r="AA29" s="259">
        <v>1</v>
      </c>
      <c r="AB29" s="222"/>
      <c r="AD29" s="220"/>
      <c r="AE29" s="260">
        <v>2015</v>
      </c>
      <c r="AF29" s="254" t="s">
        <v>283</v>
      </c>
      <c r="AG29" s="254" t="s">
        <v>256</v>
      </c>
      <c r="AH29" s="261">
        <v>14</v>
      </c>
      <c r="AI29" s="222"/>
    </row>
    <row r="30" spans="2:35" ht="30" customHeight="1">
      <c r="B30" s="220"/>
      <c r="C30" s="253" t="s">
        <v>237</v>
      </c>
      <c r="D30" s="254" t="s">
        <v>285</v>
      </c>
      <c r="E30" s="255">
        <v>5.897005585105467E-3</v>
      </c>
      <c r="F30" s="240"/>
      <c r="R30" s="220"/>
      <c r="S30" s="253">
        <v>2015</v>
      </c>
      <c r="T30" s="256" t="s">
        <v>63</v>
      </c>
      <c r="U30" s="257"/>
      <c r="V30" s="257"/>
      <c r="W30" s="257" t="s">
        <v>286</v>
      </c>
      <c r="X30" s="258">
        <v>1.6449842235857068</v>
      </c>
      <c r="Y30" s="258">
        <v>1.6449842235857064</v>
      </c>
      <c r="Z30" s="258">
        <v>1</v>
      </c>
      <c r="AA30" s="259">
        <v>1</v>
      </c>
      <c r="AB30" s="222"/>
      <c r="AD30" s="220"/>
      <c r="AE30" s="260">
        <v>2015</v>
      </c>
      <c r="AF30" s="254" t="s">
        <v>287</v>
      </c>
      <c r="AG30" s="254" t="s">
        <v>248</v>
      </c>
      <c r="AH30" s="261">
        <v>14</v>
      </c>
      <c r="AI30" s="222"/>
    </row>
    <row r="31" spans="2:35" ht="30" customHeight="1">
      <c r="B31" s="220"/>
      <c r="C31" s="253" t="s">
        <v>237</v>
      </c>
      <c r="D31" s="254" t="s">
        <v>288</v>
      </c>
      <c r="E31" s="255">
        <v>5.1041217934224008E-4</v>
      </c>
      <c r="F31" s="240"/>
      <c r="R31" s="220"/>
      <c r="S31" s="253">
        <v>2015</v>
      </c>
      <c r="T31" s="256" t="s">
        <v>63</v>
      </c>
      <c r="U31" s="257"/>
      <c r="V31" s="257"/>
      <c r="W31" s="257" t="s">
        <v>289</v>
      </c>
      <c r="X31" s="258">
        <v>1.641787382201749</v>
      </c>
      <c r="Y31" s="258">
        <v>1.6417873822017501</v>
      </c>
      <c r="Z31" s="258">
        <v>1</v>
      </c>
      <c r="AA31" s="259">
        <v>1</v>
      </c>
      <c r="AB31" s="222"/>
      <c r="AD31" s="220"/>
      <c r="AE31" s="260">
        <v>2015</v>
      </c>
      <c r="AF31" s="254" t="s">
        <v>285</v>
      </c>
      <c r="AG31" s="254" t="s">
        <v>253</v>
      </c>
      <c r="AH31" s="261">
        <v>14</v>
      </c>
      <c r="AI31" s="222"/>
    </row>
    <row r="32" spans="2:35" ht="30" customHeight="1">
      <c r="B32" s="220"/>
      <c r="C32" s="253" t="s">
        <v>237</v>
      </c>
      <c r="D32" s="254" t="s">
        <v>290</v>
      </c>
      <c r="E32" s="255">
        <v>3.7199669179891273E-2</v>
      </c>
      <c r="F32" s="240"/>
      <c r="R32" s="220"/>
      <c r="S32" s="253">
        <v>2015</v>
      </c>
      <c r="T32" s="256" t="s">
        <v>63</v>
      </c>
      <c r="U32" s="257"/>
      <c r="V32" s="257"/>
      <c r="W32" s="257" t="s">
        <v>291</v>
      </c>
      <c r="X32" s="258">
        <v>1.642074107032661</v>
      </c>
      <c r="Y32" s="258">
        <v>1.6420741070326619</v>
      </c>
      <c r="Z32" s="258">
        <v>1</v>
      </c>
      <c r="AA32" s="259">
        <v>1</v>
      </c>
      <c r="AB32" s="222"/>
      <c r="AD32" s="220"/>
      <c r="AE32" s="260">
        <v>2015</v>
      </c>
      <c r="AF32" s="254" t="s">
        <v>288</v>
      </c>
      <c r="AG32" s="254" t="s">
        <v>239</v>
      </c>
      <c r="AH32" s="261">
        <v>12</v>
      </c>
      <c r="AI32" s="222"/>
    </row>
    <row r="33" spans="2:35" ht="30" customHeight="1">
      <c r="B33" s="220"/>
      <c r="C33" s="253" t="s">
        <v>237</v>
      </c>
      <c r="D33" s="254" t="s">
        <v>292</v>
      </c>
      <c r="E33" s="255">
        <v>3.9422718406553205E-4</v>
      </c>
      <c r="F33" s="240"/>
      <c r="R33" s="220"/>
      <c r="S33" s="253">
        <v>2015</v>
      </c>
      <c r="T33" s="256" t="s">
        <v>63</v>
      </c>
      <c r="U33" s="257"/>
      <c r="V33" s="257"/>
      <c r="W33" s="257" t="s">
        <v>293</v>
      </c>
      <c r="X33" s="258">
        <v>1.6398001281371131</v>
      </c>
      <c r="Y33" s="258">
        <v>1.6398001281371137</v>
      </c>
      <c r="Z33" s="258">
        <v>1</v>
      </c>
      <c r="AA33" s="259">
        <v>1</v>
      </c>
      <c r="AB33" s="222"/>
      <c r="AD33" s="220"/>
      <c r="AE33" s="260">
        <v>2015</v>
      </c>
      <c r="AF33" s="254" t="s">
        <v>290</v>
      </c>
      <c r="AG33" s="254" t="s">
        <v>248</v>
      </c>
      <c r="AH33" s="261">
        <v>4</v>
      </c>
      <c r="AI33" s="222"/>
    </row>
    <row r="34" spans="2:35" ht="30" customHeight="1">
      <c r="B34" s="220"/>
      <c r="C34" s="253" t="s">
        <v>237</v>
      </c>
      <c r="D34" s="254" t="s">
        <v>294</v>
      </c>
      <c r="E34" s="255">
        <v>1.4670415348901535E-3</v>
      </c>
      <c r="F34" s="240"/>
      <c r="R34" s="220"/>
      <c r="S34" s="253">
        <v>2015</v>
      </c>
      <c r="T34" s="256" t="s">
        <v>63</v>
      </c>
      <c r="U34" s="257"/>
      <c r="V34" s="257"/>
      <c r="W34" s="257" t="s">
        <v>295</v>
      </c>
      <c r="X34" s="258">
        <v>1.6442822357463789</v>
      </c>
      <c r="Y34" s="258">
        <v>1.6442822357463784</v>
      </c>
      <c r="Z34" s="258">
        <v>1</v>
      </c>
      <c r="AA34" s="259">
        <v>1</v>
      </c>
      <c r="AB34" s="222"/>
      <c r="AD34" s="220"/>
      <c r="AE34" s="260">
        <v>2015</v>
      </c>
      <c r="AF34" s="254" t="s">
        <v>292</v>
      </c>
      <c r="AG34" s="254" t="s">
        <v>258</v>
      </c>
      <c r="AH34" s="261">
        <v>14</v>
      </c>
      <c r="AI34" s="222"/>
    </row>
    <row r="35" spans="2:35" ht="30" customHeight="1">
      <c r="B35" s="220"/>
      <c r="C35" s="253" t="s">
        <v>237</v>
      </c>
      <c r="D35" s="254" t="s">
        <v>296</v>
      </c>
      <c r="E35" s="255">
        <v>3.5919604366492469E-2</v>
      </c>
      <c r="F35" s="240"/>
      <c r="R35" s="220"/>
      <c r="S35" s="253">
        <v>2015</v>
      </c>
      <c r="T35" s="256" t="s">
        <v>63</v>
      </c>
      <c r="U35" s="257"/>
      <c r="V35" s="257"/>
      <c r="W35" s="257" t="s">
        <v>297</v>
      </c>
      <c r="X35" s="258">
        <v>1.6380718406681318</v>
      </c>
      <c r="Y35" s="258">
        <v>1.6380718406681309</v>
      </c>
      <c r="Z35" s="258">
        <v>1</v>
      </c>
      <c r="AA35" s="259">
        <v>1</v>
      </c>
      <c r="AB35" s="222"/>
      <c r="AD35" s="220"/>
      <c r="AE35" s="260">
        <v>2015</v>
      </c>
      <c r="AF35" s="254" t="s">
        <v>294</v>
      </c>
      <c r="AG35" s="254" t="s">
        <v>258</v>
      </c>
      <c r="AH35" s="261">
        <v>14</v>
      </c>
      <c r="AI35" s="222"/>
    </row>
    <row r="36" spans="2:35" ht="30" customHeight="1">
      <c r="B36" s="220"/>
      <c r="C36" s="253" t="s">
        <v>237</v>
      </c>
      <c r="D36" s="254" t="s">
        <v>12</v>
      </c>
      <c r="E36" s="255">
        <v>0.27286545510266647</v>
      </c>
      <c r="F36" s="240"/>
      <c r="R36" s="220"/>
      <c r="S36" s="253">
        <v>2015</v>
      </c>
      <c r="T36" s="256" t="s">
        <v>63</v>
      </c>
      <c r="U36" s="257"/>
      <c r="V36" s="257"/>
      <c r="W36" s="257" t="s">
        <v>298</v>
      </c>
      <c r="X36" s="258">
        <v>1.6437976154708025</v>
      </c>
      <c r="Y36" s="258">
        <v>1.6437976154708023</v>
      </c>
      <c r="Z36" s="258">
        <v>1</v>
      </c>
      <c r="AA36" s="259">
        <v>1</v>
      </c>
      <c r="AB36" s="222"/>
      <c r="AD36" s="220"/>
      <c r="AE36" s="260">
        <v>2015</v>
      </c>
      <c r="AF36" s="254" t="s">
        <v>296</v>
      </c>
      <c r="AG36" s="254" t="s">
        <v>253</v>
      </c>
      <c r="AH36" s="261">
        <v>8</v>
      </c>
      <c r="AI36" s="222"/>
    </row>
    <row r="37" spans="2:35" ht="30" customHeight="1">
      <c r="B37" s="220"/>
      <c r="C37" s="253" t="s">
        <v>237</v>
      </c>
      <c r="D37" s="254" t="s">
        <v>299</v>
      </c>
      <c r="E37" s="255">
        <v>6.6051624235478015E-2</v>
      </c>
      <c r="F37" s="240"/>
      <c r="R37" s="220"/>
      <c r="S37" s="253">
        <v>2015</v>
      </c>
      <c r="T37" s="256" t="s">
        <v>63</v>
      </c>
      <c r="U37" s="257"/>
      <c r="V37" s="257"/>
      <c r="W37" s="257" t="s">
        <v>300</v>
      </c>
      <c r="X37" s="258">
        <v>1.6440660273593146</v>
      </c>
      <c r="Y37" s="258">
        <v>1.6440660273593131</v>
      </c>
      <c r="Z37" s="258">
        <v>1</v>
      </c>
      <c r="AA37" s="259">
        <v>1</v>
      </c>
      <c r="AB37" s="222"/>
      <c r="AD37" s="220"/>
      <c r="AE37" s="260">
        <v>2015</v>
      </c>
      <c r="AF37" s="254" t="s">
        <v>12</v>
      </c>
      <c r="AG37" s="254" t="s">
        <v>264</v>
      </c>
      <c r="AH37" s="261">
        <v>1</v>
      </c>
      <c r="AI37" s="222"/>
    </row>
    <row r="38" spans="2:35" ht="30" customHeight="1">
      <c r="B38" s="220"/>
      <c r="C38" s="253" t="s">
        <v>237</v>
      </c>
      <c r="D38" s="254" t="s">
        <v>301</v>
      </c>
      <c r="E38" s="255">
        <v>3.3085208630374901E-3</v>
      </c>
      <c r="F38" s="240"/>
      <c r="R38" s="220"/>
      <c r="S38" s="253">
        <v>2015</v>
      </c>
      <c r="T38" s="256" t="s">
        <v>85</v>
      </c>
      <c r="U38" s="257"/>
      <c r="V38" s="257"/>
      <c r="W38" s="257"/>
      <c r="X38" s="258">
        <v>0.74999999999999967</v>
      </c>
      <c r="Y38" s="258">
        <v>0.81000000000000028</v>
      </c>
      <c r="Z38" s="258">
        <v>1.0168688900557372</v>
      </c>
      <c r="AA38" s="259">
        <v>1.1410549629751181</v>
      </c>
      <c r="AB38" s="222"/>
      <c r="AD38" s="220"/>
      <c r="AE38" s="260">
        <v>2015</v>
      </c>
      <c r="AF38" s="254" t="s">
        <v>299</v>
      </c>
      <c r="AG38" s="254" t="s">
        <v>258</v>
      </c>
      <c r="AH38" s="261">
        <v>3</v>
      </c>
      <c r="AI38" s="222"/>
    </row>
    <row r="39" spans="2:35" ht="30" customHeight="1">
      <c r="B39" s="220"/>
      <c r="C39" s="253" t="s">
        <v>237</v>
      </c>
      <c r="D39" s="254" t="s">
        <v>302</v>
      </c>
      <c r="E39" s="255">
        <v>1.7657372063496326E-4</v>
      </c>
      <c r="F39" s="240"/>
      <c r="R39" s="220"/>
      <c r="S39" s="253">
        <v>2015</v>
      </c>
      <c r="T39" s="256" t="s">
        <v>80</v>
      </c>
      <c r="U39" s="257" t="s">
        <v>248</v>
      </c>
      <c r="V39" s="257"/>
      <c r="W39" s="257"/>
      <c r="X39" s="258">
        <v>0.94849094379354182</v>
      </c>
      <c r="Y39" s="258">
        <v>0.9214034530003391</v>
      </c>
      <c r="Z39" s="258">
        <v>1.0031443023817554</v>
      </c>
      <c r="AA39" s="259">
        <v>1.3672839506172836</v>
      </c>
      <c r="AB39" s="222"/>
      <c r="AD39" s="220"/>
      <c r="AE39" s="260">
        <v>2015</v>
      </c>
      <c r="AF39" s="254" t="s">
        <v>301</v>
      </c>
      <c r="AG39" s="254" t="s">
        <v>258</v>
      </c>
      <c r="AH39" s="261">
        <v>14</v>
      </c>
      <c r="AI39" s="222"/>
    </row>
    <row r="40" spans="2:35" ht="30" customHeight="1">
      <c r="B40" s="220"/>
      <c r="C40" s="253" t="s">
        <v>237</v>
      </c>
      <c r="D40" s="254" t="s">
        <v>303</v>
      </c>
      <c r="E40" s="255">
        <v>8.9641091487993813E-4</v>
      </c>
      <c r="F40" s="240"/>
      <c r="R40" s="220"/>
      <c r="S40" s="253">
        <v>2015</v>
      </c>
      <c r="T40" s="256" t="s">
        <v>80</v>
      </c>
      <c r="U40" s="257" t="s">
        <v>253</v>
      </c>
      <c r="V40" s="257"/>
      <c r="W40" s="257"/>
      <c r="X40" s="258">
        <v>0.94849094379354193</v>
      </c>
      <c r="Y40" s="258">
        <v>0.92140345300033877</v>
      </c>
      <c r="Z40" s="258">
        <v>1.0031443023817554</v>
      </c>
      <c r="AA40" s="259">
        <v>1.3672839506172836</v>
      </c>
      <c r="AB40" s="222"/>
      <c r="AD40" s="220"/>
      <c r="AE40" s="260">
        <v>2015</v>
      </c>
      <c r="AF40" s="254" t="s">
        <v>302</v>
      </c>
      <c r="AG40" s="254" t="s">
        <v>239</v>
      </c>
      <c r="AH40" s="261">
        <v>14</v>
      </c>
      <c r="AI40" s="222"/>
    </row>
    <row r="41" spans="2:35" ht="30" customHeight="1">
      <c r="B41" s="220"/>
      <c r="C41" s="253" t="s">
        <v>237</v>
      </c>
      <c r="D41" s="254" t="s">
        <v>304</v>
      </c>
      <c r="E41" s="255">
        <v>2.939414692882713E-3</v>
      </c>
      <c r="F41" s="240"/>
      <c r="R41" s="220"/>
      <c r="S41" s="253">
        <v>2015</v>
      </c>
      <c r="T41" s="256" t="s">
        <v>80</v>
      </c>
      <c r="U41" s="257" t="s">
        <v>258</v>
      </c>
      <c r="V41" s="257"/>
      <c r="W41" s="257"/>
      <c r="X41" s="258">
        <v>1</v>
      </c>
      <c r="Y41" s="258">
        <v>1</v>
      </c>
      <c r="Z41" s="258">
        <v>1</v>
      </c>
      <c r="AA41" s="259">
        <v>1</v>
      </c>
      <c r="AB41" s="222"/>
      <c r="AD41" s="220"/>
      <c r="AE41" s="260">
        <v>2015</v>
      </c>
      <c r="AF41" s="254" t="s">
        <v>303</v>
      </c>
      <c r="AG41" s="254" t="s">
        <v>239</v>
      </c>
      <c r="AH41" s="261">
        <v>14</v>
      </c>
      <c r="AI41" s="222"/>
    </row>
    <row r="42" spans="2:35" ht="30" customHeight="1">
      <c r="B42" s="220"/>
      <c r="C42" s="253" t="s">
        <v>237</v>
      </c>
      <c r="D42" s="254" t="s">
        <v>305</v>
      </c>
      <c r="E42" s="255">
        <v>1.5076538926048193E-2</v>
      </c>
      <c r="F42" s="240"/>
      <c r="R42" s="220"/>
      <c r="S42" s="253">
        <v>2015</v>
      </c>
      <c r="T42" s="256" t="s">
        <v>80</v>
      </c>
      <c r="U42" s="257" t="s">
        <v>264</v>
      </c>
      <c r="V42" s="257"/>
      <c r="W42" s="257"/>
      <c r="X42" s="258">
        <v>1</v>
      </c>
      <c r="Y42" s="258">
        <v>1</v>
      </c>
      <c r="Z42" s="258">
        <v>1</v>
      </c>
      <c r="AA42" s="259">
        <v>1</v>
      </c>
      <c r="AB42" s="222"/>
      <c r="AD42" s="220"/>
      <c r="AE42" s="260">
        <v>2015</v>
      </c>
      <c r="AF42" s="254" t="s">
        <v>304</v>
      </c>
      <c r="AG42" s="254" t="s">
        <v>258</v>
      </c>
      <c r="AH42" s="261">
        <v>12</v>
      </c>
      <c r="AI42" s="222"/>
    </row>
    <row r="43" spans="2:35" ht="30" customHeight="1">
      <c r="B43" s="220"/>
      <c r="C43" s="253" t="s">
        <v>237</v>
      </c>
      <c r="D43" s="254" t="s">
        <v>306</v>
      </c>
      <c r="E43" s="255">
        <v>1.1283597033699092E-3</v>
      </c>
      <c r="F43" s="240"/>
      <c r="R43" s="220"/>
      <c r="S43" s="253">
        <v>2015</v>
      </c>
      <c r="T43" s="256" t="s">
        <v>80</v>
      </c>
      <c r="U43" s="257" t="s">
        <v>239</v>
      </c>
      <c r="V43" s="257"/>
      <c r="W43" s="257"/>
      <c r="X43" s="258">
        <v>1</v>
      </c>
      <c r="Y43" s="258">
        <v>1</v>
      </c>
      <c r="Z43" s="258">
        <v>1</v>
      </c>
      <c r="AA43" s="259">
        <v>1</v>
      </c>
      <c r="AB43" s="222"/>
      <c r="AD43" s="220"/>
      <c r="AE43" s="260">
        <v>2015</v>
      </c>
      <c r="AF43" s="254" t="s">
        <v>305</v>
      </c>
      <c r="AG43" s="254" t="s">
        <v>256</v>
      </c>
      <c r="AH43" s="261">
        <v>10</v>
      </c>
      <c r="AI43" s="222"/>
    </row>
    <row r="44" spans="2:35" ht="30" customHeight="1">
      <c r="B44" s="220"/>
      <c r="C44" s="253" t="s">
        <v>237</v>
      </c>
      <c r="D44" s="254" t="s">
        <v>307</v>
      </c>
      <c r="E44" s="255">
        <v>2.2875542607884184E-3</v>
      </c>
      <c r="F44" s="240"/>
      <c r="R44" s="220"/>
      <c r="S44" s="253">
        <v>2015</v>
      </c>
      <c r="T44" s="256" t="s">
        <v>80</v>
      </c>
      <c r="U44" s="257" t="s">
        <v>256</v>
      </c>
      <c r="V44" s="257"/>
      <c r="W44" s="257"/>
      <c r="X44" s="258">
        <v>1</v>
      </c>
      <c r="Y44" s="258">
        <v>1</v>
      </c>
      <c r="Z44" s="258">
        <v>1</v>
      </c>
      <c r="AA44" s="259">
        <v>1</v>
      </c>
      <c r="AB44" s="222"/>
      <c r="AD44" s="220"/>
      <c r="AE44" s="260">
        <v>2015</v>
      </c>
      <c r="AF44" s="254" t="s">
        <v>306</v>
      </c>
      <c r="AG44" s="254" t="s">
        <v>258</v>
      </c>
      <c r="AH44" s="261">
        <v>13</v>
      </c>
      <c r="AI44" s="222"/>
    </row>
    <row r="45" spans="2:35" ht="30" customHeight="1">
      <c r="B45" s="220"/>
      <c r="C45" s="253" t="s">
        <v>237</v>
      </c>
      <c r="D45" s="254" t="s">
        <v>18</v>
      </c>
      <c r="E45" s="255">
        <v>2.6113932392717924E-2</v>
      </c>
      <c r="F45" s="240"/>
      <c r="R45" s="220"/>
      <c r="S45" s="253">
        <v>2015</v>
      </c>
      <c r="T45" s="256" t="s">
        <v>65</v>
      </c>
      <c r="U45" s="257"/>
      <c r="V45" s="257"/>
      <c r="W45" s="257" t="s">
        <v>308</v>
      </c>
      <c r="X45" s="258">
        <v>0.50506820254354134</v>
      </c>
      <c r="Y45" s="258">
        <v>0.50533283099181769</v>
      </c>
      <c r="Z45" s="258">
        <v>1</v>
      </c>
      <c r="AA45" s="259">
        <v>1</v>
      </c>
      <c r="AB45" s="222"/>
      <c r="AD45" s="220"/>
      <c r="AE45" s="260">
        <v>2015</v>
      </c>
      <c r="AF45" s="254" t="s">
        <v>307</v>
      </c>
      <c r="AG45" s="254" t="s">
        <v>258</v>
      </c>
      <c r="AH45" s="261">
        <v>13</v>
      </c>
      <c r="AI45" s="222"/>
    </row>
    <row r="46" spans="2:35" ht="30" customHeight="1">
      <c r="B46" s="220"/>
      <c r="C46" s="253" t="s">
        <v>237</v>
      </c>
      <c r="D46" s="254" t="s">
        <v>309</v>
      </c>
      <c r="E46" s="262">
        <v>1.0143578384180488E-3</v>
      </c>
      <c r="F46" s="240"/>
      <c r="R46" s="220"/>
      <c r="S46" s="253">
        <v>2015</v>
      </c>
      <c r="T46" s="256" t="s">
        <v>65</v>
      </c>
      <c r="U46" s="257"/>
      <c r="V46" s="257"/>
      <c r="W46" s="257" t="s">
        <v>310</v>
      </c>
      <c r="X46" s="258">
        <v>0.50175779789119423</v>
      </c>
      <c r="Y46" s="258">
        <v>0.42766503393511124</v>
      </c>
      <c r="Z46" s="258">
        <v>1</v>
      </c>
      <c r="AA46" s="259">
        <v>1</v>
      </c>
      <c r="AB46" s="222"/>
      <c r="AD46" s="220"/>
      <c r="AE46" s="260">
        <v>2015</v>
      </c>
      <c r="AF46" s="254" t="s">
        <v>18</v>
      </c>
      <c r="AG46" s="254" t="s">
        <v>256</v>
      </c>
      <c r="AH46" s="261">
        <v>10</v>
      </c>
      <c r="AI46" s="222"/>
    </row>
    <row r="47" spans="2:35" ht="30" customHeight="1">
      <c r="B47" s="220"/>
      <c r="C47" s="253" t="s">
        <v>237</v>
      </c>
      <c r="D47" s="254" t="s">
        <v>311</v>
      </c>
      <c r="E47" s="255">
        <v>6.578826691250198E-3</v>
      </c>
      <c r="F47" s="240"/>
      <c r="R47" s="220"/>
      <c r="S47" s="253">
        <v>2015</v>
      </c>
      <c r="T47" s="256" t="s">
        <v>65</v>
      </c>
      <c r="U47" s="257"/>
      <c r="V47" s="257"/>
      <c r="W47" s="257" t="s">
        <v>312</v>
      </c>
      <c r="X47" s="258">
        <v>0.51103619112112353</v>
      </c>
      <c r="Y47" s="258">
        <v>0.5119194384929292</v>
      </c>
      <c r="Z47" s="258">
        <v>1</v>
      </c>
      <c r="AA47" s="259">
        <v>1</v>
      </c>
      <c r="AB47" s="222"/>
      <c r="AD47" s="220"/>
      <c r="AE47" s="260">
        <v>2015</v>
      </c>
      <c r="AF47" s="254" t="s">
        <v>309</v>
      </c>
      <c r="AG47" s="254" t="s">
        <v>258</v>
      </c>
      <c r="AH47" s="261">
        <v>14</v>
      </c>
      <c r="AI47" s="222"/>
    </row>
    <row r="48" spans="2:35" ht="30" customHeight="1">
      <c r="B48" s="220"/>
      <c r="C48" s="253" t="s">
        <v>237</v>
      </c>
      <c r="D48" s="254" t="s">
        <v>313</v>
      </c>
      <c r="E48" s="255">
        <v>5.9768165442078717E-3</v>
      </c>
      <c r="F48" s="240"/>
      <c r="R48" s="220"/>
      <c r="S48" s="253">
        <v>2015</v>
      </c>
      <c r="T48" s="256" t="s">
        <v>81</v>
      </c>
      <c r="U48" s="257"/>
      <c r="V48" s="257" t="s">
        <v>4</v>
      </c>
      <c r="W48" s="257"/>
      <c r="X48" s="258">
        <v>0.56000000000000005</v>
      </c>
      <c r="Y48" s="258">
        <v>0.56000000000000005</v>
      </c>
      <c r="Z48" s="258">
        <v>0.98392815464702787</v>
      </c>
      <c r="AA48" s="259">
        <v>0.99709348283452337</v>
      </c>
      <c r="AB48" s="222"/>
      <c r="AD48" s="220"/>
      <c r="AE48" s="260">
        <v>2015</v>
      </c>
      <c r="AF48" s="254" t="s">
        <v>311</v>
      </c>
      <c r="AG48" s="254" t="s">
        <v>253</v>
      </c>
      <c r="AH48" s="261">
        <v>12</v>
      </c>
      <c r="AI48" s="222"/>
    </row>
    <row r="49" spans="2:35" ht="30" customHeight="1">
      <c r="B49" s="220"/>
      <c r="C49" s="253" t="s">
        <v>237</v>
      </c>
      <c r="D49" s="254" t="s">
        <v>314</v>
      </c>
      <c r="E49" s="255">
        <v>8.1577224340746643E-3</v>
      </c>
      <c r="F49" s="240"/>
      <c r="R49" s="220"/>
      <c r="S49" s="253">
        <v>2015</v>
      </c>
      <c r="T49" s="256" t="s">
        <v>81</v>
      </c>
      <c r="U49" s="257"/>
      <c r="V49" s="257" t="s">
        <v>315</v>
      </c>
      <c r="W49" s="257"/>
      <c r="X49" s="258">
        <v>0.5</v>
      </c>
      <c r="Y49" s="258">
        <v>0.5</v>
      </c>
      <c r="Z49" s="258">
        <v>1.1062700786516217</v>
      </c>
      <c r="AA49" s="259">
        <v>0.88635819511425107</v>
      </c>
      <c r="AB49" s="222"/>
      <c r="AD49" s="220"/>
      <c r="AE49" s="260">
        <v>2015</v>
      </c>
      <c r="AF49" s="254" t="s">
        <v>313</v>
      </c>
      <c r="AG49" s="254" t="s">
        <v>253</v>
      </c>
      <c r="AH49" s="261">
        <v>10</v>
      </c>
      <c r="AI49" s="222"/>
    </row>
    <row r="50" spans="2:35" ht="30" customHeight="1">
      <c r="B50" s="220"/>
      <c r="C50" s="253" t="s">
        <v>237</v>
      </c>
      <c r="D50" s="254" t="s">
        <v>316</v>
      </c>
      <c r="E50" s="255">
        <v>1.3042374612699003E-3</v>
      </c>
      <c r="F50" s="240"/>
      <c r="R50" s="220"/>
      <c r="S50" s="253">
        <v>2015</v>
      </c>
      <c r="T50" s="256" t="s">
        <v>81</v>
      </c>
      <c r="U50" s="257"/>
      <c r="V50" s="257" t="s">
        <v>6</v>
      </c>
      <c r="W50" s="257"/>
      <c r="X50" s="258">
        <v>0.5</v>
      </c>
      <c r="Y50" s="258">
        <v>0.5</v>
      </c>
      <c r="Z50" s="258">
        <v>0.8474830431873005</v>
      </c>
      <c r="AA50" s="259">
        <v>0.68411483863982814</v>
      </c>
      <c r="AB50" s="222"/>
      <c r="AD50" s="220"/>
      <c r="AE50" s="260">
        <v>2015</v>
      </c>
      <c r="AF50" s="254" t="s">
        <v>314</v>
      </c>
      <c r="AG50" s="254" t="s">
        <v>248</v>
      </c>
      <c r="AH50" s="261">
        <v>13</v>
      </c>
      <c r="AI50" s="222"/>
    </row>
    <row r="51" spans="2:35" ht="30" customHeight="1">
      <c r="B51" s="220"/>
      <c r="C51" s="253" t="s">
        <v>237</v>
      </c>
      <c r="D51" s="254" t="s">
        <v>317</v>
      </c>
      <c r="E51" s="255">
        <v>4.1531686867599523E-3</v>
      </c>
      <c r="F51" s="240"/>
      <c r="R51" s="220"/>
      <c r="S51" s="253">
        <v>2015</v>
      </c>
      <c r="T51" s="256" t="s">
        <v>7</v>
      </c>
      <c r="U51" s="257"/>
      <c r="V51" s="257"/>
      <c r="W51" s="257"/>
      <c r="X51" s="258">
        <v>1</v>
      </c>
      <c r="Y51" s="258">
        <v>1</v>
      </c>
      <c r="Z51" s="258">
        <v>0.87497270107269287</v>
      </c>
      <c r="AA51" s="259">
        <v>0.95357918739318848</v>
      </c>
      <c r="AB51" s="222"/>
      <c r="AD51" s="220"/>
      <c r="AE51" s="260">
        <v>2015</v>
      </c>
      <c r="AF51" s="254" t="s">
        <v>316</v>
      </c>
      <c r="AG51" s="254" t="s">
        <v>248</v>
      </c>
      <c r="AH51" s="261">
        <v>14</v>
      </c>
      <c r="AI51" s="222"/>
    </row>
    <row r="52" spans="2:35" ht="30" customHeight="1">
      <c r="B52" s="220"/>
      <c r="C52" s="253" t="s">
        <v>237</v>
      </c>
      <c r="D52" s="254" t="s">
        <v>318</v>
      </c>
      <c r="E52" s="255">
        <v>8.5997664191581947E-4</v>
      </c>
      <c r="F52" s="240"/>
      <c r="R52" s="220"/>
      <c r="S52" s="253">
        <v>2015</v>
      </c>
      <c r="T52" s="256" t="s">
        <v>86</v>
      </c>
      <c r="U52" s="257"/>
      <c r="V52" s="257"/>
      <c r="W52" s="257"/>
      <c r="X52" s="258">
        <v>1</v>
      </c>
      <c r="Y52" s="258">
        <v>1</v>
      </c>
      <c r="Z52" s="258">
        <v>1</v>
      </c>
      <c r="AA52" s="259">
        <v>1</v>
      </c>
      <c r="AB52" s="222"/>
      <c r="AD52" s="220"/>
      <c r="AE52" s="260">
        <v>2015</v>
      </c>
      <c r="AF52" s="254" t="s">
        <v>317</v>
      </c>
      <c r="AG52" s="254" t="s">
        <v>239</v>
      </c>
      <c r="AH52" s="261">
        <v>14</v>
      </c>
      <c r="AI52" s="222"/>
    </row>
    <row r="53" spans="2:35" ht="30" customHeight="1">
      <c r="B53" s="220"/>
      <c r="C53" s="253" t="s">
        <v>237</v>
      </c>
      <c r="D53" s="254" t="s">
        <v>319</v>
      </c>
      <c r="E53" s="255">
        <v>1.5097143575997207E-2</v>
      </c>
      <c r="F53" s="240"/>
      <c r="R53" s="220"/>
      <c r="S53" s="253">
        <v>2015</v>
      </c>
      <c r="T53" s="256" t="s">
        <v>69</v>
      </c>
      <c r="U53" s="257"/>
      <c r="V53" s="257" t="s">
        <v>6</v>
      </c>
      <c r="W53" s="257"/>
      <c r="X53" s="258">
        <v>0.5</v>
      </c>
      <c r="Y53" s="258">
        <v>0.5</v>
      </c>
      <c r="Z53" s="258">
        <v>0.55007463636804121</v>
      </c>
      <c r="AA53" s="259">
        <v>0.37745142099823326</v>
      </c>
      <c r="AB53" s="222"/>
      <c r="AD53" s="220"/>
      <c r="AE53" s="260">
        <v>2015</v>
      </c>
      <c r="AF53" s="254" t="s">
        <v>318</v>
      </c>
      <c r="AG53" s="254" t="s">
        <v>239</v>
      </c>
      <c r="AH53" s="261">
        <v>14</v>
      </c>
      <c r="AI53" s="222"/>
    </row>
    <row r="54" spans="2:35" ht="30" customHeight="1">
      <c r="B54" s="220"/>
      <c r="C54" s="253" t="s">
        <v>237</v>
      </c>
      <c r="D54" s="254" t="s">
        <v>320</v>
      </c>
      <c r="E54" s="255">
        <v>2.004232043465753E-3</v>
      </c>
      <c r="F54" s="240"/>
      <c r="R54" s="220"/>
      <c r="S54" s="253">
        <v>2015</v>
      </c>
      <c r="T54" s="256" t="s">
        <v>69</v>
      </c>
      <c r="U54" s="257"/>
      <c r="V54" s="257" t="s">
        <v>4</v>
      </c>
      <c r="W54" s="257"/>
      <c r="X54" s="258">
        <v>0.49000000000000005</v>
      </c>
      <c r="Y54" s="258">
        <v>0.48999999999999994</v>
      </c>
      <c r="Z54" s="258">
        <v>1.0926214861618255</v>
      </c>
      <c r="AA54" s="259">
        <v>1</v>
      </c>
      <c r="AB54" s="222"/>
      <c r="AD54" s="220"/>
      <c r="AE54" s="260">
        <v>2015</v>
      </c>
      <c r="AF54" s="254" t="s">
        <v>319</v>
      </c>
      <c r="AG54" s="254" t="s">
        <v>253</v>
      </c>
      <c r="AH54" s="261">
        <v>13</v>
      </c>
      <c r="AI54" s="222"/>
    </row>
    <row r="55" spans="2:35" ht="30" customHeight="1">
      <c r="B55" s="220"/>
      <c r="C55" s="253" t="s">
        <v>237</v>
      </c>
      <c r="D55" s="254" t="s">
        <v>321</v>
      </c>
      <c r="E55" s="255">
        <v>2.2200885239475185E-3</v>
      </c>
      <c r="F55" s="240"/>
      <c r="R55" s="220"/>
      <c r="S55" s="253">
        <v>2015</v>
      </c>
      <c r="T55" s="256" t="s">
        <v>69</v>
      </c>
      <c r="U55" s="257"/>
      <c r="V55" s="257" t="s">
        <v>322</v>
      </c>
      <c r="W55" s="257"/>
      <c r="X55" s="258">
        <v>0.49000000000000005</v>
      </c>
      <c r="Y55" s="258">
        <v>0.48999999999999994</v>
      </c>
      <c r="Z55" s="258">
        <v>1.0926214861618255</v>
      </c>
      <c r="AA55" s="259">
        <v>1</v>
      </c>
      <c r="AB55" s="222"/>
      <c r="AD55" s="220"/>
      <c r="AE55" s="260">
        <v>2015</v>
      </c>
      <c r="AF55" s="254" t="s">
        <v>320</v>
      </c>
      <c r="AG55" s="254" t="s">
        <v>256</v>
      </c>
      <c r="AH55" s="261">
        <v>13</v>
      </c>
      <c r="AI55" s="222"/>
    </row>
    <row r="56" spans="2:35" ht="30" customHeight="1">
      <c r="B56" s="220"/>
      <c r="C56" s="253" t="s">
        <v>237</v>
      </c>
      <c r="D56" s="254" t="s">
        <v>323</v>
      </c>
      <c r="E56" s="255">
        <v>1.4845465458686402E-2</v>
      </c>
      <c r="F56" s="240"/>
      <c r="R56" s="220"/>
      <c r="S56" s="253">
        <v>2015</v>
      </c>
      <c r="T56" s="256" t="s">
        <v>17</v>
      </c>
      <c r="U56" s="257"/>
      <c r="V56" s="257"/>
      <c r="W56" s="257"/>
      <c r="X56" s="258">
        <v>0.80355539777485341</v>
      </c>
      <c r="Y56" s="258">
        <v>0.80166168302136365</v>
      </c>
      <c r="Z56" s="258">
        <v>0.99678554286422627</v>
      </c>
      <c r="AA56" s="259">
        <v>0.94014577408987143</v>
      </c>
      <c r="AB56" s="222"/>
      <c r="AD56" s="220"/>
      <c r="AE56" s="260">
        <v>2015</v>
      </c>
      <c r="AF56" s="254" t="s">
        <v>321</v>
      </c>
      <c r="AG56" s="254" t="s">
        <v>258</v>
      </c>
      <c r="AH56" s="261">
        <v>12</v>
      </c>
      <c r="AI56" s="222"/>
    </row>
    <row r="57" spans="2:35" ht="30" customHeight="1">
      <c r="B57" s="220"/>
      <c r="C57" s="253" t="s">
        <v>237</v>
      </c>
      <c r="D57" s="254" t="s">
        <v>324</v>
      </c>
      <c r="E57" s="255">
        <v>1.2251578927745649E-3</v>
      </c>
      <c r="F57" s="240"/>
      <c r="R57" s="220"/>
      <c r="S57" s="253">
        <v>2015</v>
      </c>
      <c r="T57" s="256" t="s">
        <v>5</v>
      </c>
      <c r="U57" s="257" t="s">
        <v>258</v>
      </c>
      <c r="V57" s="257" t="s">
        <v>4</v>
      </c>
      <c r="W57" s="257"/>
      <c r="X57" s="258">
        <v>0.67300611173121916</v>
      </c>
      <c r="Y57" s="258">
        <v>0.66905575446773913</v>
      </c>
      <c r="Z57" s="258">
        <v>0.98865791172335293</v>
      </c>
      <c r="AA57" s="259">
        <v>1.0462590830283678</v>
      </c>
      <c r="AB57" s="222"/>
      <c r="AD57" s="220"/>
      <c r="AE57" s="260">
        <v>2015</v>
      </c>
      <c r="AF57" s="254" t="s">
        <v>323</v>
      </c>
      <c r="AG57" s="254" t="s">
        <v>253</v>
      </c>
      <c r="AH57" s="261">
        <v>14</v>
      </c>
      <c r="AI57" s="222"/>
    </row>
    <row r="58" spans="2:35" ht="30" customHeight="1">
      <c r="B58" s="220"/>
      <c r="C58" s="253" t="s">
        <v>237</v>
      </c>
      <c r="D58" s="254" t="s">
        <v>325</v>
      </c>
      <c r="E58" s="255">
        <v>4.6071642831779962E-3</v>
      </c>
      <c r="F58" s="240"/>
      <c r="R58" s="220"/>
      <c r="S58" s="253">
        <v>2015</v>
      </c>
      <c r="T58" s="256" t="s">
        <v>5</v>
      </c>
      <c r="U58" s="257" t="s">
        <v>258</v>
      </c>
      <c r="V58" s="257" t="s">
        <v>315</v>
      </c>
      <c r="W58" s="257"/>
      <c r="X58" s="258">
        <v>0.69546784734602318</v>
      </c>
      <c r="Y58" s="258">
        <v>0.69151749008254282</v>
      </c>
      <c r="Z58" s="258">
        <v>0.88207878347033697</v>
      </c>
      <c r="AA58" s="259">
        <v>0.72671199035891709</v>
      </c>
      <c r="AB58" s="222"/>
      <c r="AD58" s="220"/>
      <c r="AE58" s="260">
        <v>2015</v>
      </c>
      <c r="AF58" s="254" t="s">
        <v>324</v>
      </c>
      <c r="AG58" s="254" t="s">
        <v>239</v>
      </c>
      <c r="AH58" s="261">
        <v>13</v>
      </c>
      <c r="AI58" s="222"/>
    </row>
    <row r="59" spans="2:35" ht="30" customHeight="1">
      <c r="B59" s="220"/>
      <c r="C59" s="253" t="s">
        <v>237</v>
      </c>
      <c r="D59" s="254" t="s">
        <v>326</v>
      </c>
      <c r="E59" s="255">
        <v>7.8184206488555008E-2</v>
      </c>
      <c r="F59" s="240"/>
      <c r="R59" s="220"/>
      <c r="S59" s="253">
        <v>2015</v>
      </c>
      <c r="T59" s="256" t="s">
        <v>5</v>
      </c>
      <c r="U59" s="257" t="s">
        <v>258</v>
      </c>
      <c r="V59" s="257" t="s">
        <v>6</v>
      </c>
      <c r="W59" s="257"/>
      <c r="X59" s="258">
        <v>0.79737926332950881</v>
      </c>
      <c r="Y59" s="258">
        <v>0.79342890606602845</v>
      </c>
      <c r="Z59" s="258">
        <v>1.1718626856260939</v>
      </c>
      <c r="AA59" s="259">
        <v>0.87220787904085995</v>
      </c>
      <c r="AB59" s="222"/>
      <c r="AD59" s="220"/>
      <c r="AE59" s="260">
        <v>2015</v>
      </c>
      <c r="AF59" s="254" t="s">
        <v>325</v>
      </c>
      <c r="AG59" s="254" t="s">
        <v>258</v>
      </c>
      <c r="AH59" s="261">
        <v>11</v>
      </c>
      <c r="AI59" s="222"/>
    </row>
    <row r="60" spans="2:35" ht="30" customHeight="1">
      <c r="B60" s="220"/>
      <c r="C60" s="253" t="s">
        <v>237</v>
      </c>
      <c r="D60" s="254" t="s">
        <v>327</v>
      </c>
      <c r="E60" s="255">
        <v>6.544551500886172E-3</v>
      </c>
      <c r="F60" s="240"/>
      <c r="R60" s="220"/>
      <c r="S60" s="253">
        <v>2015</v>
      </c>
      <c r="T60" s="256" t="s">
        <v>5</v>
      </c>
      <c r="U60" s="257" t="s">
        <v>253</v>
      </c>
      <c r="V60" s="257" t="s">
        <v>4</v>
      </c>
      <c r="W60" s="257"/>
      <c r="X60" s="258">
        <v>0.71147541997000785</v>
      </c>
      <c r="Y60" s="258">
        <v>0.70752506270652726</v>
      </c>
      <c r="Z60" s="258">
        <v>0.99804141907900845</v>
      </c>
      <c r="AA60" s="259">
        <v>1.0028810303011613</v>
      </c>
      <c r="AB60" s="222"/>
      <c r="AD60" s="220"/>
      <c r="AE60" s="260">
        <v>2015</v>
      </c>
      <c r="AF60" s="254" t="s">
        <v>326</v>
      </c>
      <c r="AG60" s="254" t="s">
        <v>253</v>
      </c>
      <c r="AH60" s="261">
        <v>6</v>
      </c>
      <c r="AI60" s="222"/>
    </row>
    <row r="61" spans="2:35" ht="30" customHeight="1">
      <c r="B61" s="220"/>
      <c r="C61" s="253" t="s">
        <v>237</v>
      </c>
      <c r="D61" s="254" t="s">
        <v>328</v>
      </c>
      <c r="E61" s="255">
        <v>4.772820141526575E-4</v>
      </c>
      <c r="F61" s="240"/>
      <c r="R61" s="220"/>
      <c r="S61" s="253">
        <v>2015</v>
      </c>
      <c r="T61" s="256" t="s">
        <v>5</v>
      </c>
      <c r="U61" s="257" t="s">
        <v>253</v>
      </c>
      <c r="V61" s="257" t="s">
        <v>315</v>
      </c>
      <c r="W61" s="257"/>
      <c r="X61" s="258">
        <v>0.74908956935498638</v>
      </c>
      <c r="Y61" s="258">
        <v>0.74513921209150558</v>
      </c>
      <c r="Z61" s="258">
        <v>0.90072174895459445</v>
      </c>
      <c r="AA61" s="259">
        <v>0.81097589909632994</v>
      </c>
      <c r="AB61" s="222"/>
      <c r="AD61" s="220"/>
      <c r="AE61" s="260">
        <v>2015</v>
      </c>
      <c r="AF61" s="254" t="s">
        <v>327</v>
      </c>
      <c r="AG61" s="254" t="s">
        <v>239</v>
      </c>
      <c r="AH61" s="261">
        <v>14</v>
      </c>
      <c r="AI61" s="222"/>
    </row>
    <row r="62" spans="2:35" ht="30" customHeight="1">
      <c r="B62" s="220"/>
      <c r="C62" s="253" t="s">
        <v>237</v>
      </c>
      <c r="D62" s="254" t="s">
        <v>329</v>
      </c>
      <c r="E62" s="255">
        <v>6.7018648562710734E-4</v>
      </c>
      <c r="F62" s="240"/>
      <c r="R62" s="220"/>
      <c r="S62" s="253">
        <v>2015</v>
      </c>
      <c r="T62" s="256" t="s">
        <v>5</v>
      </c>
      <c r="U62" s="257" t="s">
        <v>253</v>
      </c>
      <c r="V62" s="257" t="s">
        <v>6</v>
      </c>
      <c r="W62" s="257"/>
      <c r="X62" s="258">
        <v>0.79365397793188397</v>
      </c>
      <c r="Y62" s="258">
        <v>0.78970362066840627</v>
      </c>
      <c r="Z62" s="258">
        <v>1.2000000219191487</v>
      </c>
      <c r="AA62" s="259">
        <v>0.95211366970282429</v>
      </c>
      <c r="AB62" s="222"/>
      <c r="AD62" s="220"/>
      <c r="AE62" s="260">
        <v>2015</v>
      </c>
      <c r="AF62" s="254" t="s">
        <v>328</v>
      </c>
      <c r="AG62" s="254" t="s">
        <v>239</v>
      </c>
      <c r="AH62" s="261">
        <v>14</v>
      </c>
      <c r="AI62" s="222"/>
    </row>
    <row r="63" spans="2:35" ht="30" customHeight="1">
      <c r="B63" s="220"/>
      <c r="C63" s="253" t="s">
        <v>237</v>
      </c>
      <c r="D63" s="254" t="s">
        <v>330</v>
      </c>
      <c r="E63" s="255">
        <v>7.7559865161843256E-4</v>
      </c>
      <c r="F63" s="240"/>
      <c r="R63" s="220"/>
      <c r="S63" s="253">
        <v>2015</v>
      </c>
      <c r="T63" s="256" t="s">
        <v>5</v>
      </c>
      <c r="U63" s="257" t="s">
        <v>264</v>
      </c>
      <c r="V63" s="257" t="s">
        <v>4</v>
      </c>
      <c r="W63" s="257"/>
      <c r="X63" s="258">
        <v>0.93283705570698794</v>
      </c>
      <c r="Y63" s="258">
        <v>0.92888669844350846</v>
      </c>
      <c r="Z63" s="258">
        <v>0.96740418554189722</v>
      </c>
      <c r="AA63" s="259">
        <v>1.1983240893180509</v>
      </c>
      <c r="AB63" s="222"/>
      <c r="AD63" s="220"/>
      <c r="AE63" s="260">
        <v>2015</v>
      </c>
      <c r="AF63" s="254" t="s">
        <v>329</v>
      </c>
      <c r="AG63" s="254" t="s">
        <v>258</v>
      </c>
      <c r="AH63" s="261">
        <v>14</v>
      </c>
      <c r="AI63" s="222"/>
    </row>
    <row r="64" spans="2:35" ht="30" customHeight="1">
      <c r="B64" s="220"/>
      <c r="C64" s="253" t="s">
        <v>237</v>
      </c>
      <c r="D64" s="254" t="s">
        <v>331</v>
      </c>
      <c r="E64" s="255">
        <v>2.7801559685140427E-3</v>
      </c>
      <c r="F64" s="240"/>
      <c r="R64" s="220"/>
      <c r="S64" s="253">
        <v>2015</v>
      </c>
      <c r="T64" s="256" t="s">
        <v>5</v>
      </c>
      <c r="U64" s="257" t="s">
        <v>264</v>
      </c>
      <c r="V64" s="257" t="s">
        <v>315</v>
      </c>
      <c r="W64" s="257"/>
      <c r="X64" s="258">
        <v>0.92497778593918412</v>
      </c>
      <c r="Y64" s="258">
        <v>0.92102742867570542</v>
      </c>
      <c r="Z64" s="258">
        <v>0.86142923022176809</v>
      </c>
      <c r="AA64" s="259">
        <v>0.76258264042506807</v>
      </c>
      <c r="AB64" s="222"/>
      <c r="AD64" s="220"/>
      <c r="AE64" s="260">
        <v>2015</v>
      </c>
      <c r="AF64" s="254" t="s">
        <v>330</v>
      </c>
      <c r="AG64" s="254" t="s">
        <v>239</v>
      </c>
      <c r="AH64" s="261">
        <v>14</v>
      </c>
      <c r="AI64" s="222"/>
    </row>
    <row r="65" spans="2:35" ht="30" customHeight="1">
      <c r="B65" s="220"/>
      <c r="C65" s="253" t="s">
        <v>237</v>
      </c>
      <c r="D65" s="254" t="s">
        <v>332</v>
      </c>
      <c r="E65" s="255">
        <v>8.1720085522285664E-3</v>
      </c>
      <c r="F65" s="240"/>
      <c r="R65" s="220"/>
      <c r="S65" s="253">
        <v>2015</v>
      </c>
      <c r="T65" s="256" t="s">
        <v>5</v>
      </c>
      <c r="U65" s="257" t="s">
        <v>264</v>
      </c>
      <c r="V65" s="257" t="s">
        <v>6</v>
      </c>
      <c r="W65" s="257"/>
      <c r="X65" s="258">
        <v>0.88931636416380289</v>
      </c>
      <c r="Y65" s="258">
        <v>0.88536600690032519</v>
      </c>
      <c r="Z65" s="258">
        <v>1.2230054501572187</v>
      </c>
      <c r="AA65" s="259">
        <v>0.99345987329434293</v>
      </c>
      <c r="AB65" s="222"/>
      <c r="AD65" s="220"/>
      <c r="AE65" s="260">
        <v>2015</v>
      </c>
      <c r="AF65" s="254" t="s">
        <v>331</v>
      </c>
      <c r="AG65" s="254" t="s">
        <v>248</v>
      </c>
      <c r="AH65" s="261">
        <v>14</v>
      </c>
      <c r="AI65" s="222"/>
    </row>
    <row r="66" spans="2:35" ht="30" customHeight="1">
      <c r="B66" s="220"/>
      <c r="C66" s="253" t="s">
        <v>237</v>
      </c>
      <c r="D66" s="254" t="s">
        <v>333</v>
      </c>
      <c r="E66" s="255">
        <v>1.1686530780163911E-3</v>
      </c>
      <c r="F66" s="240"/>
      <c r="R66" s="220"/>
      <c r="S66" s="253">
        <v>2015</v>
      </c>
      <c r="T66" s="256" t="s">
        <v>5</v>
      </c>
      <c r="U66" s="257" t="s">
        <v>239</v>
      </c>
      <c r="V66" s="257" t="s">
        <v>4</v>
      </c>
      <c r="W66" s="257"/>
      <c r="X66" s="258">
        <v>0.69274318756749098</v>
      </c>
      <c r="Y66" s="258">
        <v>0.68879283030401095</v>
      </c>
      <c r="Z66" s="258">
        <v>1.0190776427212518</v>
      </c>
      <c r="AA66" s="259">
        <v>1.0501809184193611</v>
      </c>
      <c r="AB66" s="222"/>
      <c r="AD66" s="220"/>
      <c r="AE66" s="260">
        <v>2015</v>
      </c>
      <c r="AF66" s="254" t="s">
        <v>332</v>
      </c>
      <c r="AG66" s="254" t="s">
        <v>239</v>
      </c>
      <c r="AH66" s="261">
        <v>11</v>
      </c>
      <c r="AI66" s="222"/>
    </row>
    <row r="67" spans="2:35" ht="30" customHeight="1">
      <c r="B67" s="220"/>
      <c r="C67" s="253" t="s">
        <v>237</v>
      </c>
      <c r="D67" s="254" t="s">
        <v>14</v>
      </c>
      <c r="E67" s="255">
        <v>0.15569828289745533</v>
      </c>
      <c r="F67" s="240"/>
      <c r="R67" s="220"/>
      <c r="S67" s="253">
        <v>2015</v>
      </c>
      <c r="T67" s="256" t="s">
        <v>5</v>
      </c>
      <c r="U67" s="257" t="s">
        <v>239</v>
      </c>
      <c r="V67" s="257" t="s">
        <v>315</v>
      </c>
      <c r="W67" s="257"/>
      <c r="X67" s="258">
        <v>0.82509917302960201</v>
      </c>
      <c r="Y67" s="258">
        <v>0.82114881576612186</v>
      </c>
      <c r="Z67" s="258">
        <v>0.88529886792892099</v>
      </c>
      <c r="AA67" s="259">
        <v>0.80767947812482843</v>
      </c>
      <c r="AB67" s="222"/>
      <c r="AD67" s="220"/>
      <c r="AE67" s="260">
        <v>2015</v>
      </c>
      <c r="AF67" s="254" t="s">
        <v>333</v>
      </c>
      <c r="AG67" s="254" t="s">
        <v>248</v>
      </c>
      <c r="AH67" s="261">
        <v>14</v>
      </c>
      <c r="AI67" s="222"/>
    </row>
    <row r="68" spans="2:35" ht="30" customHeight="1">
      <c r="B68" s="220"/>
      <c r="C68" s="253" t="s">
        <v>237</v>
      </c>
      <c r="D68" s="254" t="s">
        <v>334</v>
      </c>
      <c r="E68" s="255">
        <v>2.3878760196258876E-2</v>
      </c>
      <c r="F68" s="240"/>
      <c r="R68" s="220"/>
      <c r="S68" s="253">
        <v>2015</v>
      </c>
      <c r="T68" s="256" t="s">
        <v>5</v>
      </c>
      <c r="U68" s="257" t="s">
        <v>239</v>
      </c>
      <c r="V68" s="257" t="s">
        <v>6</v>
      </c>
      <c r="W68" s="257"/>
      <c r="X68" s="258">
        <v>0.88022781479950973</v>
      </c>
      <c r="Y68" s="258">
        <v>0.87627745753602948</v>
      </c>
      <c r="Z68" s="258">
        <v>1.2191307914581071</v>
      </c>
      <c r="AA68" s="259">
        <v>0.94485241952328081</v>
      </c>
      <c r="AB68" s="222"/>
      <c r="AD68" s="220"/>
      <c r="AE68" s="260">
        <v>2015</v>
      </c>
      <c r="AF68" s="254" t="s">
        <v>14</v>
      </c>
      <c r="AG68" s="254" t="s">
        <v>253</v>
      </c>
      <c r="AH68" s="261">
        <v>2</v>
      </c>
      <c r="AI68" s="222"/>
    </row>
    <row r="69" spans="2:35" ht="30" customHeight="1">
      <c r="B69" s="220"/>
      <c r="C69" s="253" t="s">
        <v>237</v>
      </c>
      <c r="D69" s="254" t="s">
        <v>335</v>
      </c>
      <c r="E69" s="255">
        <v>1.7538324845683751E-3</v>
      </c>
      <c r="F69" s="240"/>
      <c r="R69" s="220"/>
      <c r="S69" s="253">
        <v>2015</v>
      </c>
      <c r="T69" s="256" t="s">
        <v>5</v>
      </c>
      <c r="U69" s="257" t="s">
        <v>248</v>
      </c>
      <c r="V69" s="257" t="s">
        <v>4</v>
      </c>
      <c r="W69" s="257"/>
      <c r="X69" s="258">
        <v>0.64847582357095856</v>
      </c>
      <c r="Y69" s="258">
        <v>0.64452546630747842</v>
      </c>
      <c r="Z69" s="258">
        <v>1.0012497309388082</v>
      </c>
      <c r="AA69" s="259">
        <v>1.0156396052444849</v>
      </c>
      <c r="AB69" s="222"/>
      <c r="AD69" s="220"/>
      <c r="AE69" s="260">
        <v>2015</v>
      </c>
      <c r="AF69" s="254" t="s">
        <v>334</v>
      </c>
      <c r="AG69" s="254" t="s">
        <v>253</v>
      </c>
      <c r="AH69" s="261">
        <v>7</v>
      </c>
      <c r="AI69" s="222"/>
    </row>
    <row r="70" spans="2:35" ht="30" customHeight="1">
      <c r="B70" s="220"/>
      <c r="C70" s="253" t="s">
        <v>237</v>
      </c>
      <c r="D70" s="254" t="s">
        <v>336</v>
      </c>
      <c r="E70" s="255">
        <v>9.5896452998736042E-3</v>
      </c>
      <c r="F70" s="240"/>
      <c r="R70" s="220"/>
      <c r="S70" s="253">
        <v>2015</v>
      </c>
      <c r="T70" s="256" t="s">
        <v>5</v>
      </c>
      <c r="U70" s="257" t="s">
        <v>248</v>
      </c>
      <c r="V70" s="257" t="s">
        <v>315</v>
      </c>
      <c r="W70" s="257"/>
      <c r="X70" s="258">
        <v>0.59042345503524452</v>
      </c>
      <c r="Y70" s="258">
        <v>0.5864730977717646</v>
      </c>
      <c r="Z70" s="258">
        <v>0.89168531892914604</v>
      </c>
      <c r="AA70" s="259">
        <v>0.77990607462888362</v>
      </c>
      <c r="AB70" s="222"/>
      <c r="AD70" s="220"/>
      <c r="AE70" s="260">
        <v>2015</v>
      </c>
      <c r="AF70" s="254" t="s">
        <v>335</v>
      </c>
      <c r="AG70" s="254" t="s">
        <v>258</v>
      </c>
      <c r="AH70" s="261">
        <v>14</v>
      </c>
      <c r="AI70" s="222"/>
    </row>
    <row r="71" spans="2:35" ht="30" customHeight="1">
      <c r="B71" s="220"/>
      <c r="C71" s="253" t="s">
        <v>237</v>
      </c>
      <c r="D71" s="254" t="s">
        <v>337</v>
      </c>
      <c r="E71" s="255">
        <v>3.1028320455994242E-3</v>
      </c>
      <c r="F71" s="240"/>
      <c r="R71" s="220"/>
      <c r="S71" s="253">
        <v>2015</v>
      </c>
      <c r="T71" s="256" t="s">
        <v>5</v>
      </c>
      <c r="U71" s="257" t="s">
        <v>248</v>
      </c>
      <c r="V71" s="257" t="s">
        <v>6</v>
      </c>
      <c r="W71" s="257"/>
      <c r="X71" s="258">
        <v>0.77543905030818472</v>
      </c>
      <c r="Y71" s="258">
        <v>0.77148869304470491</v>
      </c>
      <c r="Z71" s="258">
        <v>1.1857478986804544</v>
      </c>
      <c r="AA71" s="259">
        <v>0.88988290700129247</v>
      </c>
      <c r="AB71" s="222"/>
      <c r="AD71" s="220"/>
      <c r="AE71" s="260">
        <v>2015</v>
      </c>
      <c r="AF71" s="254" t="s">
        <v>336</v>
      </c>
      <c r="AG71" s="254" t="s">
        <v>256</v>
      </c>
      <c r="AH71" s="261">
        <v>13</v>
      </c>
      <c r="AI71" s="222"/>
    </row>
    <row r="72" spans="2:35" ht="30" customHeight="1">
      <c r="B72" s="220"/>
      <c r="C72" s="253" t="s">
        <v>237</v>
      </c>
      <c r="D72" s="254" t="s">
        <v>338</v>
      </c>
      <c r="E72" s="255">
        <v>5.6977725653076206E-4</v>
      </c>
      <c r="F72" s="240"/>
      <c r="R72" s="220"/>
      <c r="S72" s="253">
        <v>2015</v>
      </c>
      <c r="T72" s="256" t="s">
        <v>5</v>
      </c>
      <c r="U72" s="257" t="s">
        <v>256</v>
      </c>
      <c r="V72" s="257" t="s">
        <v>4</v>
      </c>
      <c r="W72" s="257"/>
      <c r="X72" s="258">
        <v>0.78569743874257825</v>
      </c>
      <c r="Y72" s="258">
        <v>0.78174708147909833</v>
      </c>
      <c r="Z72" s="258">
        <v>0.99171888282058562</v>
      </c>
      <c r="AA72" s="259">
        <v>1.018741892559397</v>
      </c>
      <c r="AB72" s="222"/>
      <c r="AD72" s="220"/>
      <c r="AE72" s="260">
        <v>2015</v>
      </c>
      <c r="AF72" s="254" t="s">
        <v>337</v>
      </c>
      <c r="AG72" s="254" t="s">
        <v>248</v>
      </c>
      <c r="AH72" s="261">
        <v>13</v>
      </c>
      <c r="AI72" s="222"/>
    </row>
    <row r="73" spans="2:35" ht="30" customHeight="1">
      <c r="B73" s="220"/>
      <c r="C73" s="253" t="s">
        <v>237</v>
      </c>
      <c r="D73" s="254" t="s">
        <v>339</v>
      </c>
      <c r="E73" s="255">
        <v>5.8523461610390207E-4</v>
      </c>
      <c r="F73" s="240"/>
      <c r="R73" s="220"/>
      <c r="S73" s="253">
        <v>2015</v>
      </c>
      <c r="T73" s="256" t="s">
        <v>5</v>
      </c>
      <c r="U73" s="257" t="s">
        <v>256</v>
      </c>
      <c r="V73" s="257" t="s">
        <v>315</v>
      </c>
      <c r="W73" s="257"/>
      <c r="X73" s="258">
        <v>0.81986648720103728</v>
      </c>
      <c r="Y73" s="258">
        <v>0.81591612993755691</v>
      </c>
      <c r="Z73" s="258">
        <v>0.89633563097969493</v>
      </c>
      <c r="AA73" s="259">
        <v>0.80541512010685756</v>
      </c>
      <c r="AB73" s="222"/>
      <c r="AD73" s="220"/>
      <c r="AE73" s="260">
        <v>2015</v>
      </c>
      <c r="AF73" s="254" t="s">
        <v>338</v>
      </c>
      <c r="AG73" s="254" t="s">
        <v>256</v>
      </c>
      <c r="AH73" s="261">
        <v>14</v>
      </c>
      <c r="AI73" s="222"/>
    </row>
    <row r="74" spans="2:35" ht="30" customHeight="1">
      <c r="B74" s="220"/>
      <c r="C74" s="253" t="s">
        <v>237</v>
      </c>
      <c r="D74" s="254" t="s">
        <v>340</v>
      </c>
      <c r="E74" s="255">
        <v>3.6535899387653923E-3</v>
      </c>
      <c r="F74" s="240"/>
      <c r="R74" s="220"/>
      <c r="S74" s="253">
        <v>2015</v>
      </c>
      <c r="T74" s="256" t="s">
        <v>5</v>
      </c>
      <c r="U74" s="257" t="s">
        <v>256</v>
      </c>
      <c r="V74" s="257" t="s">
        <v>6</v>
      </c>
      <c r="W74" s="257"/>
      <c r="X74" s="258">
        <v>0.8882022428446672</v>
      </c>
      <c r="Y74" s="258">
        <v>0.88425188558118739</v>
      </c>
      <c r="Z74" s="258">
        <v>1.1676039842342263</v>
      </c>
      <c r="AA74" s="259">
        <v>0.90517129632766324</v>
      </c>
      <c r="AB74" s="222"/>
      <c r="AD74" s="220"/>
      <c r="AE74" s="260">
        <v>2015</v>
      </c>
      <c r="AF74" s="254" t="s">
        <v>339</v>
      </c>
      <c r="AG74" s="254" t="s">
        <v>256</v>
      </c>
      <c r="AH74" s="261">
        <v>12</v>
      </c>
      <c r="AI74" s="222"/>
    </row>
    <row r="75" spans="2:35" ht="30" customHeight="1" thickBot="1">
      <c r="B75" s="220"/>
      <c r="C75" s="253" t="s">
        <v>237</v>
      </c>
      <c r="D75" s="254" t="s">
        <v>341</v>
      </c>
      <c r="E75" s="255">
        <v>1.1240235005744162E-2</v>
      </c>
      <c r="F75" s="240"/>
      <c r="R75" s="220"/>
      <c r="S75" s="253">
        <v>2015</v>
      </c>
      <c r="T75" s="256" t="s">
        <v>11</v>
      </c>
      <c r="U75" s="257">
        <v>1</v>
      </c>
      <c r="V75" s="257"/>
      <c r="W75" s="257"/>
      <c r="X75" s="258">
        <v>0.87174109015967061</v>
      </c>
      <c r="Y75" s="258">
        <v>0.85572464642474677</v>
      </c>
      <c r="Z75" s="258">
        <v>0.62748176599923988</v>
      </c>
      <c r="AA75" s="259">
        <v>0.51797212499645562</v>
      </c>
      <c r="AB75" s="222"/>
      <c r="AD75" s="220"/>
      <c r="AE75" s="260">
        <v>2015</v>
      </c>
      <c r="AF75" s="254" t="s">
        <v>340</v>
      </c>
      <c r="AG75" s="254" t="s">
        <v>256</v>
      </c>
      <c r="AH75" s="261">
        <v>11</v>
      </c>
      <c r="AI75" s="222"/>
    </row>
    <row r="76" spans="2:35" ht="30" customHeight="1">
      <c r="B76" s="220"/>
      <c r="C76" s="243" t="s">
        <v>342</v>
      </c>
      <c r="D76" s="244" t="s">
        <v>238</v>
      </c>
      <c r="E76" s="245">
        <v>2.2072403063999012E-3</v>
      </c>
      <c r="F76" s="240"/>
      <c r="R76" s="220"/>
      <c r="S76" s="253">
        <v>2015</v>
      </c>
      <c r="T76" s="256" t="s">
        <v>11</v>
      </c>
      <c r="U76" s="257">
        <v>2</v>
      </c>
      <c r="V76" s="257"/>
      <c r="W76" s="257"/>
      <c r="X76" s="258">
        <v>0.91441422342916145</v>
      </c>
      <c r="Y76" s="258">
        <v>0.89843776480778348</v>
      </c>
      <c r="Z76" s="258">
        <v>0.7216424003925439</v>
      </c>
      <c r="AA76" s="259">
        <v>0.60056577508955133</v>
      </c>
      <c r="AB76" s="222"/>
      <c r="AD76" s="220"/>
      <c r="AE76" s="260">
        <v>2015</v>
      </c>
      <c r="AF76" s="254" t="s">
        <v>341</v>
      </c>
      <c r="AG76" s="254" t="s">
        <v>253</v>
      </c>
      <c r="AH76" s="261">
        <v>13</v>
      </c>
      <c r="AI76" s="222"/>
    </row>
    <row r="77" spans="2:35" ht="30" customHeight="1">
      <c r="B77" s="220"/>
      <c r="C77" s="253" t="s">
        <v>342</v>
      </c>
      <c r="D77" s="254" t="s">
        <v>241</v>
      </c>
      <c r="E77" s="255">
        <v>2.6544360425626284E-4</v>
      </c>
      <c r="F77" s="240"/>
      <c r="R77" s="220"/>
      <c r="S77" s="253">
        <v>2015</v>
      </c>
      <c r="T77" s="256" t="s">
        <v>11</v>
      </c>
      <c r="U77" s="257">
        <v>3</v>
      </c>
      <c r="V77" s="257"/>
      <c r="W77" s="257"/>
      <c r="X77" s="258">
        <v>0.85073924757832109</v>
      </c>
      <c r="Y77" s="258">
        <v>0.8347367884548994</v>
      </c>
      <c r="Z77" s="258">
        <v>0.74721755888439312</v>
      </c>
      <c r="AA77" s="259">
        <v>0.62055946199034395</v>
      </c>
      <c r="AB77" s="222"/>
      <c r="AD77" s="220"/>
      <c r="AE77" s="260">
        <v>2015</v>
      </c>
      <c r="AF77" s="254" t="s">
        <v>343</v>
      </c>
      <c r="AG77" s="254" t="s">
        <v>256</v>
      </c>
      <c r="AH77" s="261">
        <v>14</v>
      </c>
      <c r="AI77" s="222"/>
    </row>
    <row r="78" spans="2:35" ht="30" customHeight="1">
      <c r="B78" s="220"/>
      <c r="C78" s="253" t="s">
        <v>342</v>
      </c>
      <c r="D78" s="254" t="s">
        <v>244</v>
      </c>
      <c r="E78" s="255">
        <v>2.5451621761569021E-4</v>
      </c>
      <c r="F78" s="240"/>
      <c r="R78" s="220"/>
      <c r="S78" s="253">
        <v>2015</v>
      </c>
      <c r="T78" s="256" t="s">
        <v>11</v>
      </c>
      <c r="U78" s="257">
        <v>4</v>
      </c>
      <c r="V78" s="257"/>
      <c r="W78" s="257"/>
      <c r="X78" s="258">
        <v>0.86486443320368833</v>
      </c>
      <c r="Y78" s="258">
        <v>0.84884798946877627</v>
      </c>
      <c r="Z78" s="258">
        <v>0.74080518794511785</v>
      </c>
      <c r="AA78" s="259">
        <v>0.61556963421231836</v>
      </c>
      <c r="AB78" s="222"/>
      <c r="AD78" s="220"/>
      <c r="AE78" s="260">
        <v>2016</v>
      </c>
      <c r="AF78" s="254" t="s">
        <v>238</v>
      </c>
      <c r="AG78" s="254" t="s">
        <v>239</v>
      </c>
      <c r="AH78" s="261" t="s">
        <v>344</v>
      </c>
      <c r="AI78" s="222"/>
    </row>
    <row r="79" spans="2:35" ht="30" customHeight="1">
      <c r="B79" s="220"/>
      <c r="C79" s="253" t="s">
        <v>342</v>
      </c>
      <c r="D79" s="254" t="s">
        <v>246</v>
      </c>
      <c r="E79" s="255">
        <v>6.4604327428134318E-3</v>
      </c>
      <c r="F79" s="240"/>
      <c r="R79" s="220"/>
      <c r="S79" s="253">
        <v>2015</v>
      </c>
      <c r="T79" s="256" t="s">
        <v>11</v>
      </c>
      <c r="U79" s="257">
        <v>5</v>
      </c>
      <c r="V79" s="257"/>
      <c r="W79" s="257"/>
      <c r="X79" s="258">
        <v>0.86354297815020409</v>
      </c>
      <c r="Y79" s="258">
        <v>0.84752653441530279</v>
      </c>
      <c r="Z79" s="258">
        <v>0.7335768890892348</v>
      </c>
      <c r="AA79" s="259">
        <v>0.61031539335588714</v>
      </c>
      <c r="AB79" s="222"/>
      <c r="AD79" s="220"/>
      <c r="AE79" s="260">
        <v>2016</v>
      </c>
      <c r="AF79" s="254" t="s">
        <v>241</v>
      </c>
      <c r="AG79" s="254" t="s">
        <v>239</v>
      </c>
      <c r="AH79" s="261" t="s">
        <v>344</v>
      </c>
      <c r="AI79" s="222"/>
    </row>
    <row r="80" spans="2:35" ht="30" customHeight="1">
      <c r="B80" s="220"/>
      <c r="C80" s="253" t="s">
        <v>342</v>
      </c>
      <c r="D80" s="254" t="s">
        <v>345</v>
      </c>
      <c r="E80" s="255">
        <v>1.9785186698313209E-3</v>
      </c>
      <c r="F80" s="240"/>
      <c r="R80" s="220"/>
      <c r="S80" s="253">
        <v>2015</v>
      </c>
      <c r="T80" s="256" t="s">
        <v>11</v>
      </c>
      <c r="U80" s="257">
        <v>6</v>
      </c>
      <c r="V80" s="257"/>
      <c r="W80" s="257"/>
      <c r="X80" s="258">
        <v>0.96493563192444765</v>
      </c>
      <c r="Y80" s="258">
        <v>0.94891918818955867</v>
      </c>
      <c r="Z80" s="258">
        <v>0.74560269707801241</v>
      </c>
      <c r="AA80" s="259">
        <v>0.61965785075104329</v>
      </c>
      <c r="AB80" s="222"/>
      <c r="AD80" s="220"/>
      <c r="AE80" s="260">
        <v>2016</v>
      </c>
      <c r="AF80" s="254" t="s">
        <v>244</v>
      </c>
      <c r="AG80" s="254" t="s">
        <v>344</v>
      </c>
      <c r="AH80" s="261" t="s">
        <v>344</v>
      </c>
      <c r="AI80" s="222"/>
    </row>
    <row r="81" spans="2:35" ht="30" customHeight="1">
      <c r="B81" s="220"/>
      <c r="C81" s="253" t="s">
        <v>342</v>
      </c>
      <c r="D81" s="254" t="s">
        <v>249</v>
      </c>
      <c r="E81" s="255">
        <v>7.2552606216053266E-3</v>
      </c>
      <c r="F81" s="240"/>
      <c r="R81" s="220"/>
      <c r="S81" s="253">
        <v>2015</v>
      </c>
      <c r="T81" s="256" t="s">
        <v>11</v>
      </c>
      <c r="U81" s="257">
        <v>7</v>
      </c>
      <c r="V81" s="257"/>
      <c r="W81" s="257"/>
      <c r="X81" s="258">
        <v>0.91586971495141234</v>
      </c>
      <c r="Y81" s="258">
        <v>0.89985327121651715</v>
      </c>
      <c r="Z81" s="258">
        <v>0.67996205910333263</v>
      </c>
      <c r="AA81" s="259">
        <v>0.56842006370298093</v>
      </c>
      <c r="AB81" s="222"/>
      <c r="AD81" s="220"/>
      <c r="AE81" s="260">
        <v>2016</v>
      </c>
      <c r="AF81" s="254" t="s">
        <v>246</v>
      </c>
      <c r="AG81" s="254" t="s">
        <v>248</v>
      </c>
      <c r="AH81" s="261" t="s">
        <v>344</v>
      </c>
      <c r="AI81" s="222"/>
    </row>
    <row r="82" spans="2:35" ht="30" customHeight="1">
      <c r="B82" s="220"/>
      <c r="C82" s="253" t="s">
        <v>342</v>
      </c>
      <c r="D82" s="254" t="s">
        <v>251</v>
      </c>
      <c r="E82" s="255">
        <v>1.375669674357778E-2</v>
      </c>
      <c r="F82" s="240"/>
      <c r="R82" s="220"/>
      <c r="S82" s="253">
        <v>2015</v>
      </c>
      <c r="T82" s="256" t="s">
        <v>11</v>
      </c>
      <c r="U82" s="257">
        <v>8</v>
      </c>
      <c r="V82" s="257"/>
      <c r="W82" s="257"/>
      <c r="X82" s="258">
        <v>0.94100101554787585</v>
      </c>
      <c r="Y82" s="258">
        <v>0.92498457181297611</v>
      </c>
      <c r="Z82" s="258">
        <v>0.744017274648612</v>
      </c>
      <c r="AA82" s="259">
        <v>0.61863981248829958</v>
      </c>
      <c r="AB82" s="222"/>
      <c r="AD82" s="220"/>
      <c r="AE82" s="260">
        <v>2016</v>
      </c>
      <c r="AF82" s="254" t="s">
        <v>249</v>
      </c>
      <c r="AG82" s="254" t="s">
        <v>249</v>
      </c>
      <c r="AH82" s="261" t="s">
        <v>344</v>
      </c>
      <c r="AI82" s="222"/>
    </row>
    <row r="83" spans="2:35" ht="30" customHeight="1">
      <c r="B83" s="220"/>
      <c r="C83" s="253" t="s">
        <v>342</v>
      </c>
      <c r="D83" s="254" t="s">
        <v>346</v>
      </c>
      <c r="E83" s="255">
        <v>9.5775175862093456E-3</v>
      </c>
      <c r="F83" s="240"/>
      <c r="R83" s="220"/>
      <c r="S83" s="253">
        <v>2015</v>
      </c>
      <c r="T83" s="256" t="s">
        <v>11</v>
      </c>
      <c r="U83" s="257">
        <v>9</v>
      </c>
      <c r="V83" s="257"/>
      <c r="W83" s="257"/>
      <c r="X83" s="258">
        <v>0.89893837149589195</v>
      </c>
      <c r="Y83" s="258">
        <v>0.88295721301677688</v>
      </c>
      <c r="Z83" s="258">
        <v>0.73393941661574169</v>
      </c>
      <c r="AA83" s="259">
        <v>0.60953148907027133</v>
      </c>
      <c r="AB83" s="222"/>
      <c r="AD83" s="220"/>
      <c r="AE83" s="260">
        <v>2016</v>
      </c>
      <c r="AF83" s="254" t="s">
        <v>251</v>
      </c>
      <c r="AG83" s="254" t="s">
        <v>344</v>
      </c>
      <c r="AH83" s="261" t="s">
        <v>344</v>
      </c>
      <c r="AI83" s="222"/>
    </row>
    <row r="84" spans="2:35" ht="30" customHeight="1">
      <c r="B84" s="220"/>
      <c r="C84" s="253" t="s">
        <v>342</v>
      </c>
      <c r="D84" s="254" t="s">
        <v>254</v>
      </c>
      <c r="E84" s="255">
        <v>5.1100366224049159E-3</v>
      </c>
      <c r="F84" s="240"/>
      <c r="R84" s="220"/>
      <c r="S84" s="253">
        <v>2015</v>
      </c>
      <c r="T84" s="256" t="s">
        <v>11</v>
      </c>
      <c r="U84" s="257">
        <v>10</v>
      </c>
      <c r="V84" s="257"/>
      <c r="W84" s="257"/>
      <c r="X84" s="258">
        <v>0.85881669320156262</v>
      </c>
      <c r="Y84" s="258">
        <v>0.84280024946666454</v>
      </c>
      <c r="Z84" s="258">
        <v>0.7389209768778483</v>
      </c>
      <c r="AA84" s="259">
        <v>0.61314558652248041</v>
      </c>
      <c r="AB84" s="222"/>
      <c r="AD84" s="220"/>
      <c r="AE84" s="260">
        <v>2016</v>
      </c>
      <c r="AF84" s="254" t="s">
        <v>254</v>
      </c>
      <c r="AG84" s="254" t="s">
        <v>254</v>
      </c>
      <c r="AH84" s="261" t="s">
        <v>344</v>
      </c>
      <c r="AI84" s="222"/>
    </row>
    <row r="85" spans="2:35" ht="30" customHeight="1">
      <c r="B85" s="220"/>
      <c r="C85" s="253" t="s">
        <v>342</v>
      </c>
      <c r="D85" s="254" t="s">
        <v>255</v>
      </c>
      <c r="E85" s="255">
        <v>1.1292196018523875E-3</v>
      </c>
      <c r="F85" s="240"/>
      <c r="R85" s="220"/>
      <c r="S85" s="253">
        <v>2015</v>
      </c>
      <c r="T85" s="263" t="s">
        <v>11</v>
      </c>
      <c r="U85" s="264">
        <v>11</v>
      </c>
      <c r="V85" s="264"/>
      <c r="W85" s="264"/>
      <c r="X85" s="265">
        <v>0.93615343572541732</v>
      </c>
      <c r="Y85" s="265">
        <v>0.92054334619068778</v>
      </c>
      <c r="Z85" s="265">
        <v>0.73797154192888659</v>
      </c>
      <c r="AA85" s="266">
        <v>0.61416867019752008</v>
      </c>
      <c r="AB85" s="222"/>
      <c r="AD85" s="220"/>
      <c r="AE85" s="260">
        <v>2016</v>
      </c>
      <c r="AF85" s="254" t="s">
        <v>255</v>
      </c>
      <c r="AG85" s="254" t="s">
        <v>255</v>
      </c>
      <c r="AH85" s="261" t="s">
        <v>344</v>
      </c>
      <c r="AI85" s="222"/>
    </row>
    <row r="86" spans="2:35" ht="30" customHeight="1">
      <c r="B86" s="220"/>
      <c r="C86" s="253" t="s">
        <v>342</v>
      </c>
      <c r="D86" s="254" t="s">
        <v>257</v>
      </c>
      <c r="E86" s="255">
        <v>3.7856664428812393E-4</v>
      </c>
      <c r="F86" s="240"/>
      <c r="R86" s="220"/>
      <c r="S86" s="253">
        <v>2015</v>
      </c>
      <c r="T86" s="263" t="s">
        <v>11</v>
      </c>
      <c r="U86" s="264">
        <v>12</v>
      </c>
      <c r="V86" s="264"/>
      <c r="W86" s="264"/>
      <c r="X86" s="265">
        <v>0.90036862938147055</v>
      </c>
      <c r="Y86" s="265">
        <v>0.88435218564656914</v>
      </c>
      <c r="Z86" s="265">
        <v>0.74236303793211034</v>
      </c>
      <c r="AA86" s="266">
        <v>0.61664858044229032</v>
      </c>
      <c r="AB86" s="222"/>
      <c r="AD86" s="220"/>
      <c r="AE86" s="260">
        <v>2016</v>
      </c>
      <c r="AF86" s="254" t="s">
        <v>257</v>
      </c>
      <c r="AG86" s="254" t="s">
        <v>239</v>
      </c>
      <c r="AH86" s="261" t="s">
        <v>344</v>
      </c>
      <c r="AI86" s="222"/>
    </row>
    <row r="87" spans="2:35" ht="30" customHeight="1">
      <c r="B87" s="220"/>
      <c r="C87" s="253" t="s">
        <v>342</v>
      </c>
      <c r="D87" s="254" t="s">
        <v>2</v>
      </c>
      <c r="E87" s="255">
        <v>2.8577564909433306E-3</v>
      </c>
      <c r="F87" s="240"/>
      <c r="R87" s="220"/>
      <c r="S87" s="253">
        <v>2015</v>
      </c>
      <c r="T87" s="263" t="s">
        <v>11</v>
      </c>
      <c r="U87" s="264">
        <v>13</v>
      </c>
      <c r="V87" s="264"/>
      <c r="W87" s="264"/>
      <c r="X87" s="265">
        <v>0.82617923907667212</v>
      </c>
      <c r="Y87" s="265">
        <v>0.81019564426215918</v>
      </c>
      <c r="Z87" s="265">
        <v>0.73936082861693675</v>
      </c>
      <c r="AA87" s="266">
        <v>0.61377894937367894</v>
      </c>
      <c r="AB87" s="222"/>
      <c r="AD87" s="220"/>
      <c r="AE87" s="260">
        <v>2016</v>
      </c>
      <c r="AF87" s="254" t="s">
        <v>2</v>
      </c>
      <c r="AG87" s="254" t="s">
        <v>344</v>
      </c>
      <c r="AH87" s="261" t="s">
        <v>344</v>
      </c>
      <c r="AI87" s="222"/>
    </row>
    <row r="88" spans="2:35" ht="30" customHeight="1">
      <c r="B88" s="220"/>
      <c r="C88" s="253" t="s">
        <v>342</v>
      </c>
      <c r="D88" s="254" t="s">
        <v>259</v>
      </c>
      <c r="E88" s="255">
        <v>4.9421339762300653E-4</v>
      </c>
      <c r="F88" s="240"/>
      <c r="R88" s="220"/>
      <c r="S88" s="253">
        <v>2015</v>
      </c>
      <c r="T88" s="263" t="s">
        <v>11</v>
      </c>
      <c r="U88" s="264">
        <v>14</v>
      </c>
      <c r="V88" s="264"/>
      <c r="W88" s="264"/>
      <c r="X88" s="265">
        <v>0.89050530832530295</v>
      </c>
      <c r="Y88" s="265">
        <v>0.87481097008442843</v>
      </c>
      <c r="Z88" s="265">
        <v>0.7339136613172017</v>
      </c>
      <c r="AA88" s="266">
        <v>0.61050327634601165</v>
      </c>
      <c r="AB88" s="222"/>
      <c r="AD88" s="220"/>
      <c r="AE88" s="260">
        <v>2016</v>
      </c>
      <c r="AF88" s="254" t="s">
        <v>259</v>
      </c>
      <c r="AG88" s="254" t="s">
        <v>344</v>
      </c>
      <c r="AH88" s="261" t="s">
        <v>344</v>
      </c>
      <c r="AI88" s="222"/>
    </row>
    <row r="89" spans="2:35" ht="30" customHeight="1">
      <c r="B89" s="220"/>
      <c r="C89" s="253" t="s">
        <v>342</v>
      </c>
      <c r="D89" s="254" t="s">
        <v>260</v>
      </c>
      <c r="E89" s="255">
        <v>2.2695398624495533E-3</v>
      </c>
      <c r="F89" s="240"/>
      <c r="R89" s="220"/>
      <c r="S89" s="267">
        <v>2015</v>
      </c>
      <c r="T89" s="263" t="s">
        <v>99</v>
      </c>
      <c r="U89" s="264"/>
      <c r="V89" s="264"/>
      <c r="W89" s="264"/>
      <c r="X89" s="265">
        <v>1</v>
      </c>
      <c r="Y89" s="265">
        <v>1</v>
      </c>
      <c r="Z89" s="265">
        <v>1</v>
      </c>
      <c r="AA89" s="266">
        <v>1</v>
      </c>
      <c r="AB89" s="222"/>
      <c r="AD89" s="220"/>
      <c r="AE89" s="260">
        <v>2016</v>
      </c>
      <c r="AF89" s="254" t="s">
        <v>260</v>
      </c>
      <c r="AG89" s="254" t="s">
        <v>248</v>
      </c>
      <c r="AH89" s="261" t="s">
        <v>344</v>
      </c>
      <c r="AI89" s="222"/>
    </row>
    <row r="90" spans="2:35" ht="30" customHeight="1">
      <c r="B90" s="220"/>
      <c r="C90" s="253" t="s">
        <v>342</v>
      </c>
      <c r="D90" s="254" t="s">
        <v>262</v>
      </c>
      <c r="E90" s="255">
        <v>3.9264862886934669E-2</v>
      </c>
      <c r="F90" s="240"/>
      <c r="R90" s="220"/>
      <c r="S90" s="267">
        <v>2016</v>
      </c>
      <c r="T90" s="263" t="s">
        <v>63</v>
      </c>
      <c r="U90" s="264" t="s">
        <v>347</v>
      </c>
      <c r="V90" s="264" t="s">
        <v>348</v>
      </c>
      <c r="W90" s="264" t="s">
        <v>349</v>
      </c>
      <c r="X90" s="265">
        <v>1.1836443302034481</v>
      </c>
      <c r="Y90" s="265">
        <v>1.1836443302034478</v>
      </c>
      <c r="Z90" s="265">
        <v>1.4415289460029552</v>
      </c>
      <c r="AA90" s="266">
        <v>1.4413162876984535</v>
      </c>
      <c r="AB90" s="222"/>
      <c r="AD90" s="220"/>
      <c r="AE90" s="260">
        <v>2016</v>
      </c>
      <c r="AF90" s="254" t="s">
        <v>261</v>
      </c>
      <c r="AG90" s="254" t="s">
        <v>256</v>
      </c>
      <c r="AH90" s="261" t="s">
        <v>344</v>
      </c>
      <c r="AI90" s="222"/>
    </row>
    <row r="91" spans="2:35" ht="30" customHeight="1">
      <c r="B91" s="220"/>
      <c r="C91" s="253" t="s">
        <v>342</v>
      </c>
      <c r="D91" s="254" t="s">
        <v>263</v>
      </c>
      <c r="E91" s="262">
        <v>7.2262179905935517E-3</v>
      </c>
      <c r="F91" s="240"/>
      <c r="R91" s="220"/>
      <c r="S91" s="267">
        <v>2016</v>
      </c>
      <c r="T91" s="263" t="s">
        <v>63</v>
      </c>
      <c r="U91" s="264" t="s">
        <v>347</v>
      </c>
      <c r="V91" s="264" t="s">
        <v>348</v>
      </c>
      <c r="W91" s="264" t="s">
        <v>350</v>
      </c>
      <c r="X91" s="265">
        <v>1.1836443302034476</v>
      </c>
      <c r="Y91" s="265">
        <v>1.1836443302034476</v>
      </c>
      <c r="Z91" s="265">
        <v>3.4301726447480068</v>
      </c>
      <c r="AA91" s="266">
        <v>3.326284655467961</v>
      </c>
      <c r="AB91" s="222"/>
      <c r="AD91" s="220"/>
      <c r="AE91" s="260">
        <v>2016</v>
      </c>
      <c r="AF91" s="254" t="s">
        <v>262</v>
      </c>
      <c r="AG91" s="254" t="s">
        <v>344</v>
      </c>
      <c r="AH91" s="261" t="s">
        <v>344</v>
      </c>
      <c r="AI91" s="222"/>
    </row>
    <row r="92" spans="2:35" ht="30" customHeight="1">
      <c r="B92" s="220"/>
      <c r="C92" s="253" t="s">
        <v>342</v>
      </c>
      <c r="D92" s="254" t="s">
        <v>265</v>
      </c>
      <c r="E92" s="255">
        <v>1.5542262594422512E-2</v>
      </c>
      <c r="F92" s="240"/>
      <c r="R92" s="220"/>
      <c r="S92" s="267">
        <v>2016</v>
      </c>
      <c r="T92" s="263" t="s">
        <v>63</v>
      </c>
      <c r="U92" s="264" t="s">
        <v>347</v>
      </c>
      <c r="V92" s="264" t="s">
        <v>348</v>
      </c>
      <c r="W92" s="264" t="s">
        <v>351</v>
      </c>
      <c r="X92" s="265">
        <v>1.1836443302034474</v>
      </c>
      <c r="Y92" s="265">
        <v>1.1836443302034476</v>
      </c>
      <c r="Z92" s="265">
        <v>0.77588749658797918</v>
      </c>
      <c r="AA92" s="266">
        <v>0.77589598418677985</v>
      </c>
      <c r="AB92" s="222"/>
      <c r="AD92" s="220"/>
      <c r="AE92" s="260">
        <v>2016</v>
      </c>
      <c r="AF92" s="254" t="s">
        <v>263</v>
      </c>
      <c r="AG92" s="254" t="s">
        <v>263</v>
      </c>
      <c r="AH92" s="261" t="s">
        <v>344</v>
      </c>
      <c r="AI92" s="222"/>
    </row>
    <row r="93" spans="2:35" ht="30" customHeight="1">
      <c r="B93" s="220"/>
      <c r="C93" s="253" t="s">
        <v>342</v>
      </c>
      <c r="D93" s="254" t="s">
        <v>267</v>
      </c>
      <c r="E93" s="255">
        <v>3.5350607245395261E-3</v>
      </c>
      <c r="F93" s="240"/>
      <c r="R93" s="220"/>
      <c r="S93" s="267">
        <v>2016</v>
      </c>
      <c r="T93" s="263" t="s">
        <v>63</v>
      </c>
      <c r="U93" s="264" t="s">
        <v>347</v>
      </c>
      <c r="V93" s="264" t="s">
        <v>348</v>
      </c>
      <c r="W93" s="264" t="s">
        <v>352</v>
      </c>
      <c r="X93" s="265">
        <v>1.1836443302034469</v>
      </c>
      <c r="Y93" s="265">
        <v>1.1836443302034478</v>
      </c>
      <c r="Z93" s="265">
        <v>0.69468157484980542</v>
      </c>
      <c r="AA93" s="266">
        <v>0.69470696202877658</v>
      </c>
      <c r="AB93" s="222"/>
      <c r="AD93" s="220"/>
      <c r="AE93" s="260">
        <v>2016</v>
      </c>
      <c r="AF93" s="254" t="s">
        <v>265</v>
      </c>
      <c r="AG93" s="254" t="s">
        <v>248</v>
      </c>
      <c r="AH93" s="261" t="s">
        <v>344</v>
      </c>
      <c r="AI93" s="222"/>
    </row>
    <row r="94" spans="2:35" ht="30" customHeight="1">
      <c r="B94" s="220"/>
      <c r="C94" s="253" t="s">
        <v>342</v>
      </c>
      <c r="D94" s="254" t="s">
        <v>269</v>
      </c>
      <c r="E94" s="255">
        <v>8.2131047294371296E-4</v>
      </c>
      <c r="F94" s="240"/>
      <c r="R94" s="220"/>
      <c r="S94" s="267">
        <v>2016</v>
      </c>
      <c r="T94" s="263" t="s">
        <v>63</v>
      </c>
      <c r="U94" s="264" t="s">
        <v>347</v>
      </c>
      <c r="V94" s="264" t="s">
        <v>348</v>
      </c>
      <c r="W94" s="264" t="s">
        <v>353</v>
      </c>
      <c r="X94" s="265">
        <v>1.1836443302034478</v>
      </c>
      <c r="Y94" s="265">
        <v>1.1836443302034476</v>
      </c>
      <c r="Z94" s="265">
        <v>0.61649924316970384</v>
      </c>
      <c r="AA94" s="266">
        <v>0.48757276920793413</v>
      </c>
      <c r="AB94" s="222"/>
      <c r="AD94" s="220"/>
      <c r="AE94" s="260">
        <v>2016</v>
      </c>
      <c r="AF94" s="254" t="s">
        <v>267</v>
      </c>
      <c r="AG94" s="254" t="s">
        <v>256</v>
      </c>
      <c r="AH94" s="261" t="s">
        <v>344</v>
      </c>
      <c r="AI94" s="222"/>
    </row>
    <row r="95" spans="2:35" ht="30" customHeight="1">
      <c r="B95" s="220"/>
      <c r="C95" s="253" t="s">
        <v>342</v>
      </c>
      <c r="D95" s="254" t="s">
        <v>271</v>
      </c>
      <c r="E95" s="255">
        <v>6.538897858341255E-3</v>
      </c>
      <c r="F95" s="240"/>
      <c r="R95" s="220"/>
      <c r="S95" s="267">
        <v>2016</v>
      </c>
      <c r="T95" s="263" t="s">
        <v>63</v>
      </c>
      <c r="U95" s="264" t="s">
        <v>347</v>
      </c>
      <c r="V95" s="264" t="s">
        <v>348</v>
      </c>
      <c r="W95" s="264" t="s">
        <v>354</v>
      </c>
      <c r="X95" s="265">
        <v>1.1836443302034476</v>
      </c>
      <c r="Y95" s="265">
        <v>1.1836443302034476</v>
      </c>
      <c r="Z95" s="265">
        <v>0.8048491210149028</v>
      </c>
      <c r="AA95" s="266">
        <v>0.80490139059857835</v>
      </c>
      <c r="AB95" s="222"/>
      <c r="AD95" s="220"/>
      <c r="AE95" s="260">
        <v>2016</v>
      </c>
      <c r="AF95" s="254" t="s">
        <v>269</v>
      </c>
      <c r="AG95" s="254" t="s">
        <v>239</v>
      </c>
      <c r="AH95" s="261" t="s">
        <v>344</v>
      </c>
      <c r="AI95" s="222"/>
    </row>
    <row r="96" spans="2:35" ht="30" customHeight="1">
      <c r="B96" s="220"/>
      <c r="C96" s="253" t="s">
        <v>342</v>
      </c>
      <c r="D96" s="254" t="s">
        <v>273</v>
      </c>
      <c r="E96" s="255">
        <v>3.4980698626719486E-3</v>
      </c>
      <c r="F96" s="240"/>
      <c r="R96" s="220"/>
      <c r="S96" s="267">
        <v>2016</v>
      </c>
      <c r="T96" s="263" t="s">
        <v>63</v>
      </c>
      <c r="U96" s="264" t="s">
        <v>347</v>
      </c>
      <c r="V96" s="264" t="s">
        <v>348</v>
      </c>
      <c r="W96" s="268" t="s">
        <v>355</v>
      </c>
      <c r="X96" s="265">
        <v>1.1836443302034472</v>
      </c>
      <c r="Y96" s="265">
        <v>1.1836443302034476</v>
      </c>
      <c r="Z96" s="265">
        <v>0.9540171657490365</v>
      </c>
      <c r="AA96" s="266">
        <v>0.95297784775299266</v>
      </c>
      <c r="AB96" s="222"/>
      <c r="AD96" s="220"/>
      <c r="AE96" s="260">
        <v>2016</v>
      </c>
      <c r="AF96" s="254" t="s">
        <v>271</v>
      </c>
      <c r="AG96" s="254" t="s">
        <v>271</v>
      </c>
      <c r="AH96" s="261" t="s">
        <v>344</v>
      </c>
      <c r="AI96" s="222"/>
    </row>
    <row r="97" spans="2:35" ht="30" customHeight="1">
      <c r="B97" s="220"/>
      <c r="C97" s="253" t="s">
        <v>342</v>
      </c>
      <c r="D97" s="254" t="s">
        <v>275</v>
      </c>
      <c r="E97" s="255">
        <v>2.1248070021754714E-4</v>
      </c>
      <c r="F97" s="240"/>
      <c r="R97" s="220"/>
      <c r="S97" s="267">
        <v>2016</v>
      </c>
      <c r="T97" s="263" t="s">
        <v>63</v>
      </c>
      <c r="U97" s="264" t="s">
        <v>347</v>
      </c>
      <c r="V97" s="264" t="s">
        <v>348</v>
      </c>
      <c r="W97" s="264" t="s">
        <v>356</v>
      </c>
      <c r="X97" s="265">
        <v>1.1836443302034476</v>
      </c>
      <c r="Y97" s="265">
        <v>1.1836443302034476</v>
      </c>
      <c r="Z97" s="265">
        <v>1.0009738233186019</v>
      </c>
      <c r="AA97" s="266">
        <v>0.99701841396488222</v>
      </c>
      <c r="AB97" s="222"/>
      <c r="AD97" s="220"/>
      <c r="AE97" s="260">
        <v>2016</v>
      </c>
      <c r="AF97" s="254" t="s">
        <v>273</v>
      </c>
      <c r="AG97" s="254" t="s">
        <v>256</v>
      </c>
      <c r="AH97" s="261" t="s">
        <v>344</v>
      </c>
      <c r="AI97" s="222"/>
    </row>
    <row r="98" spans="2:35" ht="30" customHeight="1">
      <c r="B98" s="220"/>
      <c r="C98" s="253" t="s">
        <v>342</v>
      </c>
      <c r="D98" s="254" t="s">
        <v>277</v>
      </c>
      <c r="E98" s="255">
        <v>9.9471426564592329E-4</v>
      </c>
      <c r="F98" s="240"/>
      <c r="R98" s="220"/>
      <c r="S98" s="267">
        <v>2016</v>
      </c>
      <c r="T98" s="263" t="s">
        <v>63</v>
      </c>
      <c r="U98" s="264" t="s">
        <v>347</v>
      </c>
      <c r="V98" s="264" t="s">
        <v>348</v>
      </c>
      <c r="W98" s="264" t="s">
        <v>357</v>
      </c>
      <c r="X98" s="265">
        <v>1.1836443302034474</v>
      </c>
      <c r="Y98" s="265">
        <v>1.1836443302034476</v>
      </c>
      <c r="Z98" s="265">
        <v>0.70528466650391297</v>
      </c>
      <c r="AA98" s="266">
        <v>0.70616417371971296</v>
      </c>
      <c r="AB98" s="222"/>
      <c r="AD98" s="220"/>
      <c r="AE98" s="260">
        <v>2016</v>
      </c>
      <c r="AF98" s="254" t="s">
        <v>275</v>
      </c>
      <c r="AG98" s="254" t="s">
        <v>344</v>
      </c>
      <c r="AH98" s="261" t="s">
        <v>344</v>
      </c>
      <c r="AI98" s="222"/>
    </row>
    <row r="99" spans="2:35" ht="30" customHeight="1">
      <c r="B99" s="220"/>
      <c r="C99" s="253" t="s">
        <v>342</v>
      </c>
      <c r="D99" s="254" t="s">
        <v>279</v>
      </c>
      <c r="E99" s="255">
        <v>1.0275840351909283E-2</v>
      </c>
      <c r="F99" s="240"/>
      <c r="R99" s="220"/>
      <c r="S99" s="267">
        <v>2016</v>
      </c>
      <c r="T99" s="263" t="s">
        <v>63</v>
      </c>
      <c r="U99" s="264" t="s">
        <v>347</v>
      </c>
      <c r="V99" s="264" t="s">
        <v>348</v>
      </c>
      <c r="W99" s="264" t="s">
        <v>358</v>
      </c>
      <c r="X99" s="265">
        <v>1.1836443302034478</v>
      </c>
      <c r="Y99" s="265">
        <v>1.1836443302034476</v>
      </c>
      <c r="Z99" s="265">
        <v>1.0951589006428479</v>
      </c>
      <c r="AA99" s="266">
        <v>1.0959806571627713</v>
      </c>
      <c r="AB99" s="222"/>
      <c r="AD99" s="220"/>
      <c r="AE99" s="260">
        <v>2016</v>
      </c>
      <c r="AF99" s="254" t="s">
        <v>277</v>
      </c>
      <c r="AG99" s="254" t="s">
        <v>239</v>
      </c>
      <c r="AH99" s="261" t="s">
        <v>344</v>
      </c>
      <c r="AI99" s="222"/>
    </row>
    <row r="100" spans="2:35" ht="30" customHeight="1">
      <c r="B100" s="220"/>
      <c r="C100" s="253" t="s">
        <v>342</v>
      </c>
      <c r="D100" s="254" t="s">
        <v>281</v>
      </c>
      <c r="E100" s="255">
        <v>2.2791944515585844E-3</v>
      </c>
      <c r="F100" s="240"/>
      <c r="R100" s="220"/>
      <c r="S100" s="267">
        <v>2016</v>
      </c>
      <c r="T100" s="263" t="s">
        <v>63</v>
      </c>
      <c r="U100" s="264" t="s">
        <v>347</v>
      </c>
      <c r="V100" s="264" t="s">
        <v>348</v>
      </c>
      <c r="W100" s="264" t="s">
        <v>359</v>
      </c>
      <c r="X100" s="265">
        <v>1.1836443302034476</v>
      </c>
      <c r="Y100" s="265">
        <v>1.1836443302034476</v>
      </c>
      <c r="Z100" s="265">
        <v>1.1416421437661797</v>
      </c>
      <c r="AA100" s="266">
        <v>0.80890344640406442</v>
      </c>
      <c r="AB100" s="222"/>
      <c r="AD100" s="220"/>
      <c r="AE100" s="260">
        <v>2016</v>
      </c>
      <c r="AF100" s="254" t="s">
        <v>279</v>
      </c>
      <c r="AG100" s="254" t="s">
        <v>239</v>
      </c>
      <c r="AH100" s="261" t="s">
        <v>344</v>
      </c>
      <c r="AI100" s="222"/>
    </row>
    <row r="101" spans="2:35" ht="30" customHeight="1">
      <c r="B101" s="220"/>
      <c r="C101" s="253" t="s">
        <v>342</v>
      </c>
      <c r="D101" s="254" t="s">
        <v>283</v>
      </c>
      <c r="E101" s="255">
        <v>8.9832627056114309E-3</v>
      </c>
      <c r="F101" s="240"/>
      <c r="R101" s="220"/>
      <c r="S101" s="267">
        <v>2016</v>
      </c>
      <c r="T101" s="263" t="s">
        <v>63</v>
      </c>
      <c r="U101" s="264" t="s">
        <v>347</v>
      </c>
      <c r="V101" s="264" t="s">
        <v>348</v>
      </c>
      <c r="W101" s="264" t="s">
        <v>360</v>
      </c>
      <c r="X101" s="265">
        <v>1.1836443302034476</v>
      </c>
      <c r="Y101" s="265">
        <v>1.1836443302034476</v>
      </c>
      <c r="Z101" s="265">
        <v>1.1248481390366265</v>
      </c>
      <c r="AA101" s="266">
        <v>0.9063707391364193</v>
      </c>
      <c r="AB101" s="222"/>
      <c r="AD101" s="220"/>
      <c r="AE101" s="260">
        <v>2016</v>
      </c>
      <c r="AF101" s="254" t="s">
        <v>281</v>
      </c>
      <c r="AG101" s="254" t="s">
        <v>281</v>
      </c>
      <c r="AH101" s="261" t="s">
        <v>344</v>
      </c>
      <c r="AI101" s="222"/>
    </row>
    <row r="102" spans="2:35" ht="30" customHeight="1">
      <c r="B102" s="220"/>
      <c r="C102" s="253" t="s">
        <v>342</v>
      </c>
      <c r="D102" s="254" t="s">
        <v>287</v>
      </c>
      <c r="E102" s="255">
        <v>4.2440866574297662E-3</v>
      </c>
      <c r="F102" s="240"/>
      <c r="R102" s="220"/>
      <c r="S102" s="267">
        <v>2016</v>
      </c>
      <c r="T102" s="263" t="s">
        <v>63</v>
      </c>
      <c r="U102" s="264" t="s">
        <v>347</v>
      </c>
      <c r="V102" s="264" t="s">
        <v>348</v>
      </c>
      <c r="W102" s="264" t="s">
        <v>361</v>
      </c>
      <c r="X102" s="265">
        <v>1.1836443302034476</v>
      </c>
      <c r="Y102" s="265">
        <v>1.1836443302034478</v>
      </c>
      <c r="Z102" s="265">
        <v>1.0291652540346901</v>
      </c>
      <c r="AA102" s="266">
        <v>7.9686178254352466E-2</v>
      </c>
      <c r="AB102" s="222"/>
      <c r="AD102" s="220"/>
      <c r="AE102" s="260">
        <v>2016</v>
      </c>
      <c r="AF102" s="254" t="s">
        <v>283</v>
      </c>
      <c r="AG102" s="254" t="s">
        <v>256</v>
      </c>
      <c r="AH102" s="261" t="s">
        <v>344</v>
      </c>
      <c r="AI102" s="222"/>
    </row>
    <row r="103" spans="2:35" ht="30" customHeight="1">
      <c r="B103" s="220"/>
      <c r="C103" s="253" t="s">
        <v>342</v>
      </c>
      <c r="D103" s="254" t="s">
        <v>285</v>
      </c>
      <c r="E103" s="255">
        <v>5.4747498869762634E-3</v>
      </c>
      <c r="F103" s="240"/>
      <c r="R103" s="220"/>
      <c r="S103" s="267">
        <v>2016</v>
      </c>
      <c r="T103" s="263" t="s">
        <v>63</v>
      </c>
      <c r="U103" s="264" t="s">
        <v>347</v>
      </c>
      <c r="V103" s="264" t="s">
        <v>348</v>
      </c>
      <c r="W103" s="264" t="s">
        <v>362</v>
      </c>
      <c r="X103" s="265">
        <v>1.1836443302034478</v>
      </c>
      <c r="Y103" s="265">
        <v>1.1836443302034481</v>
      </c>
      <c r="Z103" s="265">
        <v>1.0027622406039669</v>
      </c>
      <c r="AA103" s="266">
        <v>1.0017208101913053</v>
      </c>
      <c r="AB103" s="222"/>
      <c r="AD103" s="220"/>
      <c r="AE103" s="260">
        <v>2016</v>
      </c>
      <c r="AF103" s="254" t="s">
        <v>285</v>
      </c>
      <c r="AG103" s="254" t="s">
        <v>344</v>
      </c>
      <c r="AH103" s="261" t="s">
        <v>344</v>
      </c>
      <c r="AI103" s="222"/>
    </row>
    <row r="104" spans="2:35" ht="30" customHeight="1">
      <c r="B104" s="220"/>
      <c r="C104" s="253" t="s">
        <v>342</v>
      </c>
      <c r="D104" s="254" t="s">
        <v>288</v>
      </c>
      <c r="E104" s="255">
        <v>6.6735090495061372E-4</v>
      </c>
      <c r="F104" s="240"/>
      <c r="R104" s="220"/>
      <c r="S104" s="267">
        <v>2016</v>
      </c>
      <c r="T104" s="263" t="s">
        <v>63</v>
      </c>
      <c r="U104" s="264" t="s">
        <v>347</v>
      </c>
      <c r="V104" s="264" t="s">
        <v>348</v>
      </c>
      <c r="W104" s="264" t="s">
        <v>363</v>
      </c>
      <c r="X104" s="265">
        <v>1.1836443302034476</v>
      </c>
      <c r="Y104" s="265">
        <v>1.1836443302034476</v>
      </c>
      <c r="Z104" s="265">
        <v>0.93063537572635224</v>
      </c>
      <c r="AA104" s="266">
        <v>1.0194857554463457</v>
      </c>
      <c r="AB104" s="222"/>
      <c r="AD104" s="220"/>
      <c r="AE104" s="260">
        <v>2016</v>
      </c>
      <c r="AF104" s="254" t="s">
        <v>288</v>
      </c>
      <c r="AG104" s="254" t="s">
        <v>288</v>
      </c>
      <c r="AH104" s="261" t="s">
        <v>344</v>
      </c>
      <c r="AI104" s="222"/>
    </row>
    <row r="105" spans="2:35" ht="30" customHeight="1">
      <c r="B105" s="220"/>
      <c r="C105" s="253" t="s">
        <v>342</v>
      </c>
      <c r="D105" s="254" t="s">
        <v>290</v>
      </c>
      <c r="E105" s="255">
        <v>4.0428501039927484E-2</v>
      </c>
      <c r="F105" s="240"/>
      <c r="R105" s="220"/>
      <c r="S105" s="267">
        <v>2016</v>
      </c>
      <c r="T105" s="263" t="s">
        <v>63</v>
      </c>
      <c r="U105" s="264" t="s">
        <v>347</v>
      </c>
      <c r="V105" s="264" t="s">
        <v>348</v>
      </c>
      <c r="W105" s="264" t="s">
        <v>364</v>
      </c>
      <c r="X105" s="265">
        <v>1.1836443302034478</v>
      </c>
      <c r="Y105" s="265">
        <v>1.1836443302034481</v>
      </c>
      <c r="Z105" s="265">
        <v>0.74709725150775896</v>
      </c>
      <c r="AA105" s="266">
        <v>0.74714199857308461</v>
      </c>
      <c r="AB105" s="222"/>
      <c r="AD105" s="220"/>
      <c r="AE105" s="260">
        <v>2016</v>
      </c>
      <c r="AF105" s="254" t="s">
        <v>290</v>
      </c>
      <c r="AG105" s="254" t="s">
        <v>248</v>
      </c>
      <c r="AH105" s="261" t="s">
        <v>344</v>
      </c>
      <c r="AI105" s="222"/>
    </row>
    <row r="106" spans="2:35" ht="30" customHeight="1">
      <c r="B106" s="220"/>
      <c r="C106" s="253" t="s">
        <v>342</v>
      </c>
      <c r="D106" s="254" t="s">
        <v>292</v>
      </c>
      <c r="E106" s="255">
        <v>3.8959893236253912E-4</v>
      </c>
      <c r="F106" s="240"/>
      <c r="R106" s="220"/>
      <c r="S106" s="267">
        <v>2016</v>
      </c>
      <c r="T106" s="263" t="s">
        <v>63</v>
      </c>
      <c r="U106" s="264" t="s">
        <v>347</v>
      </c>
      <c r="V106" s="264" t="s">
        <v>348</v>
      </c>
      <c r="W106" s="264" t="s">
        <v>365</v>
      </c>
      <c r="X106" s="265">
        <v>1.1836443302034476</v>
      </c>
      <c r="Y106" s="265">
        <v>1.1836443302034476</v>
      </c>
      <c r="Z106" s="265">
        <v>1.001593012497197</v>
      </c>
      <c r="AA106" s="266" t="s">
        <v>366</v>
      </c>
      <c r="AB106" s="222"/>
      <c r="AD106" s="220"/>
      <c r="AE106" s="260">
        <v>2016</v>
      </c>
      <c r="AF106" s="254" t="s">
        <v>292</v>
      </c>
      <c r="AG106" s="254" t="s">
        <v>292</v>
      </c>
      <c r="AH106" s="261" t="s">
        <v>344</v>
      </c>
      <c r="AI106" s="222"/>
    </row>
    <row r="107" spans="2:35" ht="30" customHeight="1">
      <c r="B107" s="220"/>
      <c r="C107" s="253" t="s">
        <v>342</v>
      </c>
      <c r="D107" s="254" t="s">
        <v>294</v>
      </c>
      <c r="E107" s="255">
        <v>1.3938446616183968E-3</v>
      </c>
      <c r="F107" s="240"/>
      <c r="R107" s="220"/>
      <c r="S107" s="267">
        <v>2016</v>
      </c>
      <c r="T107" s="263" t="s">
        <v>63</v>
      </c>
      <c r="U107" s="264" t="s">
        <v>347</v>
      </c>
      <c r="V107" s="264" t="s">
        <v>348</v>
      </c>
      <c r="W107" s="264" t="s">
        <v>367</v>
      </c>
      <c r="X107" s="265">
        <v>1.1836443302034476</v>
      </c>
      <c r="Y107" s="265">
        <v>1.1836443302034476</v>
      </c>
      <c r="Z107" s="265">
        <v>0.99457879003558736</v>
      </c>
      <c r="AA107" s="266" t="s">
        <v>366</v>
      </c>
      <c r="AB107" s="222"/>
      <c r="AD107" s="220"/>
      <c r="AE107" s="260">
        <v>2016</v>
      </c>
      <c r="AF107" s="254" t="s">
        <v>294</v>
      </c>
      <c r="AG107" s="254" t="s">
        <v>294</v>
      </c>
      <c r="AH107" s="261" t="s">
        <v>344</v>
      </c>
      <c r="AI107" s="222"/>
    </row>
    <row r="108" spans="2:35" ht="30" customHeight="1">
      <c r="B108" s="220"/>
      <c r="C108" s="253" t="s">
        <v>342</v>
      </c>
      <c r="D108" s="254" t="s">
        <v>296</v>
      </c>
      <c r="E108" s="255">
        <v>2.818021690166201E-2</v>
      </c>
      <c r="F108" s="240"/>
      <c r="R108" s="220"/>
      <c r="S108" s="267">
        <v>2016</v>
      </c>
      <c r="T108" s="263" t="s">
        <v>63</v>
      </c>
      <c r="U108" s="264" t="s">
        <v>347</v>
      </c>
      <c r="V108" s="264" t="s">
        <v>368</v>
      </c>
      <c r="W108" s="264" t="s">
        <v>349</v>
      </c>
      <c r="X108" s="265">
        <v>1.1836443302034478</v>
      </c>
      <c r="Y108" s="265">
        <v>1.1836443302034476</v>
      </c>
      <c r="Z108" s="265">
        <v>1.4415287827707055</v>
      </c>
      <c r="AA108" s="266">
        <v>1.4415270787192458</v>
      </c>
      <c r="AB108" s="222"/>
      <c r="AD108" s="220"/>
      <c r="AE108" s="260">
        <v>2016</v>
      </c>
      <c r="AF108" s="254" t="s">
        <v>296</v>
      </c>
      <c r="AG108" s="254" t="s">
        <v>344</v>
      </c>
      <c r="AH108" s="261" t="s">
        <v>344</v>
      </c>
      <c r="AI108" s="222"/>
    </row>
    <row r="109" spans="2:35" ht="30" customHeight="1">
      <c r="B109" s="220"/>
      <c r="C109" s="253" t="s">
        <v>342</v>
      </c>
      <c r="D109" s="254" t="s">
        <v>12</v>
      </c>
      <c r="E109" s="255">
        <v>0.299787926772626</v>
      </c>
      <c r="F109" s="240"/>
      <c r="R109" s="220"/>
      <c r="S109" s="267">
        <v>2016</v>
      </c>
      <c r="T109" s="263" t="s">
        <v>63</v>
      </c>
      <c r="U109" s="264" t="s">
        <v>347</v>
      </c>
      <c r="V109" s="264" t="s">
        <v>368</v>
      </c>
      <c r="W109" s="264" t="s">
        <v>350</v>
      </c>
      <c r="X109" s="265">
        <v>1.1836443302034476</v>
      </c>
      <c r="Y109" s="265">
        <v>1.1836443302034476</v>
      </c>
      <c r="Z109" s="265">
        <v>3.4301750589911082</v>
      </c>
      <c r="AA109" s="266">
        <v>3.325711234612367</v>
      </c>
      <c r="AB109" s="222"/>
      <c r="AD109" s="220"/>
      <c r="AE109" s="260">
        <v>2016</v>
      </c>
      <c r="AF109" s="254" t="s">
        <v>12</v>
      </c>
      <c r="AG109" s="254" t="s">
        <v>12</v>
      </c>
      <c r="AH109" s="261" t="s">
        <v>12</v>
      </c>
      <c r="AI109" s="222"/>
    </row>
    <row r="110" spans="2:35" ht="30" customHeight="1">
      <c r="B110" s="220"/>
      <c r="C110" s="253" t="s">
        <v>342</v>
      </c>
      <c r="D110" s="254" t="s">
        <v>299</v>
      </c>
      <c r="E110" s="255">
        <v>5.595383703157078E-2</v>
      </c>
      <c r="F110" s="240"/>
      <c r="R110" s="220"/>
      <c r="S110" s="267">
        <v>2016</v>
      </c>
      <c r="T110" s="263" t="s">
        <v>63</v>
      </c>
      <c r="U110" s="264" t="s">
        <v>347</v>
      </c>
      <c r="V110" s="264" t="s">
        <v>368</v>
      </c>
      <c r="W110" s="264" t="s">
        <v>351</v>
      </c>
      <c r="X110" s="265">
        <v>1.1836443302034478</v>
      </c>
      <c r="Y110" s="265">
        <v>1.1836443302034481</v>
      </c>
      <c r="Z110" s="265">
        <v>0.77588822383637746</v>
      </c>
      <c r="AA110" s="266">
        <v>0.77588885226619975</v>
      </c>
      <c r="AB110" s="222"/>
      <c r="AD110" s="220"/>
      <c r="AE110" s="260">
        <v>2016</v>
      </c>
      <c r="AF110" s="254" t="s">
        <v>299</v>
      </c>
      <c r="AG110" s="254" t="s">
        <v>299</v>
      </c>
      <c r="AH110" s="261" t="s">
        <v>344</v>
      </c>
      <c r="AI110" s="222"/>
    </row>
    <row r="111" spans="2:35" ht="30" customHeight="1">
      <c r="B111" s="220"/>
      <c r="C111" s="253" t="s">
        <v>342</v>
      </c>
      <c r="D111" s="254" t="s">
        <v>301</v>
      </c>
      <c r="E111" s="255">
        <v>3.9509347823804067E-3</v>
      </c>
      <c r="F111" s="240"/>
      <c r="R111" s="220"/>
      <c r="S111" s="267">
        <v>2016</v>
      </c>
      <c r="T111" s="263" t="s">
        <v>63</v>
      </c>
      <c r="U111" s="264" t="s">
        <v>347</v>
      </c>
      <c r="V111" s="264" t="s">
        <v>368</v>
      </c>
      <c r="W111" s="264" t="s">
        <v>352</v>
      </c>
      <c r="X111" s="265">
        <v>1.1836443302034481</v>
      </c>
      <c r="Y111" s="265">
        <v>1.1836443302034478</v>
      </c>
      <c r="Z111" s="265">
        <v>0.69479107245683824</v>
      </c>
      <c r="AA111" s="266">
        <v>0.69473447435726055</v>
      </c>
      <c r="AB111" s="222"/>
      <c r="AD111" s="220"/>
      <c r="AE111" s="260">
        <v>2016</v>
      </c>
      <c r="AF111" s="254" t="s">
        <v>301</v>
      </c>
      <c r="AG111" s="254" t="s">
        <v>344</v>
      </c>
      <c r="AH111" s="261" t="s">
        <v>344</v>
      </c>
      <c r="AI111" s="222"/>
    </row>
    <row r="112" spans="2:35" ht="30" customHeight="1">
      <c r="B112" s="220"/>
      <c r="C112" s="253" t="s">
        <v>342</v>
      </c>
      <c r="D112" s="254" t="s">
        <v>302</v>
      </c>
      <c r="E112" s="255">
        <v>2.8562286297694611E-4</v>
      </c>
      <c r="F112" s="240"/>
      <c r="R112" s="220"/>
      <c r="S112" s="267">
        <v>2016</v>
      </c>
      <c r="T112" s="263" t="s">
        <v>63</v>
      </c>
      <c r="U112" s="264" t="s">
        <v>347</v>
      </c>
      <c r="V112" s="264" t="s">
        <v>368</v>
      </c>
      <c r="W112" s="264" t="s">
        <v>353</v>
      </c>
      <c r="X112" s="265" t="s">
        <v>366</v>
      </c>
      <c r="Y112" s="265" t="s">
        <v>366</v>
      </c>
      <c r="Z112" s="265" t="s">
        <v>366</v>
      </c>
      <c r="AA112" s="266" t="s">
        <v>366</v>
      </c>
      <c r="AB112" s="222"/>
      <c r="AD112" s="220"/>
      <c r="AE112" s="260">
        <v>2016</v>
      </c>
      <c r="AF112" s="254" t="s">
        <v>302</v>
      </c>
      <c r="AG112" s="254" t="s">
        <v>344</v>
      </c>
      <c r="AH112" s="261" t="s">
        <v>344</v>
      </c>
      <c r="AI112" s="222"/>
    </row>
    <row r="113" spans="2:35" ht="30" customHeight="1">
      <c r="B113" s="220"/>
      <c r="C113" s="253" t="s">
        <v>342</v>
      </c>
      <c r="D113" s="254" t="s">
        <v>303</v>
      </c>
      <c r="E113" s="255">
        <v>9.8919097547938719E-4</v>
      </c>
      <c r="F113" s="240"/>
      <c r="R113" s="220"/>
      <c r="S113" s="267">
        <v>2016</v>
      </c>
      <c r="T113" s="263" t="s">
        <v>63</v>
      </c>
      <c r="U113" s="264" t="s">
        <v>347</v>
      </c>
      <c r="V113" s="264" t="s">
        <v>368</v>
      </c>
      <c r="W113" s="264" t="s">
        <v>354</v>
      </c>
      <c r="X113" s="265">
        <v>1.1836443302034476</v>
      </c>
      <c r="Y113" s="265">
        <v>1.1836443302034478</v>
      </c>
      <c r="Z113" s="265">
        <v>0.8048535024037623</v>
      </c>
      <c r="AA113" s="266">
        <v>0.80485225464029664</v>
      </c>
      <c r="AB113" s="222"/>
      <c r="AD113" s="220"/>
      <c r="AE113" s="260">
        <v>2016</v>
      </c>
      <c r="AF113" s="254" t="s">
        <v>303</v>
      </c>
      <c r="AG113" s="254" t="s">
        <v>239</v>
      </c>
      <c r="AH113" s="261" t="s">
        <v>344</v>
      </c>
      <c r="AI113" s="222"/>
    </row>
    <row r="114" spans="2:35" ht="30" customHeight="1">
      <c r="B114" s="220"/>
      <c r="C114" s="253" t="s">
        <v>342</v>
      </c>
      <c r="D114" s="254" t="s">
        <v>304</v>
      </c>
      <c r="E114" s="255">
        <v>5.0137634313544678E-3</v>
      </c>
      <c r="F114" s="240"/>
      <c r="R114" s="220"/>
      <c r="S114" s="267">
        <v>2016</v>
      </c>
      <c r="T114" s="263" t="s">
        <v>63</v>
      </c>
      <c r="U114" s="264" t="s">
        <v>347</v>
      </c>
      <c r="V114" s="264" t="s">
        <v>368</v>
      </c>
      <c r="W114" s="268" t="s">
        <v>355</v>
      </c>
      <c r="X114" s="265">
        <v>1.1836443302034478</v>
      </c>
      <c r="Y114" s="265">
        <v>1.1836443302034478</v>
      </c>
      <c r="Z114" s="265">
        <v>0.95394410249291151</v>
      </c>
      <c r="AA114" s="266">
        <v>0.95329192975285426</v>
      </c>
      <c r="AB114" s="222"/>
      <c r="AD114" s="220"/>
      <c r="AE114" s="260">
        <v>2016</v>
      </c>
      <c r="AF114" s="254" t="s">
        <v>304</v>
      </c>
      <c r="AG114" s="254" t="s">
        <v>344</v>
      </c>
      <c r="AH114" s="261" t="s">
        <v>344</v>
      </c>
      <c r="AI114" s="222"/>
    </row>
    <row r="115" spans="2:35" ht="30" customHeight="1">
      <c r="B115" s="220"/>
      <c r="C115" s="253" t="s">
        <v>342</v>
      </c>
      <c r="D115" s="254" t="s">
        <v>305</v>
      </c>
      <c r="E115" s="255">
        <v>1.6310110633284559E-2</v>
      </c>
      <c r="F115" s="240"/>
      <c r="R115" s="220"/>
      <c r="S115" s="267">
        <v>2016</v>
      </c>
      <c r="T115" s="263" t="s">
        <v>63</v>
      </c>
      <c r="U115" s="264" t="s">
        <v>347</v>
      </c>
      <c r="V115" s="264" t="s">
        <v>368</v>
      </c>
      <c r="W115" s="264" t="s">
        <v>356</v>
      </c>
      <c r="X115" s="265">
        <v>1.1836443302034481</v>
      </c>
      <c r="Y115" s="265">
        <v>1.1836443302034476</v>
      </c>
      <c r="Z115" s="265">
        <v>1.0001707688203711</v>
      </c>
      <c r="AA115" s="266">
        <v>0.99534090924919993</v>
      </c>
      <c r="AB115" s="222"/>
      <c r="AD115" s="220"/>
      <c r="AE115" s="260">
        <v>2016</v>
      </c>
      <c r="AF115" s="254" t="s">
        <v>305</v>
      </c>
      <c r="AG115" s="254" t="s">
        <v>305</v>
      </c>
      <c r="AH115" s="261" t="s">
        <v>344</v>
      </c>
      <c r="AI115" s="222"/>
    </row>
    <row r="116" spans="2:35" ht="30" customHeight="1">
      <c r="B116" s="220"/>
      <c r="C116" s="253" t="s">
        <v>342</v>
      </c>
      <c r="D116" s="254" t="s">
        <v>306</v>
      </c>
      <c r="E116" s="255">
        <v>1.9067936126029442E-3</v>
      </c>
      <c r="F116" s="240"/>
      <c r="R116" s="220"/>
      <c r="S116" s="267">
        <v>2016</v>
      </c>
      <c r="T116" s="263" t="s">
        <v>63</v>
      </c>
      <c r="U116" s="264" t="s">
        <v>347</v>
      </c>
      <c r="V116" s="264" t="s">
        <v>368</v>
      </c>
      <c r="W116" s="264" t="s">
        <v>357</v>
      </c>
      <c r="X116" s="265">
        <v>1.1836443302034478</v>
      </c>
      <c r="Y116" s="265">
        <v>1.1836443302034481</v>
      </c>
      <c r="Z116" s="265">
        <v>0.70528859622827667</v>
      </c>
      <c r="AA116" s="266">
        <v>0.70537373596120378</v>
      </c>
      <c r="AB116" s="222"/>
      <c r="AD116" s="220"/>
      <c r="AE116" s="260">
        <v>2016</v>
      </c>
      <c r="AF116" s="254" t="s">
        <v>306</v>
      </c>
      <c r="AG116" s="254" t="s">
        <v>344</v>
      </c>
      <c r="AH116" s="261" t="s">
        <v>344</v>
      </c>
      <c r="AI116" s="222"/>
    </row>
    <row r="117" spans="2:35" ht="30" customHeight="1">
      <c r="B117" s="220"/>
      <c r="C117" s="253" t="s">
        <v>342</v>
      </c>
      <c r="D117" s="254" t="s">
        <v>307</v>
      </c>
      <c r="E117" s="262">
        <v>2.9057694491942572E-3</v>
      </c>
      <c r="F117" s="240"/>
      <c r="R117" s="220"/>
      <c r="S117" s="267">
        <v>2016</v>
      </c>
      <c r="T117" s="263" t="s">
        <v>63</v>
      </c>
      <c r="U117" s="264" t="s">
        <v>347</v>
      </c>
      <c r="V117" s="264" t="s">
        <v>368</v>
      </c>
      <c r="W117" s="264" t="s">
        <v>358</v>
      </c>
      <c r="X117" s="265">
        <v>1.1836443302034476</v>
      </c>
      <c r="Y117" s="265">
        <v>1.1836443302034478</v>
      </c>
      <c r="Z117" s="265">
        <v>1.0951062597335162</v>
      </c>
      <c r="AA117" s="266">
        <v>1.09504200389071</v>
      </c>
      <c r="AB117" s="222"/>
      <c r="AD117" s="220"/>
      <c r="AE117" s="260">
        <v>2016</v>
      </c>
      <c r="AF117" s="254" t="s">
        <v>307</v>
      </c>
      <c r="AG117" s="254" t="s">
        <v>344</v>
      </c>
      <c r="AH117" s="261" t="s">
        <v>344</v>
      </c>
      <c r="AI117" s="222"/>
    </row>
    <row r="118" spans="2:35" ht="30" customHeight="1">
      <c r="B118" s="220"/>
      <c r="C118" s="253" t="s">
        <v>342</v>
      </c>
      <c r="D118" s="254" t="s">
        <v>18</v>
      </c>
      <c r="E118" s="255">
        <v>2.7308269355732401E-2</v>
      </c>
      <c r="F118" s="240"/>
      <c r="R118" s="220"/>
      <c r="S118" s="267">
        <v>2016</v>
      </c>
      <c r="T118" s="263" t="s">
        <v>63</v>
      </c>
      <c r="U118" s="264" t="s">
        <v>347</v>
      </c>
      <c r="V118" s="264" t="s">
        <v>368</v>
      </c>
      <c r="W118" s="264" t="s">
        <v>359</v>
      </c>
      <c r="X118" s="265">
        <v>1.1836443302034476</v>
      </c>
      <c r="Y118" s="265">
        <v>1.1836443302034481</v>
      </c>
      <c r="Z118" s="265">
        <v>1.1408921155097491</v>
      </c>
      <c r="AA118" s="266">
        <v>0.80594402502992213</v>
      </c>
      <c r="AB118" s="222"/>
      <c r="AD118" s="220"/>
      <c r="AE118" s="260">
        <v>2016</v>
      </c>
      <c r="AF118" s="254" t="s">
        <v>18</v>
      </c>
      <c r="AG118" s="254" t="s">
        <v>18</v>
      </c>
      <c r="AH118" s="261" t="s">
        <v>344</v>
      </c>
      <c r="AI118" s="222"/>
    </row>
    <row r="119" spans="2:35" ht="30" customHeight="1">
      <c r="B119" s="220"/>
      <c r="C119" s="253" t="s">
        <v>342</v>
      </c>
      <c r="D119" s="254" t="s">
        <v>309</v>
      </c>
      <c r="E119" s="255">
        <v>1.1955012769947885E-3</v>
      </c>
      <c r="F119" s="240"/>
      <c r="R119" s="220"/>
      <c r="S119" s="267">
        <v>2016</v>
      </c>
      <c r="T119" s="263" t="s">
        <v>63</v>
      </c>
      <c r="U119" s="264" t="s">
        <v>347</v>
      </c>
      <c r="V119" s="264" t="s">
        <v>368</v>
      </c>
      <c r="W119" s="264" t="s">
        <v>360</v>
      </c>
      <c r="X119" s="265">
        <v>1.1836443302034481</v>
      </c>
      <c r="Y119" s="265">
        <v>1.1836443302034478</v>
      </c>
      <c r="Z119" s="265">
        <v>1.1243390248249687</v>
      </c>
      <c r="AA119" s="266">
        <v>0.90338255681504653</v>
      </c>
      <c r="AB119" s="222"/>
      <c r="AD119" s="220"/>
      <c r="AE119" s="260">
        <v>2016</v>
      </c>
      <c r="AF119" s="254" t="s">
        <v>309</v>
      </c>
      <c r="AG119" s="254" t="s">
        <v>309</v>
      </c>
      <c r="AH119" s="261" t="s">
        <v>344</v>
      </c>
      <c r="AI119" s="222"/>
    </row>
    <row r="120" spans="2:35" ht="30" customHeight="1">
      <c r="B120" s="220"/>
      <c r="C120" s="253" t="s">
        <v>342</v>
      </c>
      <c r="D120" s="254" t="s">
        <v>311</v>
      </c>
      <c r="E120" s="255">
        <v>5.695487056009068E-3</v>
      </c>
      <c r="F120" s="240"/>
      <c r="R120" s="220"/>
      <c r="S120" s="267">
        <v>2016</v>
      </c>
      <c r="T120" s="263" t="s">
        <v>63</v>
      </c>
      <c r="U120" s="264" t="s">
        <v>347</v>
      </c>
      <c r="V120" s="264" t="s">
        <v>368</v>
      </c>
      <c r="W120" s="264" t="s">
        <v>361</v>
      </c>
      <c r="X120" s="265">
        <v>1.1836443302034476</v>
      </c>
      <c r="Y120" s="265">
        <v>1.1836443302034476</v>
      </c>
      <c r="Z120" s="265">
        <v>1.0019719415489863</v>
      </c>
      <c r="AA120" s="266">
        <v>7.8758768951256525E-2</v>
      </c>
      <c r="AB120" s="222"/>
      <c r="AD120" s="220"/>
      <c r="AE120" s="260">
        <v>2016</v>
      </c>
      <c r="AF120" s="254" t="s">
        <v>311</v>
      </c>
      <c r="AG120" s="254" t="s">
        <v>311</v>
      </c>
      <c r="AH120" s="261" t="s">
        <v>344</v>
      </c>
      <c r="AI120" s="222"/>
    </row>
    <row r="121" spans="2:35" ht="30" customHeight="1">
      <c r="B121" s="220"/>
      <c r="C121" s="253" t="s">
        <v>342</v>
      </c>
      <c r="D121" s="254" t="s">
        <v>313</v>
      </c>
      <c r="E121" s="255">
        <v>6.6065259639828565E-3</v>
      </c>
      <c r="F121" s="240"/>
      <c r="R121" s="220"/>
      <c r="S121" s="267">
        <v>2016</v>
      </c>
      <c r="T121" s="263" t="s">
        <v>63</v>
      </c>
      <c r="U121" s="264" t="s">
        <v>347</v>
      </c>
      <c r="V121" s="264" t="s">
        <v>368</v>
      </c>
      <c r="W121" s="264" t="s">
        <v>362</v>
      </c>
      <c r="X121" s="265">
        <v>1.1836443302034478</v>
      </c>
      <c r="Y121" s="265">
        <v>1.1836443302034481</v>
      </c>
      <c r="Z121" s="265">
        <v>1.000096144544371</v>
      </c>
      <c r="AA121" s="266">
        <v>1.0000253530193646</v>
      </c>
      <c r="AB121" s="222"/>
      <c r="AD121" s="220"/>
      <c r="AE121" s="260">
        <v>2016</v>
      </c>
      <c r="AF121" s="254" t="s">
        <v>313</v>
      </c>
      <c r="AG121" s="254" t="s">
        <v>344</v>
      </c>
      <c r="AH121" s="261" t="s">
        <v>344</v>
      </c>
      <c r="AI121" s="222"/>
    </row>
    <row r="122" spans="2:35" ht="30" customHeight="1">
      <c r="B122" s="220"/>
      <c r="C122" s="253" t="s">
        <v>342</v>
      </c>
      <c r="D122" s="254" t="s">
        <v>314</v>
      </c>
      <c r="E122" s="255">
        <v>9.9445435748961499E-3</v>
      </c>
      <c r="F122" s="240"/>
      <c r="R122" s="220"/>
      <c r="S122" s="267">
        <v>2016</v>
      </c>
      <c r="T122" s="263" t="s">
        <v>63</v>
      </c>
      <c r="U122" s="264" t="s">
        <v>347</v>
      </c>
      <c r="V122" s="264" t="s">
        <v>368</v>
      </c>
      <c r="W122" s="264" t="s">
        <v>363</v>
      </c>
      <c r="X122" s="265">
        <v>1.1836443302034476</v>
      </c>
      <c r="Y122" s="265">
        <v>1.1836443302034478</v>
      </c>
      <c r="Z122" s="265">
        <v>0.92847054679242003</v>
      </c>
      <c r="AA122" s="266">
        <v>0.9402798973765375</v>
      </c>
      <c r="AB122" s="222"/>
      <c r="AD122" s="220"/>
      <c r="AE122" s="260">
        <v>2016</v>
      </c>
      <c r="AF122" s="254" t="s">
        <v>314</v>
      </c>
      <c r="AG122" s="254" t="s">
        <v>248</v>
      </c>
      <c r="AH122" s="261" t="s">
        <v>344</v>
      </c>
      <c r="AI122" s="222"/>
    </row>
    <row r="123" spans="2:35" ht="30" customHeight="1">
      <c r="B123" s="220"/>
      <c r="C123" s="253" t="s">
        <v>342</v>
      </c>
      <c r="D123" s="254" t="s">
        <v>316</v>
      </c>
      <c r="E123" s="255">
        <v>1.5857796221421981E-3</v>
      </c>
      <c r="F123" s="240"/>
      <c r="R123" s="220"/>
      <c r="S123" s="267">
        <v>2016</v>
      </c>
      <c r="T123" s="263" t="s">
        <v>63</v>
      </c>
      <c r="U123" s="264" t="s">
        <v>347</v>
      </c>
      <c r="V123" s="264" t="s">
        <v>368</v>
      </c>
      <c r="W123" s="264" t="s">
        <v>364</v>
      </c>
      <c r="X123" s="265">
        <v>1.1836443302034478</v>
      </c>
      <c r="Y123" s="265">
        <v>1.1836443302034478</v>
      </c>
      <c r="Z123" s="265">
        <v>0.74611211726576687</v>
      </c>
      <c r="AA123" s="266">
        <v>0.74613977814319488</v>
      </c>
      <c r="AB123" s="222"/>
      <c r="AD123" s="220"/>
      <c r="AE123" s="260">
        <v>2016</v>
      </c>
      <c r="AF123" s="254" t="s">
        <v>316</v>
      </c>
      <c r="AG123" s="254" t="s">
        <v>316</v>
      </c>
      <c r="AH123" s="261" t="s">
        <v>344</v>
      </c>
      <c r="AI123" s="222"/>
    </row>
    <row r="124" spans="2:35" ht="30" customHeight="1">
      <c r="B124" s="220"/>
      <c r="C124" s="253" t="s">
        <v>342</v>
      </c>
      <c r="D124" s="254" t="s">
        <v>369</v>
      </c>
      <c r="E124" s="255">
        <v>3.495199040959563E-3</v>
      </c>
      <c r="F124" s="240"/>
      <c r="R124" s="220"/>
      <c r="S124" s="267">
        <v>2016</v>
      </c>
      <c r="T124" s="263" t="s">
        <v>63</v>
      </c>
      <c r="U124" s="264" t="s">
        <v>347</v>
      </c>
      <c r="V124" s="264" t="s">
        <v>368</v>
      </c>
      <c r="W124" s="264" t="s">
        <v>365</v>
      </c>
      <c r="X124" s="265">
        <v>1.1836443302034478</v>
      </c>
      <c r="Y124" s="265">
        <v>1.1836443302034478</v>
      </c>
      <c r="Z124" s="265">
        <v>1.0006141343674047</v>
      </c>
      <c r="AA124" s="266">
        <v>3.9264039240678623</v>
      </c>
      <c r="AB124" s="222"/>
      <c r="AD124" s="220"/>
      <c r="AE124" s="260">
        <v>2016</v>
      </c>
      <c r="AF124" s="254" t="s">
        <v>317</v>
      </c>
      <c r="AG124" s="254" t="s">
        <v>317</v>
      </c>
      <c r="AH124" s="261" t="s">
        <v>344</v>
      </c>
      <c r="AI124" s="222"/>
    </row>
    <row r="125" spans="2:35" ht="30" customHeight="1">
      <c r="B125" s="220"/>
      <c r="C125" s="253" t="s">
        <v>342</v>
      </c>
      <c r="D125" s="254" t="s">
        <v>317</v>
      </c>
      <c r="E125" s="255">
        <v>5.3327744085732041E-3</v>
      </c>
      <c r="F125" s="240"/>
      <c r="R125" s="220"/>
      <c r="S125" s="267">
        <v>2016</v>
      </c>
      <c r="T125" s="263" t="s">
        <v>63</v>
      </c>
      <c r="U125" s="264" t="s">
        <v>347</v>
      </c>
      <c r="V125" s="264" t="s">
        <v>368</v>
      </c>
      <c r="W125" s="264" t="s">
        <v>367</v>
      </c>
      <c r="X125" s="265">
        <v>1.1836443302034478</v>
      </c>
      <c r="Y125" s="265">
        <v>1.1836443302034476</v>
      </c>
      <c r="Z125" s="265">
        <v>0.99945419556056903</v>
      </c>
      <c r="AA125" s="266">
        <v>1.8275709131346318</v>
      </c>
      <c r="AB125" s="222"/>
      <c r="AD125" s="220"/>
      <c r="AE125" s="260">
        <v>2016</v>
      </c>
      <c r="AF125" s="254" t="s">
        <v>318</v>
      </c>
      <c r="AG125" s="254" t="s">
        <v>239</v>
      </c>
      <c r="AH125" s="261" t="s">
        <v>344</v>
      </c>
      <c r="AI125" s="222"/>
    </row>
    <row r="126" spans="2:35" ht="30" customHeight="1">
      <c r="B126" s="220"/>
      <c r="C126" s="253" t="s">
        <v>342</v>
      </c>
      <c r="D126" s="254" t="s">
        <v>318</v>
      </c>
      <c r="E126" s="255">
        <v>1.0614081482514623E-3</v>
      </c>
      <c r="F126" s="240"/>
      <c r="R126" s="220"/>
      <c r="S126" s="267">
        <v>2016</v>
      </c>
      <c r="T126" s="263" t="s">
        <v>63</v>
      </c>
      <c r="U126" s="264" t="s">
        <v>370</v>
      </c>
      <c r="V126" s="264" t="s">
        <v>348</v>
      </c>
      <c r="W126" s="264" t="s">
        <v>349</v>
      </c>
      <c r="X126" s="265">
        <v>1.7275965117573471</v>
      </c>
      <c r="Y126" s="265">
        <v>1.7275965117573469</v>
      </c>
      <c r="Z126" s="265">
        <v>1.4415256571175132</v>
      </c>
      <c r="AA126" s="266">
        <v>1.4414270680177097</v>
      </c>
      <c r="AB126" s="222"/>
      <c r="AD126" s="220"/>
      <c r="AE126" s="260">
        <v>2016</v>
      </c>
      <c r="AF126" s="254" t="s">
        <v>319</v>
      </c>
      <c r="AG126" s="254" t="s">
        <v>344</v>
      </c>
      <c r="AH126" s="261" t="s">
        <v>344</v>
      </c>
      <c r="AI126" s="222"/>
    </row>
    <row r="127" spans="2:35" ht="30" customHeight="1">
      <c r="B127" s="220"/>
      <c r="C127" s="253" t="s">
        <v>342</v>
      </c>
      <c r="D127" s="254" t="s">
        <v>319</v>
      </c>
      <c r="E127" s="255">
        <v>1.4631531912425149E-2</v>
      </c>
      <c r="F127" s="240"/>
      <c r="R127" s="220"/>
      <c r="S127" s="267">
        <v>2016</v>
      </c>
      <c r="T127" s="263" t="s">
        <v>63</v>
      </c>
      <c r="U127" s="264" t="s">
        <v>370</v>
      </c>
      <c r="V127" s="264" t="s">
        <v>348</v>
      </c>
      <c r="W127" s="264" t="s">
        <v>350</v>
      </c>
      <c r="X127" s="265">
        <v>1.7275965117573471</v>
      </c>
      <c r="Y127" s="265">
        <v>1.7275965117573471</v>
      </c>
      <c r="Z127" s="265">
        <v>3.4301820230279016</v>
      </c>
      <c r="AA127" s="266">
        <v>3.3276062666500015</v>
      </c>
      <c r="AB127" s="222"/>
      <c r="AD127" s="220"/>
      <c r="AE127" s="260">
        <v>2016</v>
      </c>
      <c r="AF127" s="254" t="s">
        <v>320</v>
      </c>
      <c r="AG127" s="254" t="s">
        <v>256</v>
      </c>
      <c r="AH127" s="261" t="s">
        <v>344</v>
      </c>
      <c r="AI127" s="222"/>
    </row>
    <row r="128" spans="2:35" ht="30" customHeight="1">
      <c r="B128" s="220"/>
      <c r="C128" s="253" t="s">
        <v>342</v>
      </c>
      <c r="D128" s="254" t="s">
        <v>320</v>
      </c>
      <c r="E128" s="255">
        <v>2.1201395249678973E-3</v>
      </c>
      <c r="F128" s="240"/>
      <c r="R128" s="220"/>
      <c r="S128" s="267">
        <v>2016</v>
      </c>
      <c r="T128" s="263" t="s">
        <v>63</v>
      </c>
      <c r="U128" s="264" t="s">
        <v>370</v>
      </c>
      <c r="V128" s="264" t="s">
        <v>348</v>
      </c>
      <c r="W128" s="264" t="s">
        <v>351</v>
      </c>
      <c r="X128" s="265">
        <v>1.7275965117573471</v>
      </c>
      <c r="Y128" s="265">
        <v>1.7275965117573471</v>
      </c>
      <c r="Z128" s="265">
        <v>0.77588192488087449</v>
      </c>
      <c r="AA128" s="266">
        <v>0.77589491557261014</v>
      </c>
      <c r="AB128" s="222"/>
      <c r="AD128" s="220"/>
      <c r="AE128" s="260">
        <v>2016</v>
      </c>
      <c r="AF128" s="254" t="s">
        <v>321</v>
      </c>
      <c r="AG128" s="254" t="s">
        <v>321</v>
      </c>
      <c r="AH128" s="261" t="s">
        <v>344</v>
      </c>
      <c r="AI128" s="222"/>
    </row>
    <row r="129" spans="2:35" ht="30" customHeight="1">
      <c r="B129" s="220"/>
      <c r="C129" s="253" t="s">
        <v>342</v>
      </c>
      <c r="D129" s="254" t="s">
        <v>321</v>
      </c>
      <c r="E129" s="255">
        <v>2.7223368034325584E-3</v>
      </c>
      <c r="F129" s="240"/>
      <c r="R129" s="220"/>
      <c r="S129" s="267">
        <v>2016</v>
      </c>
      <c r="T129" s="263" t="s">
        <v>63</v>
      </c>
      <c r="U129" s="264" t="s">
        <v>370</v>
      </c>
      <c r="V129" s="264" t="s">
        <v>348</v>
      </c>
      <c r="W129" s="264" t="s">
        <v>352</v>
      </c>
      <c r="X129" s="265">
        <v>1.7275965117573471</v>
      </c>
      <c r="Y129" s="265">
        <v>1.7275965117573471</v>
      </c>
      <c r="Z129" s="265">
        <v>0.69463637622211616</v>
      </c>
      <c r="AA129" s="266">
        <v>0.69519491186928695</v>
      </c>
      <c r="AB129" s="222"/>
      <c r="AD129" s="220"/>
      <c r="AE129" s="260">
        <v>2016</v>
      </c>
      <c r="AF129" s="254" t="s">
        <v>323</v>
      </c>
      <c r="AG129" s="254" t="s">
        <v>344</v>
      </c>
      <c r="AH129" s="261" t="s">
        <v>344</v>
      </c>
      <c r="AI129" s="222"/>
    </row>
    <row r="130" spans="2:35" ht="30" customHeight="1">
      <c r="B130" s="220"/>
      <c r="C130" s="253" t="s">
        <v>342</v>
      </c>
      <c r="D130" s="254" t="s">
        <v>323</v>
      </c>
      <c r="E130" s="255">
        <v>1.2283015412762929E-2</v>
      </c>
      <c r="F130" s="240"/>
      <c r="R130" s="220"/>
      <c r="S130" s="267">
        <v>2016</v>
      </c>
      <c r="T130" s="263" t="s">
        <v>63</v>
      </c>
      <c r="U130" s="264" t="s">
        <v>370</v>
      </c>
      <c r="V130" s="264" t="s">
        <v>348</v>
      </c>
      <c r="W130" s="264" t="s">
        <v>353</v>
      </c>
      <c r="X130" s="265">
        <v>1.7275965117573471</v>
      </c>
      <c r="Y130" s="265">
        <v>1.7275965117573471</v>
      </c>
      <c r="Z130" s="265">
        <v>0.61647968347097126</v>
      </c>
      <c r="AA130" s="266">
        <v>0.48788756292338425</v>
      </c>
      <c r="AB130" s="222"/>
      <c r="AD130" s="220"/>
      <c r="AE130" s="260">
        <v>2016</v>
      </c>
      <c r="AF130" s="254" t="s">
        <v>324</v>
      </c>
      <c r="AG130" s="254" t="s">
        <v>239</v>
      </c>
      <c r="AH130" s="261" t="s">
        <v>344</v>
      </c>
      <c r="AI130" s="222"/>
    </row>
    <row r="131" spans="2:35" ht="30" customHeight="1">
      <c r="B131" s="220"/>
      <c r="C131" s="253" t="s">
        <v>342</v>
      </c>
      <c r="D131" s="254" t="s">
        <v>324</v>
      </c>
      <c r="E131" s="255">
        <v>1.9742178906643881E-3</v>
      </c>
      <c r="F131" s="240"/>
      <c r="R131" s="220"/>
      <c r="S131" s="267">
        <v>2016</v>
      </c>
      <c r="T131" s="263" t="s">
        <v>63</v>
      </c>
      <c r="U131" s="264" t="s">
        <v>370</v>
      </c>
      <c r="V131" s="264" t="s">
        <v>348</v>
      </c>
      <c r="W131" s="264" t="s">
        <v>354</v>
      </c>
      <c r="X131" s="265">
        <v>1.7275965117573471</v>
      </c>
      <c r="Y131" s="265">
        <v>1.7275965117573469</v>
      </c>
      <c r="Z131" s="265">
        <v>0.80483009196688482</v>
      </c>
      <c r="AA131" s="266">
        <v>0.80506124392274414</v>
      </c>
      <c r="AB131" s="222"/>
      <c r="AD131" s="220"/>
      <c r="AE131" s="260">
        <v>2016</v>
      </c>
      <c r="AF131" s="254" t="s">
        <v>325</v>
      </c>
      <c r="AG131" s="254" t="s">
        <v>325</v>
      </c>
      <c r="AH131" s="261" t="s">
        <v>344</v>
      </c>
      <c r="AI131" s="222"/>
    </row>
    <row r="132" spans="2:35" ht="30" customHeight="1">
      <c r="B132" s="220"/>
      <c r="C132" s="253" t="s">
        <v>342</v>
      </c>
      <c r="D132" s="254" t="s">
        <v>325</v>
      </c>
      <c r="E132" s="255">
        <v>7.132338247334038E-3</v>
      </c>
      <c r="F132" s="240"/>
      <c r="R132" s="220"/>
      <c r="S132" s="267">
        <v>2016</v>
      </c>
      <c r="T132" s="263" t="s">
        <v>63</v>
      </c>
      <c r="U132" s="264" t="s">
        <v>370</v>
      </c>
      <c r="V132" s="264" t="s">
        <v>348</v>
      </c>
      <c r="W132" s="268" t="s">
        <v>355</v>
      </c>
      <c r="X132" s="265">
        <v>1.7275965117573471</v>
      </c>
      <c r="Y132" s="265">
        <v>1.7275965117573469</v>
      </c>
      <c r="Z132" s="265">
        <v>0.95207395719068</v>
      </c>
      <c r="AA132" s="266">
        <v>0.95199483111721017</v>
      </c>
      <c r="AB132" s="222"/>
      <c r="AD132" s="220"/>
      <c r="AE132" s="260">
        <v>2016</v>
      </c>
      <c r="AF132" s="254" t="s">
        <v>326</v>
      </c>
      <c r="AG132" s="254" t="s">
        <v>344</v>
      </c>
      <c r="AH132" s="261" t="s">
        <v>344</v>
      </c>
      <c r="AI132" s="222"/>
    </row>
    <row r="133" spans="2:35" ht="30" customHeight="1">
      <c r="B133" s="220"/>
      <c r="C133" s="253" t="s">
        <v>342</v>
      </c>
      <c r="D133" s="254" t="s">
        <v>326</v>
      </c>
      <c r="E133" s="255">
        <v>6.638337811854407E-2</v>
      </c>
      <c r="F133" s="240"/>
      <c r="R133" s="220"/>
      <c r="S133" s="267">
        <v>2016</v>
      </c>
      <c r="T133" s="263" t="s">
        <v>63</v>
      </c>
      <c r="U133" s="264" t="s">
        <v>370</v>
      </c>
      <c r="V133" s="264" t="s">
        <v>348</v>
      </c>
      <c r="W133" s="264" t="s">
        <v>356</v>
      </c>
      <c r="X133" s="265">
        <v>1.7275965117573464</v>
      </c>
      <c r="Y133" s="265">
        <v>1.7275965117573475</v>
      </c>
      <c r="Z133" s="265">
        <v>0.99131140504380577</v>
      </c>
      <c r="AA133" s="266">
        <v>1.0364755448127383</v>
      </c>
      <c r="AB133" s="222"/>
      <c r="AD133" s="220"/>
      <c r="AE133" s="260">
        <v>2016</v>
      </c>
      <c r="AF133" s="254" t="s">
        <v>327</v>
      </c>
      <c r="AG133" s="254" t="s">
        <v>239</v>
      </c>
      <c r="AH133" s="261" t="s">
        <v>344</v>
      </c>
      <c r="AI133" s="222"/>
    </row>
    <row r="134" spans="2:35" ht="30" customHeight="1">
      <c r="B134" s="220"/>
      <c r="C134" s="253" t="s">
        <v>342</v>
      </c>
      <c r="D134" s="254" t="s">
        <v>327</v>
      </c>
      <c r="E134" s="255">
        <v>8.6874787619667174E-3</v>
      </c>
      <c r="F134" s="240"/>
      <c r="R134" s="220"/>
      <c r="S134" s="267">
        <v>2016</v>
      </c>
      <c r="T134" s="263" t="s">
        <v>63</v>
      </c>
      <c r="U134" s="264" t="s">
        <v>370</v>
      </c>
      <c r="V134" s="264" t="s">
        <v>348</v>
      </c>
      <c r="W134" s="264" t="s">
        <v>357</v>
      </c>
      <c r="X134" s="265">
        <v>1.7275965117573475</v>
      </c>
      <c r="Y134" s="265">
        <v>1.7275965117573469</v>
      </c>
      <c r="Z134" s="265">
        <v>0.70506373866353467</v>
      </c>
      <c r="AA134" s="266">
        <v>0.70628136490972016</v>
      </c>
      <c r="AB134" s="222"/>
      <c r="AD134" s="220"/>
      <c r="AE134" s="260">
        <v>2016</v>
      </c>
      <c r="AF134" s="254" t="s">
        <v>328</v>
      </c>
      <c r="AG134" s="254" t="s">
        <v>239</v>
      </c>
      <c r="AH134" s="261" t="s">
        <v>344</v>
      </c>
      <c r="AI134" s="222"/>
    </row>
    <row r="135" spans="2:35" ht="30" customHeight="1">
      <c r="B135" s="220"/>
      <c r="C135" s="253" t="s">
        <v>342</v>
      </c>
      <c r="D135" s="254" t="s">
        <v>328</v>
      </c>
      <c r="E135" s="255">
        <v>7.7516874594541266E-4</v>
      </c>
      <c r="F135" s="240"/>
      <c r="R135" s="220"/>
      <c r="S135" s="267">
        <v>2016</v>
      </c>
      <c r="T135" s="263" t="s">
        <v>63</v>
      </c>
      <c r="U135" s="264" t="s">
        <v>370</v>
      </c>
      <c r="V135" s="264" t="s">
        <v>348</v>
      </c>
      <c r="W135" s="264" t="s">
        <v>358</v>
      </c>
      <c r="X135" s="265">
        <v>1.7275965117573471</v>
      </c>
      <c r="Y135" s="265">
        <v>1.7275965117573475</v>
      </c>
      <c r="Z135" s="265">
        <v>1.0941281134083711</v>
      </c>
      <c r="AA135" s="266">
        <v>1.097484671321955</v>
      </c>
      <c r="AB135" s="222"/>
      <c r="AD135" s="220"/>
      <c r="AE135" s="260">
        <v>2016</v>
      </c>
      <c r="AF135" s="254" t="s">
        <v>329</v>
      </c>
      <c r="AG135" s="254" t="s">
        <v>344</v>
      </c>
      <c r="AH135" s="261" t="s">
        <v>344</v>
      </c>
      <c r="AI135" s="222"/>
    </row>
    <row r="136" spans="2:35" ht="30" customHeight="1">
      <c r="B136" s="220"/>
      <c r="C136" s="253" t="s">
        <v>342</v>
      </c>
      <c r="D136" s="254" t="s">
        <v>329</v>
      </c>
      <c r="E136" s="255">
        <v>1.1201282611704468E-3</v>
      </c>
      <c r="F136" s="240"/>
      <c r="R136" s="220"/>
      <c r="S136" s="267">
        <v>2016</v>
      </c>
      <c r="T136" s="263" t="s">
        <v>63</v>
      </c>
      <c r="U136" s="264" t="s">
        <v>370</v>
      </c>
      <c r="V136" s="264" t="s">
        <v>348</v>
      </c>
      <c r="W136" s="264" t="s">
        <v>359</v>
      </c>
      <c r="X136" s="265">
        <v>1.7275965117573469</v>
      </c>
      <c r="Y136" s="265">
        <v>1.7275965117573471</v>
      </c>
      <c r="Z136" s="265">
        <v>1.1394739601159833</v>
      </c>
      <c r="AA136" s="266">
        <v>0.85586093435149835</v>
      </c>
      <c r="AB136" s="222"/>
      <c r="AD136" s="220"/>
      <c r="AE136" s="260">
        <v>2016</v>
      </c>
      <c r="AF136" s="254" t="s">
        <v>330</v>
      </c>
      <c r="AG136" s="254" t="s">
        <v>239</v>
      </c>
      <c r="AH136" s="261" t="s">
        <v>344</v>
      </c>
      <c r="AI136" s="222"/>
    </row>
    <row r="137" spans="2:35" ht="30" customHeight="1">
      <c r="B137" s="220"/>
      <c r="C137" s="253" t="s">
        <v>342</v>
      </c>
      <c r="D137" s="254" t="s">
        <v>330</v>
      </c>
      <c r="E137" s="255">
        <v>8.4050467674374888E-4</v>
      </c>
      <c r="F137" s="240"/>
      <c r="R137" s="220"/>
      <c r="S137" s="267">
        <v>2016</v>
      </c>
      <c r="T137" s="263" t="s">
        <v>63</v>
      </c>
      <c r="U137" s="264" t="s">
        <v>370</v>
      </c>
      <c r="V137" s="264" t="s">
        <v>348</v>
      </c>
      <c r="W137" s="264" t="s">
        <v>360</v>
      </c>
      <c r="X137" s="265">
        <v>1.7275965117573469</v>
      </c>
      <c r="Y137" s="265">
        <v>1.7275965117573471</v>
      </c>
      <c r="Z137" s="265">
        <v>1.1228721837029327</v>
      </c>
      <c r="AA137" s="266">
        <v>0.94320863341790551</v>
      </c>
      <c r="AB137" s="222"/>
      <c r="AD137" s="220"/>
      <c r="AE137" s="260">
        <v>2016</v>
      </c>
      <c r="AF137" s="254" t="s">
        <v>331</v>
      </c>
      <c r="AG137" s="254" t="s">
        <v>248</v>
      </c>
      <c r="AH137" s="261" t="s">
        <v>344</v>
      </c>
      <c r="AI137" s="222"/>
    </row>
    <row r="138" spans="2:35" ht="30" customHeight="1">
      <c r="B138" s="220"/>
      <c r="C138" s="253" t="s">
        <v>342</v>
      </c>
      <c r="D138" s="254" t="s">
        <v>331</v>
      </c>
      <c r="E138" s="255">
        <v>2.9393367907312421E-3</v>
      </c>
      <c r="F138" s="240"/>
      <c r="R138" s="220"/>
      <c r="S138" s="267">
        <v>2016</v>
      </c>
      <c r="T138" s="263" t="s">
        <v>63</v>
      </c>
      <c r="U138" s="264" t="s">
        <v>370</v>
      </c>
      <c r="V138" s="264" t="s">
        <v>348</v>
      </c>
      <c r="W138" s="264" t="s">
        <v>361</v>
      </c>
      <c r="X138" s="265">
        <v>1.7275965117573471</v>
      </c>
      <c r="Y138" s="265">
        <v>1.7275965117573471</v>
      </c>
      <c r="Z138" s="265">
        <v>0.94658328181330775</v>
      </c>
      <c r="AA138" s="266">
        <v>7.8505853876136997E-2</v>
      </c>
      <c r="AB138" s="222"/>
      <c r="AD138" s="220"/>
      <c r="AE138" s="260">
        <v>2016</v>
      </c>
      <c r="AF138" s="254" t="s">
        <v>332</v>
      </c>
      <c r="AG138" s="254" t="s">
        <v>239</v>
      </c>
      <c r="AH138" s="261" t="s">
        <v>344</v>
      </c>
      <c r="AI138" s="222"/>
    </row>
    <row r="139" spans="2:35" ht="30" customHeight="1">
      <c r="B139" s="220"/>
      <c r="C139" s="253" t="s">
        <v>342</v>
      </c>
      <c r="D139" s="254" t="s">
        <v>332</v>
      </c>
      <c r="E139" s="255">
        <v>8.7381028658200868E-3</v>
      </c>
      <c r="F139" s="240"/>
      <c r="R139" s="220"/>
      <c r="S139" s="267">
        <v>2016</v>
      </c>
      <c r="T139" s="263" t="s">
        <v>63</v>
      </c>
      <c r="U139" s="264" t="s">
        <v>370</v>
      </c>
      <c r="V139" s="264" t="s">
        <v>348</v>
      </c>
      <c r="W139" s="264" t="s">
        <v>362</v>
      </c>
      <c r="X139" s="265">
        <v>1.7275965117573471</v>
      </c>
      <c r="Y139" s="265">
        <v>1.7275965117573471</v>
      </c>
      <c r="Z139" s="265">
        <v>0.9897472127160023</v>
      </c>
      <c r="AA139" s="266">
        <v>0.98881438661973464</v>
      </c>
      <c r="AB139" s="222"/>
      <c r="AD139" s="220"/>
      <c r="AE139" s="260">
        <v>2016</v>
      </c>
      <c r="AF139" s="254" t="s">
        <v>333</v>
      </c>
      <c r="AG139" s="254" t="s">
        <v>248</v>
      </c>
      <c r="AH139" s="261" t="s">
        <v>344</v>
      </c>
      <c r="AI139" s="222"/>
    </row>
    <row r="140" spans="2:35" ht="30" customHeight="1">
      <c r="B140" s="220"/>
      <c r="C140" s="253" t="s">
        <v>342</v>
      </c>
      <c r="D140" s="254" t="s">
        <v>333</v>
      </c>
      <c r="E140" s="255">
        <v>1.2797399586120608E-3</v>
      </c>
      <c r="F140" s="240"/>
      <c r="R140" s="220"/>
      <c r="S140" s="267">
        <v>2016</v>
      </c>
      <c r="T140" s="263" t="s">
        <v>63</v>
      </c>
      <c r="U140" s="264" t="s">
        <v>370</v>
      </c>
      <c r="V140" s="264" t="s">
        <v>348</v>
      </c>
      <c r="W140" s="264" t="s">
        <v>363</v>
      </c>
      <c r="X140" s="265">
        <v>1.7275965117573471</v>
      </c>
      <c r="Y140" s="265">
        <v>1.7275965117573469</v>
      </c>
      <c r="Z140" s="265">
        <v>0.90594173214910856</v>
      </c>
      <c r="AA140" s="266">
        <v>1.4512333933804313</v>
      </c>
      <c r="AB140" s="222"/>
      <c r="AD140" s="220"/>
      <c r="AE140" s="260">
        <v>2016</v>
      </c>
      <c r="AF140" s="254" t="s">
        <v>14</v>
      </c>
      <c r="AG140" s="254" t="s">
        <v>14</v>
      </c>
      <c r="AH140" s="261" t="s">
        <v>344</v>
      </c>
      <c r="AI140" s="222"/>
    </row>
    <row r="141" spans="2:35" ht="30" customHeight="1">
      <c r="B141" s="220"/>
      <c r="C141" s="253" t="s">
        <v>342</v>
      </c>
      <c r="D141" s="254" t="s">
        <v>14</v>
      </c>
      <c r="E141" s="255">
        <v>0.12797924684951881</v>
      </c>
      <c r="F141" s="240"/>
      <c r="R141" s="220"/>
      <c r="S141" s="267">
        <v>2016</v>
      </c>
      <c r="T141" s="263" t="s">
        <v>63</v>
      </c>
      <c r="U141" s="264" t="s">
        <v>370</v>
      </c>
      <c r="V141" s="264" t="s">
        <v>348</v>
      </c>
      <c r="W141" s="264" t="s">
        <v>364</v>
      </c>
      <c r="X141" s="265">
        <v>1.7275965117573471</v>
      </c>
      <c r="Y141" s="265">
        <v>1.7275965117573471</v>
      </c>
      <c r="Z141" s="265">
        <v>0.74291602221942066</v>
      </c>
      <c r="AA141" s="266">
        <v>0.74308095893127957</v>
      </c>
      <c r="AB141" s="222"/>
      <c r="AD141" s="220"/>
      <c r="AE141" s="260">
        <v>2016</v>
      </c>
      <c r="AF141" s="254" t="s">
        <v>334</v>
      </c>
      <c r="AG141" s="254" t="s">
        <v>344</v>
      </c>
      <c r="AH141" s="261" t="s">
        <v>344</v>
      </c>
      <c r="AI141" s="222"/>
    </row>
    <row r="142" spans="2:35" ht="30" customHeight="1">
      <c r="B142" s="220"/>
      <c r="C142" s="253" t="s">
        <v>342</v>
      </c>
      <c r="D142" s="254" t="s">
        <v>334</v>
      </c>
      <c r="E142" s="255">
        <v>2.3525019215773622E-2</v>
      </c>
      <c r="F142" s="240"/>
      <c r="R142" s="220"/>
      <c r="S142" s="267">
        <v>2016</v>
      </c>
      <c r="T142" s="263" t="s">
        <v>63</v>
      </c>
      <c r="U142" s="264" t="s">
        <v>370</v>
      </c>
      <c r="V142" s="264" t="s">
        <v>348</v>
      </c>
      <c r="W142" s="264" t="s">
        <v>365</v>
      </c>
      <c r="X142" s="265">
        <v>1.7275965117573469</v>
      </c>
      <c r="Y142" s="265">
        <v>1.7275965117573471</v>
      </c>
      <c r="Z142" s="265">
        <v>0.9957570537672098</v>
      </c>
      <c r="AA142" s="266">
        <v>2.8267962677373824</v>
      </c>
      <c r="AB142" s="222"/>
      <c r="AD142" s="220"/>
      <c r="AE142" s="260">
        <v>2016</v>
      </c>
      <c r="AF142" s="254" t="s">
        <v>335</v>
      </c>
      <c r="AG142" s="254" t="s">
        <v>344</v>
      </c>
      <c r="AH142" s="261" t="s">
        <v>344</v>
      </c>
      <c r="AI142" s="222"/>
    </row>
    <row r="143" spans="2:35" ht="30" customHeight="1">
      <c r="B143" s="220"/>
      <c r="C143" s="253" t="s">
        <v>342</v>
      </c>
      <c r="D143" s="254" t="s">
        <v>335</v>
      </c>
      <c r="E143" s="255">
        <v>1.799242181556322E-3</v>
      </c>
      <c r="F143" s="240"/>
      <c r="R143" s="220"/>
      <c r="S143" s="267">
        <v>2016</v>
      </c>
      <c r="T143" s="263" t="s">
        <v>63</v>
      </c>
      <c r="U143" s="264" t="s">
        <v>370</v>
      </c>
      <c r="V143" s="264" t="s">
        <v>348</v>
      </c>
      <c r="W143" s="264" t="s">
        <v>367</v>
      </c>
      <c r="X143" s="265">
        <v>1.7275965117573475</v>
      </c>
      <c r="Y143" s="265">
        <v>1.7275965117573475</v>
      </c>
      <c r="Z143" s="265">
        <v>0.97573931895219745</v>
      </c>
      <c r="AA143" s="266" t="s">
        <v>366</v>
      </c>
      <c r="AB143" s="222"/>
      <c r="AD143" s="220"/>
      <c r="AE143" s="260">
        <v>2016</v>
      </c>
      <c r="AF143" s="254" t="s">
        <v>336</v>
      </c>
      <c r="AG143" s="254" t="s">
        <v>256</v>
      </c>
      <c r="AH143" s="261" t="s">
        <v>344</v>
      </c>
      <c r="AI143" s="222"/>
    </row>
    <row r="144" spans="2:35" ht="30" customHeight="1">
      <c r="B144" s="220"/>
      <c r="C144" s="253" t="s">
        <v>342</v>
      </c>
      <c r="D144" s="254" t="s">
        <v>336</v>
      </c>
      <c r="E144" s="255">
        <v>1.0018810469759051E-2</v>
      </c>
      <c r="F144" s="240"/>
      <c r="R144" s="220"/>
      <c r="S144" s="267">
        <v>2016</v>
      </c>
      <c r="T144" s="263" t="s">
        <v>63</v>
      </c>
      <c r="U144" s="264" t="s">
        <v>370</v>
      </c>
      <c r="V144" s="264" t="s">
        <v>368</v>
      </c>
      <c r="W144" s="264" t="s">
        <v>349</v>
      </c>
      <c r="X144" s="265">
        <v>1.7275965117573469</v>
      </c>
      <c r="Y144" s="265">
        <v>1.7275965117573466</v>
      </c>
      <c r="Z144" s="265">
        <v>1.4415293440382684</v>
      </c>
      <c r="AA144" s="266">
        <v>1.4415310614193444</v>
      </c>
      <c r="AB144" s="222"/>
      <c r="AD144" s="220"/>
      <c r="AE144" s="260">
        <v>2016</v>
      </c>
      <c r="AF144" s="254" t="s">
        <v>337</v>
      </c>
      <c r="AG144" s="254" t="s">
        <v>248</v>
      </c>
      <c r="AH144" s="261" t="s">
        <v>344</v>
      </c>
      <c r="AI144" s="222"/>
    </row>
    <row r="145" spans="2:35" ht="30" customHeight="1">
      <c r="B145" s="220"/>
      <c r="C145" s="253" t="s">
        <v>342</v>
      </c>
      <c r="D145" s="254" t="s">
        <v>337</v>
      </c>
      <c r="E145" s="255">
        <v>3.8788956574489233E-3</v>
      </c>
      <c r="F145" s="240"/>
      <c r="R145" s="220"/>
      <c r="S145" s="267">
        <v>2016</v>
      </c>
      <c r="T145" s="263" t="s">
        <v>63</v>
      </c>
      <c r="U145" s="264" t="s">
        <v>370</v>
      </c>
      <c r="V145" s="264" t="s">
        <v>368</v>
      </c>
      <c r="W145" s="264" t="s">
        <v>350</v>
      </c>
      <c r="X145" s="265">
        <v>1.7275965117573471</v>
      </c>
      <c r="Y145" s="265">
        <v>1.7275965117573471</v>
      </c>
      <c r="Z145" s="265">
        <v>3.4301720655457135</v>
      </c>
      <c r="AA145" s="266">
        <v>3.3257104378779831</v>
      </c>
      <c r="AB145" s="222"/>
      <c r="AD145" s="220"/>
      <c r="AE145" s="260">
        <v>2016</v>
      </c>
      <c r="AF145" s="254" t="s">
        <v>338</v>
      </c>
      <c r="AG145" s="254" t="s">
        <v>256</v>
      </c>
      <c r="AH145" s="261" t="s">
        <v>344</v>
      </c>
      <c r="AI145" s="222"/>
    </row>
    <row r="146" spans="2:35" ht="30" customHeight="1">
      <c r="B146" s="220"/>
      <c r="C146" s="253" t="s">
        <v>342</v>
      </c>
      <c r="D146" s="254" t="s">
        <v>338</v>
      </c>
      <c r="E146" s="255">
        <v>6.324479623273238E-4</v>
      </c>
      <c r="F146" s="240"/>
      <c r="R146" s="220"/>
      <c r="S146" s="267">
        <v>2016</v>
      </c>
      <c r="T146" s="263" t="s">
        <v>63</v>
      </c>
      <c r="U146" s="264" t="s">
        <v>370</v>
      </c>
      <c r="V146" s="264" t="s">
        <v>368</v>
      </c>
      <c r="W146" s="264" t="s">
        <v>351</v>
      </c>
      <c r="X146" s="265">
        <v>1.7275965117573469</v>
      </c>
      <c r="Y146" s="265">
        <v>1.7275965117573469</v>
      </c>
      <c r="Z146" s="265">
        <v>0.77588580502065529</v>
      </c>
      <c r="AA146" s="266">
        <v>0.77589308837985871</v>
      </c>
      <c r="AB146" s="222"/>
      <c r="AD146" s="220"/>
      <c r="AE146" s="260">
        <v>2016</v>
      </c>
      <c r="AF146" s="254" t="s">
        <v>339</v>
      </c>
      <c r="AG146" s="254" t="s">
        <v>256</v>
      </c>
      <c r="AH146" s="261" t="s">
        <v>344</v>
      </c>
      <c r="AI146" s="222"/>
    </row>
    <row r="147" spans="2:35" ht="30" customHeight="1">
      <c r="B147" s="220"/>
      <c r="C147" s="253" t="s">
        <v>342</v>
      </c>
      <c r="D147" s="254" t="s">
        <v>339</v>
      </c>
      <c r="E147" s="255">
        <v>6.532857746246321E-4</v>
      </c>
      <c r="F147" s="240"/>
      <c r="R147" s="220"/>
      <c r="S147" s="267">
        <v>2016</v>
      </c>
      <c r="T147" s="263" t="s">
        <v>63</v>
      </c>
      <c r="U147" s="264" t="s">
        <v>370</v>
      </c>
      <c r="V147" s="264" t="s">
        <v>368</v>
      </c>
      <c r="W147" s="264" t="s">
        <v>352</v>
      </c>
      <c r="X147" s="265">
        <v>1.7275965117573466</v>
      </c>
      <c r="Y147" s="265">
        <v>1.7275965117573469</v>
      </c>
      <c r="Z147" s="265">
        <v>0.69472758922297972</v>
      </c>
      <c r="AA147" s="266">
        <v>0.69516450452486156</v>
      </c>
      <c r="AB147" s="222"/>
      <c r="AD147" s="220"/>
      <c r="AE147" s="260">
        <v>2016</v>
      </c>
      <c r="AF147" s="254" t="s">
        <v>340</v>
      </c>
      <c r="AG147" s="254" t="s">
        <v>256</v>
      </c>
      <c r="AH147" s="261" t="s">
        <v>344</v>
      </c>
      <c r="AI147" s="222"/>
    </row>
    <row r="148" spans="2:35" ht="30" customHeight="1" thickBot="1">
      <c r="B148" s="220"/>
      <c r="C148" s="253" t="s">
        <v>342</v>
      </c>
      <c r="D148" s="254" t="s">
        <v>340</v>
      </c>
      <c r="E148" s="255">
        <v>5.4114625918074482E-3</v>
      </c>
      <c r="F148" s="240"/>
      <c r="R148" s="220"/>
      <c r="S148" s="267">
        <v>2016</v>
      </c>
      <c r="T148" s="263" t="s">
        <v>63</v>
      </c>
      <c r="U148" s="264" t="s">
        <v>370</v>
      </c>
      <c r="V148" s="264" t="s">
        <v>368</v>
      </c>
      <c r="W148" s="264" t="s">
        <v>353</v>
      </c>
      <c r="X148" s="265" t="s">
        <v>366</v>
      </c>
      <c r="Y148" s="265" t="s">
        <v>366</v>
      </c>
      <c r="Z148" s="265" t="s">
        <v>366</v>
      </c>
      <c r="AA148" s="266" t="s">
        <v>366</v>
      </c>
      <c r="AB148" s="222"/>
      <c r="AD148" s="220"/>
      <c r="AE148" s="269">
        <v>2016</v>
      </c>
      <c r="AF148" s="270" t="s">
        <v>341</v>
      </c>
      <c r="AG148" s="270" t="s">
        <v>341</v>
      </c>
      <c r="AH148" s="270" t="s">
        <v>344</v>
      </c>
      <c r="AI148" s="222"/>
    </row>
    <row r="149" spans="2:35" ht="30" customHeight="1" thickBot="1">
      <c r="B149" s="220"/>
      <c r="C149" s="253" t="s">
        <v>342</v>
      </c>
      <c r="D149" s="254" t="s">
        <v>341</v>
      </c>
      <c r="E149" s="255">
        <v>8.6508718812876063E-3</v>
      </c>
      <c r="F149" s="240"/>
      <c r="R149" s="220"/>
      <c r="S149" s="267">
        <v>2016</v>
      </c>
      <c r="T149" s="263" t="s">
        <v>63</v>
      </c>
      <c r="U149" s="264" t="s">
        <v>370</v>
      </c>
      <c r="V149" s="264" t="s">
        <v>368</v>
      </c>
      <c r="W149" s="264" t="s">
        <v>354</v>
      </c>
      <c r="X149" s="265">
        <v>1.7275965117573471</v>
      </c>
      <c r="Y149" s="265">
        <v>1.7275965117573466</v>
      </c>
      <c r="Z149" s="265">
        <v>0.80484281927034129</v>
      </c>
      <c r="AA149" s="266">
        <v>0.80487384617209501</v>
      </c>
      <c r="AB149" s="222"/>
      <c r="AD149" s="236"/>
      <c r="AE149" s="237"/>
      <c r="AF149" s="237"/>
      <c r="AG149" s="237"/>
      <c r="AH149" s="237"/>
      <c r="AI149" s="238"/>
    </row>
    <row r="150" spans="2:35" ht="30" customHeight="1" thickBot="1">
      <c r="B150" s="220"/>
      <c r="C150" s="271" t="s">
        <v>342</v>
      </c>
      <c r="D150" s="270" t="s">
        <v>343</v>
      </c>
      <c r="E150" s="272">
        <v>2.5483784835767954E-3</v>
      </c>
      <c r="F150" s="240"/>
      <c r="R150" s="220"/>
      <c r="S150" s="267">
        <v>2016</v>
      </c>
      <c r="T150" s="263" t="s">
        <v>63</v>
      </c>
      <c r="U150" s="264" t="s">
        <v>370</v>
      </c>
      <c r="V150" s="264" t="s">
        <v>368</v>
      </c>
      <c r="W150" s="268" t="s">
        <v>355</v>
      </c>
      <c r="X150" s="265">
        <v>1.7275965117573469</v>
      </c>
      <c r="Y150" s="265">
        <v>1.7275965117573471</v>
      </c>
      <c r="Z150" s="265">
        <v>0.95298844786009917</v>
      </c>
      <c r="AA150" s="266">
        <v>0.95505817191708653</v>
      </c>
      <c r="AB150" s="222"/>
    </row>
    <row r="151" spans="2:35" ht="30" customHeight="1">
      <c r="B151" s="220"/>
      <c r="C151" s="221"/>
      <c r="D151" s="221"/>
      <c r="E151" s="221"/>
      <c r="F151" s="240"/>
      <c r="R151" s="220"/>
      <c r="S151" s="267">
        <v>2016</v>
      </c>
      <c r="T151" s="263" t="s">
        <v>63</v>
      </c>
      <c r="U151" s="264" t="s">
        <v>370</v>
      </c>
      <c r="V151" s="264" t="s">
        <v>368</v>
      </c>
      <c r="W151" s="264" t="s">
        <v>356</v>
      </c>
      <c r="X151" s="265">
        <v>1.7275965117573469</v>
      </c>
      <c r="Y151" s="265">
        <v>1.7275965117573466</v>
      </c>
      <c r="Z151" s="265">
        <v>0.99516358195707966</v>
      </c>
      <c r="AA151" s="266">
        <v>1.0136801110336218</v>
      </c>
      <c r="AB151" s="222"/>
    </row>
    <row r="152" spans="2:35" ht="30" customHeight="1">
      <c r="B152" s="220"/>
      <c r="C152" s="333" t="s">
        <v>371</v>
      </c>
      <c r="D152" s="333"/>
      <c r="E152" s="333"/>
      <c r="F152" s="240"/>
      <c r="R152" s="220"/>
      <c r="S152" s="267">
        <v>2016</v>
      </c>
      <c r="T152" s="263" t="s">
        <v>63</v>
      </c>
      <c r="U152" s="264" t="s">
        <v>370</v>
      </c>
      <c r="V152" s="264" t="s">
        <v>368</v>
      </c>
      <c r="W152" s="264" t="s">
        <v>357</v>
      </c>
      <c r="X152" s="265">
        <v>1.7275965117573469</v>
      </c>
      <c r="Y152" s="265">
        <v>1.7275965117573469</v>
      </c>
      <c r="Z152" s="265">
        <v>0.70524448864967881</v>
      </c>
      <c r="AA152" s="266">
        <v>0.7055070885718665</v>
      </c>
      <c r="AB152" s="222"/>
    </row>
    <row r="153" spans="2:35" ht="30" customHeight="1" thickBot="1">
      <c r="B153" s="236"/>
      <c r="C153" s="273"/>
      <c r="D153" s="273"/>
      <c r="E153" s="273"/>
      <c r="F153" s="274"/>
      <c r="R153" s="220"/>
      <c r="S153" s="267">
        <v>2016</v>
      </c>
      <c r="T153" s="263" t="s">
        <v>63</v>
      </c>
      <c r="U153" s="264" t="s">
        <v>370</v>
      </c>
      <c r="V153" s="264" t="s">
        <v>368</v>
      </c>
      <c r="W153" s="264" t="s">
        <v>358</v>
      </c>
      <c r="X153" s="265">
        <v>1.7275965117573466</v>
      </c>
      <c r="Y153" s="265">
        <v>1.7275965117573471</v>
      </c>
      <c r="Z153" s="265">
        <v>1.0947281118362038</v>
      </c>
      <c r="AA153" s="266">
        <v>1.0957500534885198</v>
      </c>
      <c r="AB153" s="222"/>
    </row>
    <row r="154" spans="2:35" ht="30" customHeight="1">
      <c r="R154" s="220"/>
      <c r="S154" s="267">
        <v>2016</v>
      </c>
      <c r="T154" s="263" t="s">
        <v>63</v>
      </c>
      <c r="U154" s="264" t="s">
        <v>370</v>
      </c>
      <c r="V154" s="264" t="s">
        <v>368</v>
      </c>
      <c r="W154" s="264" t="s">
        <v>359</v>
      </c>
      <c r="X154" s="265">
        <v>1.7275965117573471</v>
      </c>
      <c r="Y154" s="265">
        <v>1.7275965117573471</v>
      </c>
      <c r="Z154" s="265">
        <v>1.1409693103872536</v>
      </c>
      <c r="AA154" s="266">
        <v>0.80830872921570107</v>
      </c>
      <c r="AB154" s="222"/>
    </row>
    <row r="155" spans="2:35" ht="30" customHeight="1">
      <c r="R155" s="220"/>
      <c r="S155" s="267">
        <v>2016</v>
      </c>
      <c r="T155" s="263" t="s">
        <v>63</v>
      </c>
      <c r="U155" s="264" t="s">
        <v>370</v>
      </c>
      <c r="V155" s="264" t="s">
        <v>368</v>
      </c>
      <c r="W155" s="264" t="s">
        <v>360</v>
      </c>
      <c r="X155" s="265">
        <v>1.7275965117573466</v>
      </c>
      <c r="Y155" s="265">
        <v>1.7275965117573466</v>
      </c>
      <c r="Z155" s="265">
        <v>1.1241806504717475</v>
      </c>
      <c r="AA155" s="266">
        <v>0.90584262045612529</v>
      </c>
      <c r="AB155" s="222"/>
    </row>
    <row r="156" spans="2:35" ht="30" customHeight="1">
      <c r="R156" s="220"/>
      <c r="S156" s="267">
        <v>2016</v>
      </c>
      <c r="T156" s="263" t="s">
        <v>63</v>
      </c>
      <c r="U156" s="264" t="s">
        <v>370</v>
      </c>
      <c r="V156" s="264" t="s">
        <v>368</v>
      </c>
      <c r="W156" s="264" t="s">
        <v>361</v>
      </c>
      <c r="X156" s="265">
        <v>1.7275965117573471</v>
      </c>
      <c r="Y156" s="265">
        <v>1.7275965117573469</v>
      </c>
      <c r="Z156" s="265">
        <v>0.98804737024007239</v>
      </c>
      <c r="AA156" s="266">
        <v>7.8267383246730743E-2</v>
      </c>
      <c r="AB156" s="222"/>
    </row>
    <row r="157" spans="2:35" ht="30" customHeight="1">
      <c r="R157" s="220"/>
      <c r="S157" s="267">
        <v>2016</v>
      </c>
      <c r="T157" s="263" t="s">
        <v>63</v>
      </c>
      <c r="U157" s="264" t="s">
        <v>370</v>
      </c>
      <c r="V157" s="264" t="s">
        <v>368</v>
      </c>
      <c r="W157" s="264" t="s">
        <v>362</v>
      </c>
      <c r="X157" s="265">
        <v>1.7275965117573466</v>
      </c>
      <c r="Y157" s="265">
        <v>1.7275965117573471</v>
      </c>
      <c r="Z157" s="265">
        <v>0.99937532787893379</v>
      </c>
      <c r="AA157" s="266">
        <v>0.9992201232966389</v>
      </c>
      <c r="AB157" s="222"/>
    </row>
    <row r="158" spans="2:35" ht="30" customHeight="1">
      <c r="R158" s="220"/>
      <c r="S158" s="267">
        <v>2016</v>
      </c>
      <c r="T158" s="263" t="s">
        <v>63</v>
      </c>
      <c r="U158" s="264" t="s">
        <v>370</v>
      </c>
      <c r="V158" s="264" t="s">
        <v>368</v>
      </c>
      <c r="W158" s="264" t="s">
        <v>363</v>
      </c>
      <c r="X158" s="265">
        <v>1.7275965117573466</v>
      </c>
      <c r="Y158" s="265">
        <v>1.7275965117573469</v>
      </c>
      <c r="Z158" s="265">
        <v>0.92677628041633742</v>
      </c>
      <c r="AA158" s="266">
        <v>0.96862296933113046</v>
      </c>
      <c r="AB158" s="222"/>
    </row>
    <row r="159" spans="2:35" ht="30" customHeight="1">
      <c r="R159" s="220"/>
      <c r="S159" s="267">
        <v>2016</v>
      </c>
      <c r="T159" s="263" t="s">
        <v>63</v>
      </c>
      <c r="U159" s="264" t="s">
        <v>370</v>
      </c>
      <c r="V159" s="264" t="s">
        <v>368</v>
      </c>
      <c r="W159" s="264" t="s">
        <v>364</v>
      </c>
      <c r="X159" s="265">
        <v>1.7275965117573469</v>
      </c>
      <c r="Y159" s="265">
        <v>1.7275965117573471</v>
      </c>
      <c r="Z159" s="265">
        <v>0.74525240003494819</v>
      </c>
      <c r="AA159" s="266">
        <v>0.74523396780723739</v>
      </c>
      <c r="AB159" s="222"/>
    </row>
    <row r="160" spans="2:35" ht="30" customHeight="1">
      <c r="R160" s="220"/>
      <c r="S160" s="267">
        <v>2016</v>
      </c>
      <c r="T160" s="263" t="s">
        <v>63</v>
      </c>
      <c r="U160" s="264" t="s">
        <v>370</v>
      </c>
      <c r="V160" s="264" t="s">
        <v>368</v>
      </c>
      <c r="W160" s="264" t="s">
        <v>365</v>
      </c>
      <c r="X160" s="265">
        <v>1.7275965117573464</v>
      </c>
      <c r="Y160" s="265">
        <v>1.7275965117573466</v>
      </c>
      <c r="Z160" s="265">
        <v>0.99909495553849625</v>
      </c>
      <c r="AA160" s="266">
        <v>3.6796626938668782</v>
      </c>
      <c r="AB160" s="222"/>
    </row>
    <row r="161" spans="18:28" ht="30" customHeight="1">
      <c r="R161" s="220"/>
      <c r="S161" s="267">
        <v>2016</v>
      </c>
      <c r="T161" s="263" t="s">
        <v>63</v>
      </c>
      <c r="U161" s="264" t="s">
        <v>370</v>
      </c>
      <c r="V161" s="264" t="s">
        <v>368</v>
      </c>
      <c r="W161" s="264" t="s">
        <v>367</v>
      </c>
      <c r="X161" s="265">
        <v>1.7275965117573469</v>
      </c>
      <c r="Y161" s="265">
        <v>1.7275965117573471</v>
      </c>
      <c r="Z161" s="265">
        <v>0.99112748147729191</v>
      </c>
      <c r="AA161" s="266" t="s">
        <v>366</v>
      </c>
      <c r="AB161" s="222"/>
    </row>
    <row r="162" spans="18:28" ht="30" customHeight="1">
      <c r="R162" s="220"/>
      <c r="S162" s="267">
        <v>2016</v>
      </c>
      <c r="T162" s="263" t="s">
        <v>63</v>
      </c>
      <c r="U162" s="264" t="s">
        <v>262</v>
      </c>
      <c r="V162" s="264" t="s">
        <v>348</v>
      </c>
      <c r="W162" s="264" t="s">
        <v>349</v>
      </c>
      <c r="X162" s="265">
        <v>1.2984896957917016</v>
      </c>
      <c r="Y162" s="265">
        <v>1.2984896957917014</v>
      </c>
      <c r="Z162" s="265">
        <v>1.4415284924531604</v>
      </c>
      <c r="AA162" s="266">
        <v>1.4417682058772845</v>
      </c>
      <c r="AB162" s="222"/>
    </row>
    <row r="163" spans="18:28" ht="30" customHeight="1">
      <c r="R163" s="220"/>
      <c r="S163" s="267">
        <v>2016</v>
      </c>
      <c r="T163" s="263" t="s">
        <v>63</v>
      </c>
      <c r="U163" s="264" t="s">
        <v>262</v>
      </c>
      <c r="V163" s="264" t="s">
        <v>348</v>
      </c>
      <c r="W163" s="264" t="s">
        <v>350</v>
      </c>
      <c r="X163" s="265">
        <v>1.2984896957917009</v>
      </c>
      <c r="Y163" s="265">
        <v>1.2984896957917014</v>
      </c>
      <c r="Z163" s="265">
        <v>3.4301761031647824</v>
      </c>
      <c r="AA163" s="266">
        <v>3.325592787994426</v>
      </c>
      <c r="AB163" s="222"/>
    </row>
    <row r="164" spans="18:28" ht="30" customHeight="1">
      <c r="R164" s="220"/>
      <c r="S164" s="267">
        <v>2016</v>
      </c>
      <c r="T164" s="263" t="s">
        <v>63</v>
      </c>
      <c r="U164" s="264" t="s">
        <v>262</v>
      </c>
      <c r="V164" s="264" t="s">
        <v>348</v>
      </c>
      <c r="W164" s="264" t="s">
        <v>351</v>
      </c>
      <c r="X164" s="265">
        <v>1.2984896957917014</v>
      </c>
      <c r="Y164" s="265">
        <v>1.2984896957917014</v>
      </c>
      <c r="Z164" s="265">
        <v>0.77588847063314614</v>
      </c>
      <c r="AA164" s="266">
        <v>0.77588479503775498</v>
      </c>
      <c r="AB164" s="222"/>
    </row>
    <row r="165" spans="18:28" ht="30" customHeight="1">
      <c r="R165" s="220"/>
      <c r="S165" s="267">
        <v>2016</v>
      </c>
      <c r="T165" s="263" t="s">
        <v>63</v>
      </c>
      <c r="U165" s="264" t="s">
        <v>262</v>
      </c>
      <c r="V165" s="264" t="s">
        <v>348</v>
      </c>
      <c r="W165" s="264" t="s">
        <v>352</v>
      </c>
      <c r="X165" s="265">
        <v>1.2984896957917014</v>
      </c>
      <c r="Y165" s="265">
        <v>1.2984896957917014</v>
      </c>
      <c r="Z165" s="265">
        <v>0.69465342942253783</v>
      </c>
      <c r="AA165" s="266">
        <v>0.69493440323643274</v>
      </c>
      <c r="AB165" s="222"/>
    </row>
    <row r="166" spans="18:28" ht="30" customHeight="1">
      <c r="R166" s="220"/>
      <c r="S166" s="267">
        <v>2016</v>
      </c>
      <c r="T166" s="263" t="s">
        <v>63</v>
      </c>
      <c r="U166" s="264" t="s">
        <v>262</v>
      </c>
      <c r="V166" s="264" t="s">
        <v>348</v>
      </c>
      <c r="W166" s="264" t="s">
        <v>353</v>
      </c>
      <c r="X166" s="265">
        <v>1.2984896957917009</v>
      </c>
      <c r="Y166" s="265">
        <v>1.2984896957917016</v>
      </c>
      <c r="Z166" s="265">
        <v>0.61647077301834818</v>
      </c>
      <c r="AA166" s="266">
        <v>0.487627657959463</v>
      </c>
      <c r="AB166" s="222"/>
    </row>
    <row r="167" spans="18:28" ht="30" customHeight="1">
      <c r="R167" s="220"/>
      <c r="S167" s="267">
        <v>2016</v>
      </c>
      <c r="T167" s="263" t="s">
        <v>63</v>
      </c>
      <c r="U167" s="264" t="s">
        <v>262</v>
      </c>
      <c r="V167" s="264" t="s">
        <v>348</v>
      </c>
      <c r="W167" s="264" t="s">
        <v>354</v>
      </c>
      <c r="X167" s="265">
        <v>1.2984896957917014</v>
      </c>
      <c r="Y167" s="265">
        <v>1.2984896957917009</v>
      </c>
      <c r="Z167" s="265">
        <v>0.80484796194231334</v>
      </c>
      <c r="AA167" s="266">
        <v>0.80488068946094959</v>
      </c>
      <c r="AB167" s="222"/>
    </row>
    <row r="168" spans="18:28" ht="30" customHeight="1">
      <c r="R168" s="220"/>
      <c r="S168" s="267">
        <v>2016</v>
      </c>
      <c r="T168" s="263" t="s">
        <v>63</v>
      </c>
      <c r="U168" s="264" t="s">
        <v>262</v>
      </c>
      <c r="V168" s="264" t="s">
        <v>348</v>
      </c>
      <c r="W168" s="268" t="s">
        <v>355</v>
      </c>
      <c r="X168" s="265">
        <v>1.2984896957917014</v>
      </c>
      <c r="Y168" s="265">
        <v>1.2984896957917014</v>
      </c>
      <c r="Z168" s="265">
        <v>0.95379714219531653</v>
      </c>
      <c r="AA168" s="266">
        <v>0.95508007697798869</v>
      </c>
      <c r="AB168" s="222"/>
    </row>
    <row r="169" spans="18:28" ht="30" customHeight="1">
      <c r="R169" s="220"/>
      <c r="S169" s="267">
        <v>2016</v>
      </c>
      <c r="T169" s="263" t="s">
        <v>63</v>
      </c>
      <c r="U169" s="264" t="s">
        <v>262</v>
      </c>
      <c r="V169" s="264" t="s">
        <v>348</v>
      </c>
      <c r="W169" s="264" t="s">
        <v>356</v>
      </c>
      <c r="X169" s="265">
        <v>1.2984896957917014</v>
      </c>
      <c r="Y169" s="265">
        <v>1.2984896957917014</v>
      </c>
      <c r="Z169" s="265">
        <v>0.99888491310500438</v>
      </c>
      <c r="AA169" s="266">
        <v>0.99213719180616622</v>
      </c>
      <c r="AB169" s="222"/>
    </row>
    <row r="170" spans="18:28" ht="30" customHeight="1">
      <c r="R170" s="220"/>
      <c r="S170" s="267">
        <v>2016</v>
      </c>
      <c r="T170" s="263" t="s">
        <v>63</v>
      </c>
      <c r="U170" s="264" t="s">
        <v>262</v>
      </c>
      <c r="V170" s="264" t="s">
        <v>348</v>
      </c>
      <c r="W170" s="264" t="s">
        <v>357</v>
      </c>
      <c r="X170" s="265">
        <v>1.2984896957917014</v>
      </c>
      <c r="Y170" s="265">
        <v>1.2984896957917014</v>
      </c>
      <c r="Z170" s="265">
        <v>0.70525259040703636</v>
      </c>
      <c r="AA170" s="266">
        <v>0.70538675554671604</v>
      </c>
      <c r="AB170" s="222"/>
    </row>
    <row r="171" spans="18:28" ht="30" customHeight="1">
      <c r="R171" s="220"/>
      <c r="S171" s="267">
        <v>2016</v>
      </c>
      <c r="T171" s="263" t="s">
        <v>63</v>
      </c>
      <c r="U171" s="264" t="s">
        <v>262</v>
      </c>
      <c r="V171" s="264" t="s">
        <v>348</v>
      </c>
      <c r="W171" s="264" t="s">
        <v>358</v>
      </c>
      <c r="X171" s="265">
        <v>1.2984896957917014</v>
      </c>
      <c r="Y171" s="265">
        <v>1.2984896957917014</v>
      </c>
      <c r="Z171" s="265">
        <v>1.0950095777945741</v>
      </c>
      <c r="AA171" s="266">
        <v>1.0955094451784182</v>
      </c>
      <c r="AB171" s="222"/>
    </row>
    <row r="172" spans="18:28" ht="30" customHeight="1">
      <c r="R172" s="220"/>
      <c r="S172" s="267">
        <v>2016</v>
      </c>
      <c r="T172" s="263" t="s">
        <v>63</v>
      </c>
      <c r="U172" s="264" t="s">
        <v>262</v>
      </c>
      <c r="V172" s="264" t="s">
        <v>348</v>
      </c>
      <c r="W172" s="264" t="s">
        <v>359</v>
      </c>
      <c r="X172" s="265">
        <v>1.2984896957917014</v>
      </c>
      <c r="Y172" s="265">
        <v>1.2984896957917014</v>
      </c>
      <c r="Z172" s="265">
        <v>1.140701093923973</v>
      </c>
      <c r="AA172" s="266">
        <v>0.80960544542772306</v>
      </c>
      <c r="AB172" s="222"/>
    </row>
    <row r="173" spans="18:28" ht="30" customHeight="1">
      <c r="R173" s="220"/>
      <c r="S173" s="267">
        <v>2016</v>
      </c>
      <c r="T173" s="263" t="s">
        <v>63</v>
      </c>
      <c r="U173" s="264" t="s">
        <v>262</v>
      </c>
      <c r="V173" s="264" t="s">
        <v>348</v>
      </c>
      <c r="W173" s="264" t="s">
        <v>360</v>
      </c>
      <c r="X173" s="265">
        <v>1.2984896957917014</v>
      </c>
      <c r="Y173" s="265">
        <v>1.2984896957917014</v>
      </c>
      <c r="Z173" s="265">
        <v>1.12413788324724</v>
      </c>
      <c r="AA173" s="266">
        <v>0.90055436465683825</v>
      </c>
      <c r="AB173" s="222"/>
    </row>
    <row r="174" spans="18:28" ht="30" customHeight="1">
      <c r="R174" s="220"/>
      <c r="S174" s="267">
        <v>2016</v>
      </c>
      <c r="T174" s="263" t="s">
        <v>63</v>
      </c>
      <c r="U174" s="264" t="s">
        <v>262</v>
      </c>
      <c r="V174" s="264" t="s">
        <v>348</v>
      </c>
      <c r="W174" s="264" t="s">
        <v>361</v>
      </c>
      <c r="X174" s="265">
        <v>1.2984896957917014</v>
      </c>
      <c r="Y174" s="265">
        <v>1.2984896957917014</v>
      </c>
      <c r="Z174" s="265">
        <v>1.0120223647669497</v>
      </c>
      <c r="AA174" s="266">
        <v>7.9600813381705673E-2</v>
      </c>
      <c r="AB174" s="222"/>
    </row>
    <row r="175" spans="18:28" ht="30" customHeight="1">
      <c r="R175" s="220"/>
      <c r="S175" s="267">
        <v>2016</v>
      </c>
      <c r="T175" s="263" t="s">
        <v>63</v>
      </c>
      <c r="U175" s="264" t="s">
        <v>262</v>
      </c>
      <c r="V175" s="264" t="s">
        <v>348</v>
      </c>
      <c r="W175" s="264" t="s">
        <v>362</v>
      </c>
      <c r="X175" s="265">
        <v>1.2984896957917014</v>
      </c>
      <c r="Y175" s="265">
        <v>1.2984896957917016</v>
      </c>
      <c r="Z175" s="265">
        <v>1.0014743387017426</v>
      </c>
      <c r="AA175" s="266">
        <v>1.0013771740908213</v>
      </c>
      <c r="AB175" s="222"/>
    </row>
    <row r="176" spans="18:28" ht="30" customHeight="1">
      <c r="R176" s="220"/>
      <c r="S176" s="267">
        <v>2016</v>
      </c>
      <c r="T176" s="263" t="s">
        <v>63</v>
      </c>
      <c r="U176" s="264" t="s">
        <v>262</v>
      </c>
      <c r="V176" s="264" t="s">
        <v>348</v>
      </c>
      <c r="W176" s="264" t="s">
        <v>363</v>
      </c>
      <c r="X176" s="265">
        <v>1.2984896957917014</v>
      </c>
      <c r="Y176" s="265">
        <v>1.2984896957917016</v>
      </c>
      <c r="Z176" s="265">
        <v>0.92921409481224826</v>
      </c>
      <c r="AA176" s="266">
        <v>0.97515257770037533</v>
      </c>
      <c r="AB176" s="222"/>
    </row>
    <row r="177" spans="18:28" ht="30" customHeight="1">
      <c r="R177" s="220"/>
      <c r="S177" s="267">
        <v>2016</v>
      </c>
      <c r="T177" s="263" t="s">
        <v>63</v>
      </c>
      <c r="U177" s="264" t="s">
        <v>262</v>
      </c>
      <c r="V177" s="264" t="s">
        <v>348</v>
      </c>
      <c r="W177" s="264" t="s">
        <v>364</v>
      </c>
      <c r="X177" s="265">
        <v>1.2984896957917014</v>
      </c>
      <c r="Y177" s="265">
        <v>1.2984896957917014</v>
      </c>
      <c r="Z177" s="265">
        <v>0.74616569875958616</v>
      </c>
      <c r="AA177" s="266">
        <v>0.74615433976948464</v>
      </c>
      <c r="AB177" s="222"/>
    </row>
    <row r="178" spans="18:28" ht="30" customHeight="1">
      <c r="R178" s="220"/>
      <c r="S178" s="267">
        <v>2016</v>
      </c>
      <c r="T178" s="263" t="s">
        <v>63</v>
      </c>
      <c r="U178" s="264" t="s">
        <v>262</v>
      </c>
      <c r="V178" s="264" t="s">
        <v>348</v>
      </c>
      <c r="W178" s="264" t="s">
        <v>365</v>
      </c>
      <c r="X178" s="265">
        <v>1.2984896957917009</v>
      </c>
      <c r="Y178" s="265">
        <v>1.2984896957917014</v>
      </c>
      <c r="Z178" s="265">
        <v>1.0004648284397988</v>
      </c>
      <c r="AA178" s="266" t="s">
        <v>366</v>
      </c>
      <c r="AB178" s="222"/>
    </row>
    <row r="179" spans="18:28" ht="30" customHeight="1">
      <c r="R179" s="220"/>
      <c r="S179" s="267">
        <v>2016</v>
      </c>
      <c r="T179" s="263" t="s">
        <v>63</v>
      </c>
      <c r="U179" s="264" t="s">
        <v>262</v>
      </c>
      <c r="V179" s="264" t="s">
        <v>348</v>
      </c>
      <c r="W179" s="264" t="s">
        <v>367</v>
      </c>
      <c r="X179" s="265">
        <v>1.2984896957917014</v>
      </c>
      <c r="Y179" s="265">
        <v>1.2984896957917014</v>
      </c>
      <c r="Z179" s="265">
        <v>1.0024321480739964</v>
      </c>
      <c r="AA179" s="266" t="s">
        <v>366</v>
      </c>
      <c r="AB179" s="222"/>
    </row>
    <row r="180" spans="18:28" ht="30" customHeight="1">
      <c r="R180" s="220"/>
      <c r="S180" s="267">
        <v>2016</v>
      </c>
      <c r="T180" s="263" t="s">
        <v>63</v>
      </c>
      <c r="U180" s="264" t="s">
        <v>262</v>
      </c>
      <c r="V180" s="264" t="s">
        <v>368</v>
      </c>
      <c r="W180" s="264" t="s">
        <v>349</v>
      </c>
      <c r="X180" s="265">
        <v>1.2984896957917014</v>
      </c>
      <c r="Y180" s="265">
        <v>1.2984896957917014</v>
      </c>
      <c r="Z180" s="265">
        <v>1.4415287659706815</v>
      </c>
      <c r="AA180" s="266">
        <v>1.4415291896035867</v>
      </c>
      <c r="AB180" s="222"/>
    </row>
    <row r="181" spans="18:28" ht="30" customHeight="1">
      <c r="R181" s="220"/>
      <c r="S181" s="267">
        <v>2016</v>
      </c>
      <c r="T181" s="263" t="s">
        <v>63</v>
      </c>
      <c r="U181" s="264" t="s">
        <v>262</v>
      </c>
      <c r="V181" s="264" t="s">
        <v>368</v>
      </c>
      <c r="W181" s="264" t="s">
        <v>350</v>
      </c>
      <c r="X181" s="265">
        <v>1.2984896957917014</v>
      </c>
      <c r="Y181" s="265">
        <v>1.2984896957917014</v>
      </c>
      <c r="Z181" s="265">
        <v>3.430175317621726</v>
      </c>
      <c r="AA181" s="266">
        <v>3.3257238153645288</v>
      </c>
      <c r="AB181" s="222"/>
    </row>
    <row r="182" spans="18:28" ht="30" customHeight="1">
      <c r="R182" s="220"/>
      <c r="S182" s="267">
        <v>2016</v>
      </c>
      <c r="T182" s="263" t="s">
        <v>63</v>
      </c>
      <c r="U182" s="264" t="s">
        <v>262</v>
      </c>
      <c r="V182" s="264" t="s">
        <v>368</v>
      </c>
      <c r="W182" s="264" t="s">
        <v>351</v>
      </c>
      <c r="X182" s="265">
        <v>1.2984896957917014</v>
      </c>
      <c r="Y182" s="265">
        <v>1.2984896957917014</v>
      </c>
      <c r="Z182" s="265">
        <v>0.77588823130451889</v>
      </c>
      <c r="AA182" s="266">
        <v>0.77588443199821744</v>
      </c>
      <c r="AB182" s="222"/>
    </row>
    <row r="183" spans="18:28" ht="30" customHeight="1">
      <c r="R183" s="220"/>
      <c r="S183" s="267">
        <v>2016</v>
      </c>
      <c r="T183" s="263" t="s">
        <v>63</v>
      </c>
      <c r="U183" s="264" t="s">
        <v>262</v>
      </c>
      <c r="V183" s="264" t="s">
        <v>368</v>
      </c>
      <c r="W183" s="264" t="s">
        <v>352</v>
      </c>
      <c r="X183" s="265">
        <v>1.2984896957917014</v>
      </c>
      <c r="Y183" s="265">
        <v>1.2984896957917014</v>
      </c>
      <c r="Z183" s="265">
        <v>0.69477672904302235</v>
      </c>
      <c r="AA183" s="266">
        <v>0.69463335867489784</v>
      </c>
      <c r="AB183" s="222"/>
    </row>
    <row r="184" spans="18:28" ht="30" customHeight="1">
      <c r="R184" s="220"/>
      <c r="S184" s="267">
        <v>2016</v>
      </c>
      <c r="T184" s="263" t="s">
        <v>63</v>
      </c>
      <c r="U184" s="264" t="s">
        <v>262</v>
      </c>
      <c r="V184" s="264" t="s">
        <v>368</v>
      </c>
      <c r="W184" s="264" t="s">
        <v>353</v>
      </c>
      <c r="X184" s="265" t="s">
        <v>366</v>
      </c>
      <c r="Y184" s="265" t="s">
        <v>366</v>
      </c>
      <c r="Z184" s="265" t="s">
        <v>366</v>
      </c>
      <c r="AA184" s="266" t="s">
        <v>366</v>
      </c>
      <c r="AB184" s="222"/>
    </row>
    <row r="185" spans="18:28" ht="30" customHeight="1">
      <c r="R185" s="220"/>
      <c r="S185" s="267">
        <v>2016</v>
      </c>
      <c r="T185" s="263" t="s">
        <v>63</v>
      </c>
      <c r="U185" s="264" t="s">
        <v>262</v>
      </c>
      <c r="V185" s="264" t="s">
        <v>368</v>
      </c>
      <c r="W185" s="264" t="s">
        <v>354</v>
      </c>
      <c r="X185" s="265">
        <v>1.2984896957917014</v>
      </c>
      <c r="Y185" s="265">
        <v>1.2984896957917014</v>
      </c>
      <c r="Z185" s="265">
        <v>0.80485012266599132</v>
      </c>
      <c r="AA185" s="266">
        <v>0.80484598459610202</v>
      </c>
      <c r="AB185" s="222"/>
    </row>
    <row r="186" spans="18:28" ht="30" customHeight="1">
      <c r="R186" s="220"/>
      <c r="S186" s="267">
        <v>2016</v>
      </c>
      <c r="T186" s="263" t="s">
        <v>63</v>
      </c>
      <c r="U186" s="264" t="s">
        <v>262</v>
      </c>
      <c r="V186" s="264" t="s">
        <v>368</v>
      </c>
      <c r="W186" s="268" t="s">
        <v>355</v>
      </c>
      <c r="X186" s="265">
        <v>1.2984896957917014</v>
      </c>
      <c r="Y186" s="265">
        <v>1.2984896957917014</v>
      </c>
      <c r="Z186" s="265">
        <v>0.95372460214881671</v>
      </c>
      <c r="AA186" s="266">
        <v>0.95425146748833467</v>
      </c>
      <c r="AB186" s="222"/>
    </row>
    <row r="187" spans="18:28" ht="30" customHeight="1">
      <c r="R187" s="220"/>
      <c r="S187" s="267">
        <v>2016</v>
      </c>
      <c r="T187" s="263" t="s">
        <v>63</v>
      </c>
      <c r="U187" s="264" t="s">
        <v>262</v>
      </c>
      <c r="V187" s="264" t="s">
        <v>368</v>
      </c>
      <c r="W187" s="264" t="s">
        <v>356</v>
      </c>
      <c r="X187" s="265">
        <v>1.2984896957917016</v>
      </c>
      <c r="Y187" s="265">
        <v>1.2984896957917009</v>
      </c>
      <c r="Z187" s="265">
        <v>1.0008939484492545</v>
      </c>
      <c r="AA187" s="266">
        <v>1.0003793437456263</v>
      </c>
      <c r="AB187" s="222"/>
    </row>
    <row r="188" spans="18:28" ht="30" customHeight="1">
      <c r="R188" s="220"/>
      <c r="S188" s="267">
        <v>2016</v>
      </c>
      <c r="T188" s="263" t="s">
        <v>63</v>
      </c>
      <c r="U188" s="264" t="s">
        <v>262</v>
      </c>
      <c r="V188" s="264" t="s">
        <v>368</v>
      </c>
      <c r="W188" s="264" t="s">
        <v>357</v>
      </c>
      <c r="X188" s="265">
        <v>1.2984896957917009</v>
      </c>
      <c r="Y188" s="265">
        <v>1.2984896957917014</v>
      </c>
      <c r="Z188" s="265">
        <v>0.70526310228074951</v>
      </c>
      <c r="AA188" s="266">
        <v>0.70531880323802398</v>
      </c>
      <c r="AB188" s="222"/>
    </row>
    <row r="189" spans="18:28" ht="30" customHeight="1">
      <c r="R189" s="220"/>
      <c r="S189" s="267">
        <v>2016</v>
      </c>
      <c r="T189" s="263" t="s">
        <v>63</v>
      </c>
      <c r="U189" s="264" t="s">
        <v>262</v>
      </c>
      <c r="V189" s="264" t="s">
        <v>368</v>
      </c>
      <c r="W189" s="264" t="s">
        <v>358</v>
      </c>
      <c r="X189" s="265">
        <v>1.2984896957917014</v>
      </c>
      <c r="Y189" s="265">
        <v>1.2984896957917014</v>
      </c>
      <c r="Z189" s="265">
        <v>1.0950640418605682</v>
      </c>
      <c r="AA189" s="266">
        <v>1.0949832349139108</v>
      </c>
      <c r="AB189" s="222"/>
    </row>
    <row r="190" spans="18:28" ht="30" customHeight="1">
      <c r="R190" s="220"/>
      <c r="S190" s="267">
        <v>2016</v>
      </c>
      <c r="T190" s="263" t="s">
        <v>63</v>
      </c>
      <c r="U190" s="264" t="s">
        <v>262</v>
      </c>
      <c r="V190" s="264" t="s">
        <v>368</v>
      </c>
      <c r="W190" s="264" t="s">
        <v>359</v>
      </c>
      <c r="X190" s="265">
        <v>1.2984896957917014</v>
      </c>
      <c r="Y190" s="265">
        <v>1.2984896957917014</v>
      </c>
      <c r="Z190" s="265">
        <v>1.1408379484625142</v>
      </c>
      <c r="AA190" s="266">
        <v>0.8062195162882656</v>
      </c>
      <c r="AB190" s="222"/>
    </row>
    <row r="191" spans="18:28" ht="30" customHeight="1">
      <c r="R191" s="220"/>
      <c r="S191" s="267">
        <v>2016</v>
      </c>
      <c r="T191" s="263" t="s">
        <v>63</v>
      </c>
      <c r="U191" s="264" t="s">
        <v>262</v>
      </c>
      <c r="V191" s="264" t="s">
        <v>368</v>
      </c>
      <c r="W191" s="264" t="s">
        <v>360</v>
      </c>
      <c r="X191" s="265">
        <v>1.2984896957917014</v>
      </c>
      <c r="Y191" s="265">
        <v>1.2984896957917014</v>
      </c>
      <c r="Z191" s="265">
        <v>1.1243140499439856</v>
      </c>
      <c r="AA191" s="266">
        <v>0.90376696457155503</v>
      </c>
      <c r="AB191" s="222"/>
    </row>
    <row r="192" spans="18:28" ht="30" customHeight="1">
      <c r="R192" s="220"/>
      <c r="S192" s="267">
        <v>2016</v>
      </c>
      <c r="T192" s="263" t="s">
        <v>63</v>
      </c>
      <c r="U192" s="264" t="s">
        <v>262</v>
      </c>
      <c r="V192" s="264" t="s">
        <v>368</v>
      </c>
      <c r="W192" s="264" t="s">
        <v>361</v>
      </c>
      <c r="X192" s="265">
        <v>1.2984896957917014</v>
      </c>
      <c r="Y192" s="265">
        <v>1.2984896957917014</v>
      </c>
      <c r="Z192" s="265">
        <v>1.000557904323897</v>
      </c>
      <c r="AA192" s="266">
        <v>7.8795493162710187E-2</v>
      </c>
      <c r="AB192" s="222"/>
    </row>
    <row r="193" spans="18:28" ht="30" customHeight="1">
      <c r="R193" s="220"/>
      <c r="S193" s="267">
        <v>2016</v>
      </c>
      <c r="T193" s="263" t="s">
        <v>63</v>
      </c>
      <c r="U193" s="264" t="s">
        <v>262</v>
      </c>
      <c r="V193" s="264" t="s">
        <v>368</v>
      </c>
      <c r="W193" s="264" t="s">
        <v>362</v>
      </c>
      <c r="X193" s="265">
        <v>1.2984896957917014</v>
      </c>
      <c r="Y193" s="265">
        <v>1.2984896957917014</v>
      </c>
      <c r="Z193" s="265">
        <v>1.0000212070112375</v>
      </c>
      <c r="AA193" s="266">
        <v>1.0000231322105213</v>
      </c>
      <c r="AB193" s="222"/>
    </row>
    <row r="194" spans="18:28" ht="30" customHeight="1">
      <c r="R194" s="220"/>
      <c r="S194" s="267">
        <v>2016</v>
      </c>
      <c r="T194" s="263" t="s">
        <v>63</v>
      </c>
      <c r="U194" s="264" t="s">
        <v>262</v>
      </c>
      <c r="V194" s="264" t="s">
        <v>368</v>
      </c>
      <c r="W194" s="264" t="s">
        <v>363</v>
      </c>
      <c r="X194" s="265">
        <v>1.2984896957917014</v>
      </c>
      <c r="Y194" s="265">
        <v>1.2984896957917014</v>
      </c>
      <c r="Z194" s="265">
        <v>0.92811004436331357</v>
      </c>
      <c r="AA194" s="266">
        <v>0.93518551796483906</v>
      </c>
      <c r="AB194" s="222"/>
    </row>
    <row r="195" spans="18:28" ht="30" customHeight="1">
      <c r="R195" s="220"/>
      <c r="S195" s="267">
        <v>2016</v>
      </c>
      <c r="T195" s="263" t="s">
        <v>63</v>
      </c>
      <c r="U195" s="264" t="s">
        <v>262</v>
      </c>
      <c r="V195" s="264" t="s">
        <v>368</v>
      </c>
      <c r="W195" s="264" t="s">
        <v>364</v>
      </c>
      <c r="X195" s="265">
        <v>1.2984896957917014</v>
      </c>
      <c r="Y195" s="265">
        <v>1.2984896957917014</v>
      </c>
      <c r="Z195" s="265">
        <v>0.74594389196673361</v>
      </c>
      <c r="AA195" s="266">
        <v>0.74594454148058065</v>
      </c>
      <c r="AB195" s="222"/>
    </row>
    <row r="196" spans="18:28" ht="30" customHeight="1">
      <c r="R196" s="220"/>
      <c r="S196" s="267">
        <v>2016</v>
      </c>
      <c r="T196" s="263" t="s">
        <v>63</v>
      </c>
      <c r="U196" s="264" t="s">
        <v>262</v>
      </c>
      <c r="V196" s="264" t="s">
        <v>368</v>
      </c>
      <c r="W196" s="264" t="s">
        <v>365</v>
      </c>
      <c r="X196" s="265">
        <v>1.2984896957917014</v>
      </c>
      <c r="Y196" s="265">
        <v>1.2984896957917014</v>
      </c>
      <c r="Z196" s="265">
        <v>0.99983593256262504</v>
      </c>
      <c r="AA196" s="266">
        <v>1.0990329484961614</v>
      </c>
      <c r="AB196" s="222"/>
    </row>
    <row r="197" spans="18:28" ht="30" customHeight="1">
      <c r="R197" s="220"/>
      <c r="S197" s="267">
        <v>2016</v>
      </c>
      <c r="T197" s="263" t="s">
        <v>63</v>
      </c>
      <c r="U197" s="264" t="s">
        <v>262</v>
      </c>
      <c r="V197" s="264" t="s">
        <v>368</v>
      </c>
      <c r="W197" s="264" t="s">
        <v>367</v>
      </c>
      <c r="X197" s="265">
        <v>1.2984896957917014</v>
      </c>
      <c r="Y197" s="265">
        <v>1.2984896957917014</v>
      </c>
      <c r="Z197" s="265">
        <v>1.0007544622235913</v>
      </c>
      <c r="AA197" s="266" t="s">
        <v>366</v>
      </c>
      <c r="AB197" s="222"/>
    </row>
    <row r="198" spans="18:28" ht="30" customHeight="1">
      <c r="R198" s="220"/>
      <c r="S198" s="267">
        <v>2016</v>
      </c>
      <c r="T198" s="263" t="s">
        <v>63</v>
      </c>
      <c r="U198" s="264" t="s">
        <v>290</v>
      </c>
      <c r="V198" s="264" t="s">
        <v>348</v>
      </c>
      <c r="W198" s="264" t="s">
        <v>349</v>
      </c>
      <c r="X198" s="265">
        <v>1.4713082736715046</v>
      </c>
      <c r="Y198" s="265">
        <v>1.4713082736715046</v>
      </c>
      <c r="Z198" s="265">
        <v>1.4415282810883365</v>
      </c>
      <c r="AA198" s="266">
        <v>1.4417367356177058</v>
      </c>
      <c r="AB198" s="222"/>
    </row>
    <row r="199" spans="18:28" ht="30" customHeight="1">
      <c r="R199" s="220"/>
      <c r="S199" s="267">
        <v>2016</v>
      </c>
      <c r="T199" s="263" t="s">
        <v>63</v>
      </c>
      <c r="U199" s="264" t="s">
        <v>290</v>
      </c>
      <c r="V199" s="264" t="s">
        <v>348</v>
      </c>
      <c r="W199" s="264" t="s">
        <v>350</v>
      </c>
      <c r="X199" s="265">
        <v>1.4713082736715049</v>
      </c>
      <c r="Y199" s="265">
        <v>1.4713082736715051</v>
      </c>
      <c r="Z199" s="265">
        <v>3.4301674545553338</v>
      </c>
      <c r="AA199" s="266">
        <v>3.3244345777731588</v>
      </c>
      <c r="AB199" s="222"/>
    </row>
    <row r="200" spans="18:28" ht="30" customHeight="1">
      <c r="R200" s="220"/>
      <c r="S200" s="267">
        <v>2016</v>
      </c>
      <c r="T200" s="263" t="s">
        <v>63</v>
      </c>
      <c r="U200" s="264" t="s">
        <v>290</v>
      </c>
      <c r="V200" s="264" t="s">
        <v>348</v>
      </c>
      <c r="W200" s="264" t="s">
        <v>351</v>
      </c>
      <c r="X200" s="265">
        <v>1.4713082736715049</v>
      </c>
      <c r="Y200" s="265">
        <v>1.4713082736715049</v>
      </c>
      <c r="Z200" s="265">
        <v>0.77588821378891493</v>
      </c>
      <c r="AA200" s="266">
        <v>0.77587680292598482</v>
      </c>
      <c r="AB200" s="222"/>
    </row>
    <row r="201" spans="18:28" ht="30" customHeight="1">
      <c r="R201" s="220"/>
      <c r="S201" s="267">
        <v>2016</v>
      </c>
      <c r="T201" s="263" t="s">
        <v>63</v>
      </c>
      <c r="U201" s="264" t="s">
        <v>290</v>
      </c>
      <c r="V201" s="264" t="s">
        <v>348</v>
      </c>
      <c r="W201" s="264" t="s">
        <v>352</v>
      </c>
      <c r="X201" s="265">
        <v>1.4713082736715049</v>
      </c>
      <c r="Y201" s="265">
        <v>1.4713082736715051</v>
      </c>
      <c r="Z201" s="265">
        <v>0.69464578591260695</v>
      </c>
      <c r="AA201" s="266">
        <v>0.6946737290720526</v>
      </c>
      <c r="AB201" s="222"/>
    </row>
    <row r="202" spans="18:28" ht="30" customHeight="1">
      <c r="R202" s="220"/>
      <c r="S202" s="267">
        <v>2016</v>
      </c>
      <c r="T202" s="263" t="s">
        <v>63</v>
      </c>
      <c r="U202" s="264" t="s">
        <v>290</v>
      </c>
      <c r="V202" s="264" t="s">
        <v>348</v>
      </c>
      <c r="W202" s="264" t="s">
        <v>353</v>
      </c>
      <c r="X202" s="265">
        <v>1.4713082736715049</v>
      </c>
      <c r="Y202" s="265">
        <v>1.4713082736715049</v>
      </c>
      <c r="Z202" s="265">
        <v>0.61644970795332288</v>
      </c>
      <c r="AA202" s="266">
        <v>0.48766151874071811</v>
      </c>
      <c r="AB202" s="222"/>
    </row>
    <row r="203" spans="18:28" ht="30" customHeight="1">
      <c r="R203" s="220"/>
      <c r="S203" s="267">
        <v>2016</v>
      </c>
      <c r="T203" s="263" t="s">
        <v>63</v>
      </c>
      <c r="U203" s="264" t="s">
        <v>290</v>
      </c>
      <c r="V203" s="264" t="s">
        <v>348</v>
      </c>
      <c r="W203" s="264" t="s">
        <v>354</v>
      </c>
      <c r="X203" s="265">
        <v>1.4713082736715049</v>
      </c>
      <c r="Y203" s="265">
        <v>1.4713082736715051</v>
      </c>
      <c r="Z203" s="265">
        <v>0.80484421503031767</v>
      </c>
      <c r="AA203" s="266">
        <v>0.80488942055727397</v>
      </c>
      <c r="AB203" s="222"/>
    </row>
    <row r="204" spans="18:28" ht="30" customHeight="1">
      <c r="R204" s="220"/>
      <c r="S204" s="267">
        <v>2016</v>
      </c>
      <c r="T204" s="263" t="s">
        <v>63</v>
      </c>
      <c r="U204" s="264" t="s">
        <v>290</v>
      </c>
      <c r="V204" s="264" t="s">
        <v>348</v>
      </c>
      <c r="W204" s="268" t="s">
        <v>355</v>
      </c>
      <c r="X204" s="265">
        <v>1.4713082736715049</v>
      </c>
      <c r="Y204" s="265">
        <v>1.4713082736715049</v>
      </c>
      <c r="Z204" s="265">
        <v>0.95384007404667448</v>
      </c>
      <c r="AA204" s="266">
        <v>0.95454114237972409</v>
      </c>
      <c r="AB204" s="222"/>
    </row>
    <row r="205" spans="18:28" ht="30" customHeight="1">
      <c r="R205" s="220"/>
      <c r="S205" s="267">
        <v>2016</v>
      </c>
      <c r="T205" s="263" t="s">
        <v>63</v>
      </c>
      <c r="U205" s="264" t="s">
        <v>290</v>
      </c>
      <c r="V205" s="264" t="s">
        <v>348</v>
      </c>
      <c r="W205" s="264" t="s">
        <v>356</v>
      </c>
      <c r="X205" s="265">
        <v>1.4713082736715049</v>
      </c>
      <c r="Y205" s="265">
        <v>1.4713082736715051</v>
      </c>
      <c r="Z205" s="265">
        <v>1.0005628509103119</v>
      </c>
      <c r="AA205" s="266">
        <v>0.99994910976110774</v>
      </c>
      <c r="AB205" s="222"/>
    </row>
    <row r="206" spans="18:28" ht="30" customHeight="1">
      <c r="R206" s="220"/>
      <c r="S206" s="267">
        <v>2016</v>
      </c>
      <c r="T206" s="263" t="s">
        <v>63</v>
      </c>
      <c r="U206" s="264" t="s">
        <v>290</v>
      </c>
      <c r="V206" s="264" t="s">
        <v>348</v>
      </c>
      <c r="W206" s="264" t="s">
        <v>357</v>
      </c>
      <c r="X206" s="265">
        <v>1.4713082736715046</v>
      </c>
      <c r="Y206" s="265">
        <v>1.4713082736715049</v>
      </c>
      <c r="Z206" s="265">
        <v>0.70527868985071929</v>
      </c>
      <c r="AA206" s="266">
        <v>0.70549744747471832</v>
      </c>
      <c r="AB206" s="222"/>
    </row>
    <row r="207" spans="18:28" ht="30" customHeight="1">
      <c r="R207" s="220"/>
      <c r="S207" s="267">
        <v>2016</v>
      </c>
      <c r="T207" s="263" t="s">
        <v>63</v>
      </c>
      <c r="U207" s="264" t="s">
        <v>290</v>
      </c>
      <c r="V207" s="264" t="s">
        <v>348</v>
      </c>
      <c r="W207" s="264" t="s">
        <v>358</v>
      </c>
      <c r="X207" s="265">
        <v>1.4713082736715051</v>
      </c>
      <c r="Y207" s="265">
        <v>1.4713082736715049</v>
      </c>
      <c r="Z207" s="265">
        <v>1.0951210287022082</v>
      </c>
      <c r="AA207" s="266">
        <v>1.0948852166301875</v>
      </c>
      <c r="AB207" s="222"/>
    </row>
    <row r="208" spans="18:28" ht="30" customHeight="1">
      <c r="R208" s="220"/>
      <c r="S208" s="267">
        <v>2016</v>
      </c>
      <c r="T208" s="263" t="s">
        <v>63</v>
      </c>
      <c r="U208" s="264" t="s">
        <v>290</v>
      </c>
      <c r="V208" s="264" t="s">
        <v>348</v>
      </c>
      <c r="W208" s="264" t="s">
        <v>359</v>
      </c>
      <c r="X208" s="265">
        <v>1.4713082736715049</v>
      </c>
      <c r="Y208" s="265">
        <v>1.4713082736715049</v>
      </c>
      <c r="Z208" s="265">
        <v>1.1410801663195198</v>
      </c>
      <c r="AA208" s="266">
        <v>0.80523310139979554</v>
      </c>
      <c r="AB208" s="222"/>
    </row>
    <row r="209" spans="18:28" ht="30" customHeight="1">
      <c r="R209" s="220"/>
      <c r="S209" s="267">
        <v>2016</v>
      </c>
      <c r="T209" s="263" t="s">
        <v>63</v>
      </c>
      <c r="U209" s="264" t="s">
        <v>290</v>
      </c>
      <c r="V209" s="264" t="s">
        <v>348</v>
      </c>
      <c r="W209" s="264" t="s">
        <v>360</v>
      </c>
      <c r="X209" s="265">
        <v>1.4713082736715049</v>
      </c>
      <c r="Y209" s="265">
        <v>1.4713082736715049</v>
      </c>
      <c r="Z209" s="265">
        <v>1.1237634443178364</v>
      </c>
      <c r="AA209" s="266">
        <v>0.90399373336588229</v>
      </c>
      <c r="AB209" s="222"/>
    </row>
    <row r="210" spans="18:28" ht="30" customHeight="1">
      <c r="R210" s="220"/>
      <c r="S210" s="267">
        <v>2016</v>
      </c>
      <c r="T210" s="263" t="s">
        <v>63</v>
      </c>
      <c r="U210" s="264" t="s">
        <v>290</v>
      </c>
      <c r="V210" s="264" t="s">
        <v>348</v>
      </c>
      <c r="W210" s="264" t="s">
        <v>361</v>
      </c>
      <c r="X210" s="265">
        <v>1.4713082736715049</v>
      </c>
      <c r="Y210" s="265">
        <v>1.4713082736715049</v>
      </c>
      <c r="Z210" s="265">
        <v>1.0025793747307594</v>
      </c>
      <c r="AA210" s="266">
        <v>7.9665354210607303E-2</v>
      </c>
      <c r="AB210" s="222"/>
    </row>
    <row r="211" spans="18:28" ht="30" customHeight="1">
      <c r="R211" s="220"/>
      <c r="S211" s="267">
        <v>2016</v>
      </c>
      <c r="T211" s="263" t="s">
        <v>63</v>
      </c>
      <c r="U211" s="264" t="s">
        <v>290</v>
      </c>
      <c r="V211" s="264" t="s">
        <v>348</v>
      </c>
      <c r="W211" s="264" t="s">
        <v>362</v>
      </c>
      <c r="X211" s="265">
        <v>1.4713082736715046</v>
      </c>
      <c r="Y211" s="265">
        <v>1.4713082736715049</v>
      </c>
      <c r="Z211" s="265">
        <v>1.0006390828217544</v>
      </c>
      <c r="AA211" s="266">
        <v>1.0002882602537126</v>
      </c>
      <c r="AB211" s="222"/>
    </row>
    <row r="212" spans="18:28" ht="30" customHeight="1">
      <c r="R212" s="220"/>
      <c r="S212" s="267">
        <v>2016</v>
      </c>
      <c r="T212" s="263" t="s">
        <v>63</v>
      </c>
      <c r="U212" s="264" t="s">
        <v>290</v>
      </c>
      <c r="V212" s="264" t="s">
        <v>348</v>
      </c>
      <c r="W212" s="264" t="s">
        <v>363</v>
      </c>
      <c r="X212" s="265">
        <v>1.4713082736715046</v>
      </c>
      <c r="Y212" s="265">
        <v>1.4713082736715049</v>
      </c>
      <c r="Z212" s="265">
        <v>0.92768558047650052</v>
      </c>
      <c r="AA212" s="266">
        <v>0.95786263837944674</v>
      </c>
      <c r="AB212" s="222"/>
    </row>
    <row r="213" spans="18:28" ht="30" customHeight="1">
      <c r="R213" s="220"/>
      <c r="S213" s="267">
        <v>2016</v>
      </c>
      <c r="T213" s="263" t="s">
        <v>63</v>
      </c>
      <c r="U213" s="264" t="s">
        <v>290</v>
      </c>
      <c r="V213" s="264" t="s">
        <v>348</v>
      </c>
      <c r="W213" s="264" t="s">
        <v>364</v>
      </c>
      <c r="X213" s="265">
        <v>1.4713082736715049</v>
      </c>
      <c r="Y213" s="265">
        <v>1.4713082736715049</v>
      </c>
      <c r="Z213" s="265">
        <v>0.74592804337893337</v>
      </c>
      <c r="AA213" s="266">
        <v>0.74596253944929236</v>
      </c>
      <c r="AB213" s="222"/>
    </row>
    <row r="214" spans="18:28" ht="30" customHeight="1">
      <c r="R214" s="220"/>
      <c r="S214" s="267">
        <v>2016</v>
      </c>
      <c r="T214" s="263" t="s">
        <v>63</v>
      </c>
      <c r="U214" s="264" t="s">
        <v>290</v>
      </c>
      <c r="V214" s="264" t="s">
        <v>348</v>
      </c>
      <c r="W214" s="264" t="s">
        <v>365</v>
      </c>
      <c r="X214" s="265">
        <v>1.4713082736715049</v>
      </c>
      <c r="Y214" s="265">
        <v>1.4713082736715049</v>
      </c>
      <c r="Z214" s="265">
        <v>0.99925095309307654</v>
      </c>
      <c r="AA214" s="266" t="s">
        <v>366</v>
      </c>
      <c r="AB214" s="222"/>
    </row>
    <row r="215" spans="18:28" ht="30" customHeight="1">
      <c r="R215" s="220"/>
      <c r="S215" s="267">
        <v>2016</v>
      </c>
      <c r="T215" s="263" t="s">
        <v>63</v>
      </c>
      <c r="U215" s="264" t="s">
        <v>290</v>
      </c>
      <c r="V215" s="264" t="s">
        <v>348</v>
      </c>
      <c r="W215" s="264" t="s">
        <v>367</v>
      </c>
      <c r="X215" s="265">
        <v>1.4713082736715049</v>
      </c>
      <c r="Y215" s="265">
        <v>1.4713082736715046</v>
      </c>
      <c r="Z215" s="265">
        <v>0.99781293190392606</v>
      </c>
      <c r="AA215" s="266" t="s">
        <v>366</v>
      </c>
      <c r="AB215" s="222"/>
    </row>
    <row r="216" spans="18:28" ht="30" customHeight="1">
      <c r="R216" s="220"/>
      <c r="S216" s="267">
        <v>2016</v>
      </c>
      <c r="T216" s="263" t="s">
        <v>63</v>
      </c>
      <c r="U216" s="264" t="s">
        <v>290</v>
      </c>
      <c r="V216" s="264" t="s">
        <v>368</v>
      </c>
      <c r="W216" s="264" t="s">
        <v>349</v>
      </c>
      <c r="X216" s="265">
        <v>1.4713082736715051</v>
      </c>
      <c r="Y216" s="265">
        <v>1.4713082736715049</v>
      </c>
      <c r="Z216" s="265">
        <v>1.4415288000977751</v>
      </c>
      <c r="AA216" s="266">
        <v>1.4415284223449525</v>
      </c>
      <c r="AB216" s="222"/>
    </row>
    <row r="217" spans="18:28" ht="30" customHeight="1">
      <c r="R217" s="220"/>
      <c r="S217" s="267">
        <v>2016</v>
      </c>
      <c r="T217" s="263" t="s">
        <v>63</v>
      </c>
      <c r="U217" s="264" t="s">
        <v>290</v>
      </c>
      <c r="V217" s="264" t="s">
        <v>368</v>
      </c>
      <c r="W217" s="264" t="s">
        <v>350</v>
      </c>
      <c r="X217" s="265">
        <v>1.4713082736715051</v>
      </c>
      <c r="Y217" s="265">
        <v>1.4713082736715051</v>
      </c>
      <c r="Z217" s="265">
        <v>3.4301750227188559</v>
      </c>
      <c r="AA217" s="266">
        <v>3.325709525461467</v>
      </c>
      <c r="AB217" s="222"/>
    </row>
    <row r="218" spans="18:28" ht="30" customHeight="1">
      <c r="R218" s="220"/>
      <c r="S218" s="267">
        <v>2016</v>
      </c>
      <c r="T218" s="263" t="s">
        <v>63</v>
      </c>
      <c r="U218" s="264" t="s">
        <v>290</v>
      </c>
      <c r="V218" s="264" t="s">
        <v>368</v>
      </c>
      <c r="W218" s="264" t="s">
        <v>351</v>
      </c>
      <c r="X218" s="265">
        <v>1.4713082736715051</v>
      </c>
      <c r="Y218" s="265">
        <v>1.4713082736715051</v>
      </c>
      <c r="Z218" s="265">
        <v>0.77588813201359019</v>
      </c>
      <c r="AA218" s="266">
        <v>0.7758864824146311</v>
      </c>
      <c r="AB218" s="222"/>
    </row>
    <row r="219" spans="18:28" ht="30" customHeight="1">
      <c r="R219" s="220"/>
      <c r="S219" s="267">
        <v>2016</v>
      </c>
      <c r="T219" s="263" t="s">
        <v>63</v>
      </c>
      <c r="U219" s="264" t="s">
        <v>290</v>
      </c>
      <c r="V219" s="264" t="s">
        <v>368</v>
      </c>
      <c r="W219" s="264" t="s">
        <v>352</v>
      </c>
      <c r="X219" s="265">
        <v>1.4713082736715051</v>
      </c>
      <c r="Y219" s="265">
        <v>1.4713082736715051</v>
      </c>
      <c r="Z219" s="265">
        <v>0.69476988658752314</v>
      </c>
      <c r="AA219" s="266">
        <v>0.69446353241442116</v>
      </c>
      <c r="AB219" s="222"/>
    </row>
    <row r="220" spans="18:28" ht="30" customHeight="1">
      <c r="R220" s="220"/>
      <c r="S220" s="267">
        <v>2016</v>
      </c>
      <c r="T220" s="263" t="s">
        <v>63</v>
      </c>
      <c r="U220" s="264" t="s">
        <v>290</v>
      </c>
      <c r="V220" s="264" t="s">
        <v>368</v>
      </c>
      <c r="W220" s="264" t="s">
        <v>353</v>
      </c>
      <c r="X220" s="265" t="s">
        <v>366</v>
      </c>
      <c r="Y220" s="265" t="s">
        <v>366</v>
      </c>
      <c r="Z220" s="265" t="s">
        <v>366</v>
      </c>
      <c r="AA220" s="266" t="s">
        <v>366</v>
      </c>
      <c r="AB220" s="222"/>
    </row>
    <row r="221" spans="18:28" ht="30" customHeight="1">
      <c r="R221" s="220"/>
      <c r="S221" s="267">
        <v>2016</v>
      </c>
      <c r="T221" s="263" t="s">
        <v>63</v>
      </c>
      <c r="U221" s="264" t="s">
        <v>290</v>
      </c>
      <c r="V221" s="264" t="s">
        <v>368</v>
      </c>
      <c r="W221" s="264" t="s">
        <v>354</v>
      </c>
      <c r="X221" s="265">
        <v>1.4713082736715051</v>
      </c>
      <c r="Y221" s="265">
        <v>1.4713082736715051</v>
      </c>
      <c r="Z221" s="265">
        <v>0.80485054825078906</v>
      </c>
      <c r="AA221" s="266">
        <v>0.80487657454499595</v>
      </c>
      <c r="AB221" s="222"/>
    </row>
    <row r="222" spans="18:28" ht="30" customHeight="1">
      <c r="R222" s="220"/>
      <c r="S222" s="267">
        <v>2016</v>
      </c>
      <c r="T222" s="263" t="s">
        <v>63</v>
      </c>
      <c r="U222" s="264" t="s">
        <v>290</v>
      </c>
      <c r="V222" s="264" t="s">
        <v>368</v>
      </c>
      <c r="W222" s="268" t="s">
        <v>355</v>
      </c>
      <c r="X222" s="265">
        <v>1.4713082736715051</v>
      </c>
      <c r="Y222" s="265">
        <v>1.4713082736715051</v>
      </c>
      <c r="Z222" s="265">
        <v>0.95348009915650778</v>
      </c>
      <c r="AA222" s="266">
        <v>0.95364911191102475</v>
      </c>
      <c r="AB222" s="222"/>
    </row>
    <row r="223" spans="18:28" ht="30" customHeight="1">
      <c r="R223" s="220"/>
      <c r="S223" s="267">
        <v>2016</v>
      </c>
      <c r="T223" s="263" t="s">
        <v>63</v>
      </c>
      <c r="U223" s="264" t="s">
        <v>290</v>
      </c>
      <c r="V223" s="264" t="s">
        <v>368</v>
      </c>
      <c r="W223" s="264" t="s">
        <v>356</v>
      </c>
      <c r="X223" s="265">
        <v>1.4713082736715051</v>
      </c>
      <c r="Y223" s="265">
        <v>1.4713082736715051</v>
      </c>
      <c r="Z223" s="265">
        <v>0.99958890265466005</v>
      </c>
      <c r="AA223" s="266">
        <v>1.0002035403917888</v>
      </c>
      <c r="AB223" s="222"/>
    </row>
    <row r="224" spans="18:28" ht="30" customHeight="1">
      <c r="R224" s="220"/>
      <c r="S224" s="267">
        <v>2016</v>
      </c>
      <c r="T224" s="263" t="s">
        <v>63</v>
      </c>
      <c r="U224" s="264" t="s">
        <v>290</v>
      </c>
      <c r="V224" s="264" t="s">
        <v>368</v>
      </c>
      <c r="W224" s="264" t="s">
        <v>357</v>
      </c>
      <c r="X224" s="265">
        <v>1.4713082736715051</v>
      </c>
      <c r="Y224" s="265">
        <v>1.4713082736715051</v>
      </c>
      <c r="Z224" s="265">
        <v>0.70526845942124794</v>
      </c>
      <c r="AA224" s="266">
        <v>0.70522428603355469</v>
      </c>
      <c r="AB224" s="222"/>
    </row>
    <row r="225" spans="18:28" ht="30" customHeight="1">
      <c r="R225" s="220"/>
      <c r="S225" s="267">
        <v>2016</v>
      </c>
      <c r="T225" s="263" t="s">
        <v>63</v>
      </c>
      <c r="U225" s="264" t="s">
        <v>290</v>
      </c>
      <c r="V225" s="264" t="s">
        <v>368</v>
      </c>
      <c r="W225" s="264" t="s">
        <v>358</v>
      </c>
      <c r="X225" s="265">
        <v>1.4713082736715051</v>
      </c>
      <c r="Y225" s="265">
        <v>1.4713082736715051</v>
      </c>
      <c r="Z225" s="265">
        <v>1.0950940924622934</v>
      </c>
      <c r="AA225" s="266">
        <v>1.0948960532513021</v>
      </c>
      <c r="AB225" s="222"/>
    </row>
    <row r="226" spans="18:28" ht="30" customHeight="1">
      <c r="R226" s="220"/>
      <c r="S226" s="267">
        <v>2016</v>
      </c>
      <c r="T226" s="263" t="s">
        <v>63</v>
      </c>
      <c r="U226" s="264" t="s">
        <v>290</v>
      </c>
      <c r="V226" s="264" t="s">
        <v>368</v>
      </c>
      <c r="W226" s="264" t="s">
        <v>359</v>
      </c>
      <c r="X226" s="265">
        <v>1.4713082736715051</v>
      </c>
      <c r="Y226" s="265">
        <v>1.4713082736715051</v>
      </c>
      <c r="Z226" s="265">
        <v>1.1407803288128877</v>
      </c>
      <c r="AA226" s="266">
        <v>0.8061268739654236</v>
      </c>
      <c r="AB226" s="222"/>
    </row>
    <row r="227" spans="18:28" ht="30" customHeight="1">
      <c r="R227" s="220"/>
      <c r="S227" s="267">
        <v>2016</v>
      </c>
      <c r="T227" s="263" t="s">
        <v>63</v>
      </c>
      <c r="U227" s="264" t="s">
        <v>290</v>
      </c>
      <c r="V227" s="264" t="s">
        <v>368</v>
      </c>
      <c r="W227" s="264" t="s">
        <v>360</v>
      </c>
      <c r="X227" s="265">
        <v>1.4713082736715051</v>
      </c>
      <c r="Y227" s="265">
        <v>1.4713082736715051</v>
      </c>
      <c r="Z227" s="265">
        <v>1.1243342308671844</v>
      </c>
      <c r="AA227" s="266">
        <v>0.90389435364329329</v>
      </c>
      <c r="AB227" s="222"/>
    </row>
    <row r="228" spans="18:28" ht="30" customHeight="1">
      <c r="R228" s="220"/>
      <c r="S228" s="267">
        <v>2016</v>
      </c>
      <c r="T228" s="263" t="s">
        <v>63</v>
      </c>
      <c r="U228" s="264" t="s">
        <v>290</v>
      </c>
      <c r="V228" s="264" t="s">
        <v>368</v>
      </c>
      <c r="W228" s="264" t="s">
        <v>361</v>
      </c>
      <c r="X228" s="265">
        <v>1.4713082736715051</v>
      </c>
      <c r="Y228" s="265">
        <v>1.4713082736715049</v>
      </c>
      <c r="Z228" s="265">
        <v>1.0007029343924809</v>
      </c>
      <c r="AA228" s="266">
        <v>7.8907028023331341E-2</v>
      </c>
      <c r="AB228" s="222"/>
    </row>
    <row r="229" spans="18:28" ht="30" customHeight="1">
      <c r="R229" s="220"/>
      <c r="S229" s="267">
        <v>2016</v>
      </c>
      <c r="T229" s="263" t="s">
        <v>63</v>
      </c>
      <c r="U229" s="264" t="s">
        <v>290</v>
      </c>
      <c r="V229" s="264" t="s">
        <v>368</v>
      </c>
      <c r="W229" s="264" t="s">
        <v>362</v>
      </c>
      <c r="X229" s="265">
        <v>1.4713082736715051</v>
      </c>
      <c r="Y229" s="265">
        <v>1.4713082736715051</v>
      </c>
      <c r="Z229" s="265">
        <v>1.0000099549984269</v>
      </c>
      <c r="AA229" s="266">
        <v>1.0000171268853819</v>
      </c>
      <c r="AB229" s="222"/>
    </row>
    <row r="230" spans="18:28" ht="30" customHeight="1">
      <c r="R230" s="220"/>
      <c r="S230" s="267">
        <v>2016</v>
      </c>
      <c r="T230" s="263" t="s">
        <v>63</v>
      </c>
      <c r="U230" s="264" t="s">
        <v>290</v>
      </c>
      <c r="V230" s="264" t="s">
        <v>368</v>
      </c>
      <c r="W230" s="264" t="s">
        <v>363</v>
      </c>
      <c r="X230" s="265">
        <v>1.4713082736715051</v>
      </c>
      <c r="Y230" s="265">
        <v>1.4713082736715051</v>
      </c>
      <c r="Z230" s="265">
        <v>0.92802339502653464</v>
      </c>
      <c r="AA230" s="266">
        <v>0.93311277018297123</v>
      </c>
      <c r="AB230" s="222"/>
    </row>
    <row r="231" spans="18:28" ht="30" customHeight="1">
      <c r="R231" s="220"/>
      <c r="S231" s="267">
        <v>2016</v>
      </c>
      <c r="T231" s="263" t="s">
        <v>63</v>
      </c>
      <c r="U231" s="264" t="s">
        <v>290</v>
      </c>
      <c r="V231" s="264" t="s">
        <v>368</v>
      </c>
      <c r="W231" s="264" t="s">
        <v>364</v>
      </c>
      <c r="X231" s="265">
        <v>1.4713082736715051</v>
      </c>
      <c r="Y231" s="265">
        <v>1.4713082736715051</v>
      </c>
      <c r="Z231" s="265">
        <v>0.74597561027829729</v>
      </c>
      <c r="AA231" s="266">
        <v>0.7459780177780313</v>
      </c>
      <c r="AB231" s="222"/>
    </row>
    <row r="232" spans="18:28" ht="30" customHeight="1">
      <c r="R232" s="220"/>
      <c r="S232" s="267">
        <v>2016</v>
      </c>
      <c r="T232" s="263" t="s">
        <v>63</v>
      </c>
      <c r="U232" s="264" t="s">
        <v>290</v>
      </c>
      <c r="V232" s="264" t="s">
        <v>368</v>
      </c>
      <c r="W232" s="264" t="s">
        <v>365</v>
      </c>
      <c r="X232" s="265">
        <v>1.4713082736715051</v>
      </c>
      <c r="Y232" s="265">
        <v>1.4713082736715051</v>
      </c>
      <c r="Z232" s="265">
        <v>1.0000299633207623</v>
      </c>
      <c r="AA232" s="266">
        <v>1.1744473876440302</v>
      </c>
      <c r="AB232" s="222"/>
    </row>
    <row r="233" spans="18:28" ht="30" customHeight="1">
      <c r="R233" s="220"/>
      <c r="S233" s="267">
        <v>2016</v>
      </c>
      <c r="T233" s="263" t="s">
        <v>63</v>
      </c>
      <c r="U233" s="264" t="s">
        <v>290</v>
      </c>
      <c r="V233" s="264" t="s">
        <v>368</v>
      </c>
      <c r="W233" s="264" t="s">
        <v>367</v>
      </c>
      <c r="X233" s="265">
        <v>1.4713082736715051</v>
      </c>
      <c r="Y233" s="265">
        <v>1.4713082736715051</v>
      </c>
      <c r="Z233" s="265">
        <v>0.99691366236530532</v>
      </c>
      <c r="AA233" s="266">
        <v>0.81838395607035053</v>
      </c>
      <c r="AB233" s="222"/>
    </row>
    <row r="234" spans="18:28" ht="30" customHeight="1">
      <c r="R234" s="220"/>
      <c r="S234" s="267">
        <v>2016</v>
      </c>
      <c r="T234" s="263" t="s">
        <v>63</v>
      </c>
      <c r="U234" s="264" t="s">
        <v>12</v>
      </c>
      <c r="V234" s="264" t="s">
        <v>348</v>
      </c>
      <c r="W234" s="264" t="s">
        <v>349</v>
      </c>
      <c r="X234" s="265">
        <v>1.3998555556098615</v>
      </c>
      <c r="Y234" s="265">
        <v>1.3998555556098615</v>
      </c>
      <c r="Z234" s="265">
        <v>1.4415291944011259</v>
      </c>
      <c r="AA234" s="266">
        <v>1.4415858913024411</v>
      </c>
      <c r="AB234" s="222"/>
    </row>
    <row r="235" spans="18:28" ht="30" customHeight="1">
      <c r="R235" s="220"/>
      <c r="S235" s="267">
        <v>2016</v>
      </c>
      <c r="T235" s="263" t="s">
        <v>63</v>
      </c>
      <c r="U235" s="264" t="s">
        <v>12</v>
      </c>
      <c r="V235" s="264" t="s">
        <v>348</v>
      </c>
      <c r="W235" s="264" t="s">
        <v>350</v>
      </c>
      <c r="X235" s="265">
        <v>1.3998555556098609</v>
      </c>
      <c r="Y235" s="265">
        <v>1.3998555556098615</v>
      </c>
      <c r="Z235" s="265">
        <v>3.4301765058063038</v>
      </c>
      <c r="AA235" s="266">
        <v>3.3272300182344581</v>
      </c>
      <c r="AB235" s="222"/>
    </row>
    <row r="236" spans="18:28" ht="30" customHeight="1">
      <c r="R236" s="220"/>
      <c r="S236" s="267">
        <v>2016</v>
      </c>
      <c r="T236" s="263" t="s">
        <v>63</v>
      </c>
      <c r="U236" s="264" t="s">
        <v>12</v>
      </c>
      <c r="V236" s="264" t="s">
        <v>348</v>
      </c>
      <c r="W236" s="264" t="s">
        <v>351</v>
      </c>
      <c r="X236" s="265">
        <v>1.3998555556098609</v>
      </c>
      <c r="Y236" s="265">
        <v>1.3998555556098615</v>
      </c>
      <c r="Z236" s="265">
        <v>0.77588728616874814</v>
      </c>
      <c r="AA236" s="266">
        <v>0.77590003337091629</v>
      </c>
      <c r="AB236" s="222"/>
    </row>
    <row r="237" spans="18:28" ht="30" customHeight="1">
      <c r="R237" s="220"/>
      <c r="S237" s="267">
        <v>2016</v>
      </c>
      <c r="T237" s="263" t="s">
        <v>63</v>
      </c>
      <c r="U237" s="264" t="s">
        <v>12</v>
      </c>
      <c r="V237" s="264" t="s">
        <v>348</v>
      </c>
      <c r="W237" s="264" t="s">
        <v>352</v>
      </c>
      <c r="X237" s="265">
        <v>1.3998555556098611</v>
      </c>
      <c r="Y237" s="265">
        <v>1.3998555556098611</v>
      </c>
      <c r="Z237" s="265">
        <v>0.69464747956323636</v>
      </c>
      <c r="AA237" s="266">
        <v>0.69953195198211415</v>
      </c>
      <c r="AB237" s="222"/>
    </row>
    <row r="238" spans="18:28" ht="30" customHeight="1">
      <c r="R238" s="220"/>
      <c r="S238" s="267">
        <v>2016</v>
      </c>
      <c r="T238" s="263" t="s">
        <v>63</v>
      </c>
      <c r="U238" s="264" t="s">
        <v>12</v>
      </c>
      <c r="V238" s="264" t="s">
        <v>348</v>
      </c>
      <c r="W238" s="264" t="s">
        <v>353</v>
      </c>
      <c r="X238" s="265">
        <v>1.3998555556098609</v>
      </c>
      <c r="Y238" s="265">
        <v>1.3998555556098615</v>
      </c>
      <c r="Z238" s="265">
        <v>0.61646845982666143</v>
      </c>
      <c r="AA238" s="266">
        <v>0.48624146854200828</v>
      </c>
      <c r="AB238" s="222"/>
    </row>
    <row r="239" spans="18:28" ht="30" customHeight="1">
      <c r="R239" s="220"/>
      <c r="S239" s="267">
        <v>2016</v>
      </c>
      <c r="T239" s="263" t="s">
        <v>63</v>
      </c>
      <c r="U239" s="264" t="s">
        <v>12</v>
      </c>
      <c r="V239" s="264" t="s">
        <v>348</v>
      </c>
      <c r="W239" s="264" t="s">
        <v>354</v>
      </c>
      <c r="X239" s="265">
        <v>1.3998555556098609</v>
      </c>
      <c r="Y239" s="265">
        <v>1.3998555556098611</v>
      </c>
      <c r="Z239" s="265">
        <v>0.80485246334828886</v>
      </c>
      <c r="AA239" s="266">
        <v>0.80837049627494129</v>
      </c>
      <c r="AB239" s="222"/>
    </row>
    <row r="240" spans="18:28" ht="30" customHeight="1">
      <c r="R240" s="220"/>
      <c r="S240" s="267">
        <v>2016</v>
      </c>
      <c r="T240" s="263" t="s">
        <v>63</v>
      </c>
      <c r="U240" s="264" t="s">
        <v>12</v>
      </c>
      <c r="V240" s="264" t="s">
        <v>348</v>
      </c>
      <c r="W240" s="268" t="s">
        <v>355</v>
      </c>
      <c r="X240" s="265">
        <v>1.3998555556098611</v>
      </c>
      <c r="Y240" s="265">
        <v>1.3998555556098615</v>
      </c>
      <c r="Z240" s="265">
        <v>0.95369929757240124</v>
      </c>
      <c r="AA240" s="266">
        <v>0.96937738903249737</v>
      </c>
      <c r="AB240" s="222"/>
    </row>
    <row r="241" spans="18:28" ht="30" customHeight="1">
      <c r="R241" s="220"/>
      <c r="S241" s="267">
        <v>2016</v>
      </c>
      <c r="T241" s="263" t="s">
        <v>63</v>
      </c>
      <c r="U241" s="264" t="s">
        <v>12</v>
      </c>
      <c r="V241" s="264" t="s">
        <v>348</v>
      </c>
      <c r="W241" s="264" t="s">
        <v>356</v>
      </c>
      <c r="X241" s="265">
        <v>1.3998555556098615</v>
      </c>
      <c r="Y241" s="265">
        <v>1.3998555556098615</v>
      </c>
      <c r="Z241" s="265">
        <v>1.0001179740940009</v>
      </c>
      <c r="AA241" s="266">
        <v>1.0382938862041902</v>
      </c>
      <c r="AB241" s="222"/>
    </row>
    <row r="242" spans="18:28" ht="30" customHeight="1">
      <c r="R242" s="220"/>
      <c r="S242" s="267">
        <v>2016</v>
      </c>
      <c r="T242" s="263" t="s">
        <v>63</v>
      </c>
      <c r="U242" s="264" t="s">
        <v>12</v>
      </c>
      <c r="V242" s="264" t="s">
        <v>348</v>
      </c>
      <c r="W242" s="264" t="s">
        <v>357</v>
      </c>
      <c r="X242" s="265">
        <v>1.3998555556098609</v>
      </c>
      <c r="Y242" s="265">
        <v>1.3998555556098615</v>
      </c>
      <c r="Z242" s="265">
        <v>0.70527238632477918</v>
      </c>
      <c r="AA242" s="266">
        <v>0.71667919178027772</v>
      </c>
      <c r="AB242" s="222"/>
    </row>
    <row r="243" spans="18:28" ht="30" customHeight="1">
      <c r="R243" s="220"/>
      <c r="S243" s="267">
        <v>2016</v>
      </c>
      <c r="T243" s="263" t="s">
        <v>63</v>
      </c>
      <c r="U243" s="264" t="s">
        <v>12</v>
      </c>
      <c r="V243" s="264" t="s">
        <v>348</v>
      </c>
      <c r="W243" s="264" t="s">
        <v>358</v>
      </c>
      <c r="X243" s="265">
        <v>1.3998555556098609</v>
      </c>
      <c r="Y243" s="265">
        <v>1.3998555556098615</v>
      </c>
      <c r="Z243" s="265">
        <v>1.0950493845011455</v>
      </c>
      <c r="AA243" s="266">
        <v>1.1158465846026606</v>
      </c>
      <c r="AB243" s="222"/>
    </row>
    <row r="244" spans="18:28" ht="30" customHeight="1">
      <c r="R244" s="220"/>
      <c r="S244" s="267">
        <v>2016</v>
      </c>
      <c r="T244" s="263" t="s">
        <v>63</v>
      </c>
      <c r="U244" s="264" t="s">
        <v>12</v>
      </c>
      <c r="V244" s="264" t="s">
        <v>348</v>
      </c>
      <c r="W244" s="264" t="s">
        <v>359</v>
      </c>
      <c r="X244" s="265">
        <v>1.3998555556098611</v>
      </c>
      <c r="Y244" s="265">
        <v>1.3998555556098611</v>
      </c>
      <c r="Z244" s="265">
        <v>1.1408161576694278</v>
      </c>
      <c r="AA244" s="266">
        <v>1.0133062875333918</v>
      </c>
      <c r="AB244" s="222"/>
    </row>
    <row r="245" spans="18:28" ht="30" customHeight="1">
      <c r="R245" s="220"/>
      <c r="S245" s="267">
        <v>2016</v>
      </c>
      <c r="T245" s="263" t="s">
        <v>63</v>
      </c>
      <c r="U245" s="264" t="s">
        <v>12</v>
      </c>
      <c r="V245" s="264" t="s">
        <v>348</v>
      </c>
      <c r="W245" s="264" t="s">
        <v>360</v>
      </c>
      <c r="X245" s="265">
        <v>1.3998555556098611</v>
      </c>
      <c r="Y245" s="265">
        <v>1.3998555556098615</v>
      </c>
      <c r="Z245" s="265">
        <v>1.1243563535004524</v>
      </c>
      <c r="AA245" s="266">
        <v>1.0188940731463583</v>
      </c>
      <c r="AB245" s="222"/>
    </row>
    <row r="246" spans="18:28" ht="30" customHeight="1">
      <c r="R246" s="220"/>
      <c r="S246" s="267">
        <v>2016</v>
      </c>
      <c r="T246" s="263" t="s">
        <v>63</v>
      </c>
      <c r="U246" s="264" t="s">
        <v>12</v>
      </c>
      <c r="V246" s="264" t="s">
        <v>348</v>
      </c>
      <c r="W246" s="264" t="s">
        <v>361</v>
      </c>
      <c r="X246" s="265">
        <v>1.3998555556098609</v>
      </c>
      <c r="Y246" s="265">
        <v>1.3998555556098611</v>
      </c>
      <c r="Z246" s="265">
        <v>0.99973827480815314</v>
      </c>
      <c r="AA246" s="266">
        <v>7.9755068831303233E-2</v>
      </c>
      <c r="AB246" s="222"/>
    </row>
    <row r="247" spans="18:28" ht="30" customHeight="1">
      <c r="R247" s="220"/>
      <c r="S247" s="267">
        <v>2016</v>
      </c>
      <c r="T247" s="263" t="s">
        <v>63</v>
      </c>
      <c r="U247" s="264" t="s">
        <v>12</v>
      </c>
      <c r="V247" s="264" t="s">
        <v>348</v>
      </c>
      <c r="W247" s="264" t="s">
        <v>362</v>
      </c>
      <c r="X247" s="265">
        <v>1.3998555556098611</v>
      </c>
      <c r="Y247" s="265">
        <v>1.3998555556098609</v>
      </c>
      <c r="Z247" s="265">
        <v>0.99991186122841769</v>
      </c>
      <c r="AA247" s="266">
        <v>1.0121806218243561</v>
      </c>
      <c r="AB247" s="222"/>
    </row>
    <row r="248" spans="18:28" ht="30" customHeight="1">
      <c r="R248" s="220"/>
      <c r="S248" s="267">
        <v>2016</v>
      </c>
      <c r="T248" s="263" t="s">
        <v>63</v>
      </c>
      <c r="U248" s="264" t="s">
        <v>12</v>
      </c>
      <c r="V248" s="264" t="s">
        <v>348</v>
      </c>
      <c r="W248" s="264" t="s">
        <v>363</v>
      </c>
      <c r="X248" s="265">
        <v>1.3998555556098609</v>
      </c>
      <c r="Y248" s="265">
        <v>1.3998555556098611</v>
      </c>
      <c r="Z248" s="265">
        <v>0.92808426768057517</v>
      </c>
      <c r="AA248" s="266">
        <v>1.4735767152724719</v>
      </c>
      <c r="AB248" s="222"/>
    </row>
    <row r="249" spans="18:28" ht="30" customHeight="1">
      <c r="R249" s="220"/>
      <c r="S249" s="267">
        <v>2016</v>
      </c>
      <c r="T249" s="263" t="s">
        <v>63</v>
      </c>
      <c r="U249" s="264" t="s">
        <v>12</v>
      </c>
      <c r="V249" s="264" t="s">
        <v>348</v>
      </c>
      <c r="W249" s="264" t="s">
        <v>364</v>
      </c>
      <c r="X249" s="265">
        <v>1.3998555556098611</v>
      </c>
      <c r="Y249" s="265">
        <v>1.3998555556098609</v>
      </c>
      <c r="Z249" s="265">
        <v>0.74598406090934466</v>
      </c>
      <c r="AA249" s="266">
        <v>0.74677356846241816</v>
      </c>
      <c r="AB249" s="222"/>
    </row>
    <row r="250" spans="18:28" ht="30" customHeight="1">
      <c r="R250" s="220"/>
      <c r="S250" s="267">
        <v>2016</v>
      </c>
      <c r="T250" s="263" t="s">
        <v>63</v>
      </c>
      <c r="U250" s="264" t="s">
        <v>12</v>
      </c>
      <c r="V250" s="264" t="s">
        <v>348</v>
      </c>
      <c r="W250" s="264" t="s">
        <v>365</v>
      </c>
      <c r="X250" s="265">
        <v>1.3998555556098615</v>
      </c>
      <c r="Y250" s="265">
        <v>1.3998555556098609</v>
      </c>
      <c r="Z250" s="265">
        <v>0.9999195173218538</v>
      </c>
      <c r="AA250" s="266">
        <v>2.4497879284240756</v>
      </c>
      <c r="AB250" s="222"/>
    </row>
    <row r="251" spans="18:28" ht="30" customHeight="1">
      <c r="R251" s="220"/>
      <c r="S251" s="267">
        <v>2016</v>
      </c>
      <c r="T251" s="263" t="s">
        <v>63</v>
      </c>
      <c r="U251" s="264" t="s">
        <v>12</v>
      </c>
      <c r="V251" s="264" t="s">
        <v>348</v>
      </c>
      <c r="W251" s="264" t="s">
        <v>367</v>
      </c>
      <c r="X251" s="265">
        <v>1.3998555556098611</v>
      </c>
      <c r="Y251" s="265">
        <v>1.3998555556098615</v>
      </c>
      <c r="Z251" s="265">
        <v>1.0009910327183822</v>
      </c>
      <c r="AA251" s="266">
        <v>4.1827236181741672</v>
      </c>
      <c r="AB251" s="222"/>
    </row>
    <row r="252" spans="18:28" ht="30" customHeight="1">
      <c r="R252" s="220"/>
      <c r="S252" s="267">
        <v>2016</v>
      </c>
      <c r="T252" s="263" t="s">
        <v>63</v>
      </c>
      <c r="U252" s="264" t="s">
        <v>12</v>
      </c>
      <c r="V252" s="264" t="s">
        <v>368</v>
      </c>
      <c r="W252" s="264" t="s">
        <v>349</v>
      </c>
      <c r="X252" s="265">
        <v>1.3998555556098609</v>
      </c>
      <c r="Y252" s="265">
        <v>1.3998555556098609</v>
      </c>
      <c r="Z252" s="265">
        <v>1.4415287801029451</v>
      </c>
      <c r="AA252" s="266">
        <v>1.4415302074241489</v>
      </c>
      <c r="AB252" s="222"/>
    </row>
    <row r="253" spans="18:28" ht="30" customHeight="1">
      <c r="R253" s="220"/>
      <c r="S253" s="267">
        <v>2016</v>
      </c>
      <c r="T253" s="263" t="s">
        <v>63</v>
      </c>
      <c r="U253" s="264" t="s">
        <v>12</v>
      </c>
      <c r="V253" s="264" t="s">
        <v>368</v>
      </c>
      <c r="W253" s="264" t="s">
        <v>350</v>
      </c>
      <c r="X253" s="265">
        <v>1.3998555556098606</v>
      </c>
      <c r="Y253" s="265">
        <v>1.3998555556098606</v>
      </c>
      <c r="Z253" s="265">
        <v>3.4301746988708754</v>
      </c>
      <c r="AA253" s="266">
        <v>3.325935115118841</v>
      </c>
      <c r="AB253" s="222"/>
    </row>
    <row r="254" spans="18:28" ht="30" customHeight="1">
      <c r="R254" s="220"/>
      <c r="S254" s="267">
        <v>2016</v>
      </c>
      <c r="T254" s="263" t="s">
        <v>63</v>
      </c>
      <c r="U254" s="264" t="s">
        <v>12</v>
      </c>
      <c r="V254" s="264" t="s">
        <v>368</v>
      </c>
      <c r="W254" s="264" t="s">
        <v>351</v>
      </c>
      <c r="X254" s="265">
        <v>1.3998555556098609</v>
      </c>
      <c r="Y254" s="265">
        <v>1.3998555556098609</v>
      </c>
      <c r="Z254" s="265">
        <v>0.77588752672942374</v>
      </c>
      <c r="AA254" s="266">
        <v>0.77593952132901989</v>
      </c>
      <c r="AB254" s="222"/>
    </row>
    <row r="255" spans="18:28" ht="30" customHeight="1">
      <c r="R255" s="220"/>
      <c r="S255" s="267">
        <v>2016</v>
      </c>
      <c r="T255" s="263" t="s">
        <v>63</v>
      </c>
      <c r="U255" s="264" t="s">
        <v>12</v>
      </c>
      <c r="V255" s="264" t="s">
        <v>368</v>
      </c>
      <c r="W255" s="264" t="s">
        <v>352</v>
      </c>
      <c r="X255" s="265">
        <v>1.3998555556098609</v>
      </c>
      <c r="Y255" s="265">
        <v>1.3998555556098609</v>
      </c>
      <c r="Z255" s="265">
        <v>0.694781254780517</v>
      </c>
      <c r="AA255" s="266">
        <v>0.6963057846132269</v>
      </c>
      <c r="AB255" s="222"/>
    </row>
    <row r="256" spans="18:28" ht="30" customHeight="1">
      <c r="R256" s="220"/>
      <c r="S256" s="267">
        <v>2016</v>
      </c>
      <c r="T256" s="263" t="s">
        <v>63</v>
      </c>
      <c r="U256" s="264" t="s">
        <v>12</v>
      </c>
      <c r="V256" s="264" t="s">
        <v>368</v>
      </c>
      <c r="W256" s="264" t="s">
        <v>353</v>
      </c>
      <c r="X256" s="265" t="s">
        <v>366</v>
      </c>
      <c r="Y256" s="265" t="s">
        <v>366</v>
      </c>
      <c r="Z256" s="265" t="s">
        <v>366</v>
      </c>
      <c r="AA256" s="266" t="s">
        <v>366</v>
      </c>
      <c r="AB256" s="222"/>
    </row>
    <row r="257" spans="18:28" ht="30" customHeight="1">
      <c r="R257" s="220"/>
      <c r="S257" s="267">
        <v>2016</v>
      </c>
      <c r="T257" s="263" t="s">
        <v>63</v>
      </c>
      <c r="U257" s="264" t="s">
        <v>12</v>
      </c>
      <c r="V257" s="264" t="s">
        <v>368</v>
      </c>
      <c r="W257" s="264" t="s">
        <v>354</v>
      </c>
      <c r="X257" s="265">
        <v>1.3998555556098611</v>
      </c>
      <c r="Y257" s="265">
        <v>1.3998555556098609</v>
      </c>
      <c r="Z257" s="265">
        <v>0.80485070519873858</v>
      </c>
      <c r="AA257" s="266">
        <v>0.80530205231350938</v>
      </c>
      <c r="AB257" s="222"/>
    </row>
    <row r="258" spans="18:28" ht="30" customHeight="1">
      <c r="R258" s="220"/>
      <c r="S258" s="267">
        <v>2016</v>
      </c>
      <c r="T258" s="263" t="s">
        <v>63</v>
      </c>
      <c r="U258" s="264" t="s">
        <v>12</v>
      </c>
      <c r="V258" s="264" t="s">
        <v>368</v>
      </c>
      <c r="W258" s="268" t="s">
        <v>355</v>
      </c>
      <c r="X258" s="265">
        <v>1.3998555556098609</v>
      </c>
      <c r="Y258" s="265">
        <v>1.3998555556098609</v>
      </c>
      <c r="Z258" s="265">
        <v>0.95372181460504091</v>
      </c>
      <c r="AA258" s="266">
        <v>0.96431867081741141</v>
      </c>
      <c r="AB258" s="222"/>
    </row>
    <row r="259" spans="18:28" ht="30" customHeight="1">
      <c r="R259" s="220"/>
      <c r="S259" s="267">
        <v>2016</v>
      </c>
      <c r="T259" s="263" t="s">
        <v>63</v>
      </c>
      <c r="U259" s="264" t="s">
        <v>12</v>
      </c>
      <c r="V259" s="264" t="s">
        <v>368</v>
      </c>
      <c r="W259" s="264" t="s">
        <v>356</v>
      </c>
      <c r="X259" s="265">
        <v>1.3998555556098609</v>
      </c>
      <c r="Y259" s="265">
        <v>1.3998555556098606</v>
      </c>
      <c r="Z259" s="265">
        <v>0.99992005061110301</v>
      </c>
      <c r="AA259" s="266">
        <v>1.0762011063199435</v>
      </c>
      <c r="AB259" s="222"/>
    </row>
    <row r="260" spans="18:28" ht="30" customHeight="1">
      <c r="R260" s="220"/>
      <c r="S260" s="267">
        <v>2016</v>
      </c>
      <c r="T260" s="263" t="s">
        <v>63</v>
      </c>
      <c r="U260" s="264" t="s">
        <v>12</v>
      </c>
      <c r="V260" s="264" t="s">
        <v>368</v>
      </c>
      <c r="W260" s="264" t="s">
        <v>357</v>
      </c>
      <c r="X260" s="265">
        <v>1.3998555556098609</v>
      </c>
      <c r="Y260" s="265">
        <v>1.3998555556098611</v>
      </c>
      <c r="Z260" s="265">
        <v>0.70527107423471347</v>
      </c>
      <c r="AA260" s="266">
        <v>0.70685696089150796</v>
      </c>
      <c r="AB260" s="222"/>
    </row>
    <row r="261" spans="18:28" ht="30" customHeight="1">
      <c r="R261" s="220"/>
      <c r="S261" s="267">
        <v>2016</v>
      </c>
      <c r="T261" s="263" t="s">
        <v>63</v>
      </c>
      <c r="U261" s="264" t="s">
        <v>12</v>
      </c>
      <c r="V261" s="264" t="s">
        <v>368</v>
      </c>
      <c r="W261" s="264" t="s">
        <v>358</v>
      </c>
      <c r="X261" s="265">
        <v>1.3998555556098609</v>
      </c>
      <c r="Y261" s="265">
        <v>1.3998555556098606</v>
      </c>
      <c r="Z261" s="265">
        <v>1.0950275931074158</v>
      </c>
      <c r="AA261" s="266">
        <v>1.0982445321889791</v>
      </c>
      <c r="AB261" s="222"/>
    </row>
    <row r="262" spans="18:28" ht="30" customHeight="1">
      <c r="R262" s="220"/>
      <c r="S262" s="267">
        <v>2016</v>
      </c>
      <c r="T262" s="263" t="s">
        <v>63</v>
      </c>
      <c r="U262" s="264" t="s">
        <v>12</v>
      </c>
      <c r="V262" s="264" t="s">
        <v>368</v>
      </c>
      <c r="W262" s="264" t="s">
        <v>359</v>
      </c>
      <c r="X262" s="265">
        <v>1.3998555556098609</v>
      </c>
      <c r="Y262" s="265">
        <v>1.3998555556098609</v>
      </c>
      <c r="Z262" s="265">
        <v>1.140849527501397</v>
      </c>
      <c r="AA262" s="266">
        <v>0.80966733831055049</v>
      </c>
      <c r="AB262" s="222"/>
    </row>
    <row r="263" spans="18:28" ht="30" customHeight="1">
      <c r="R263" s="220"/>
      <c r="S263" s="267">
        <v>2016</v>
      </c>
      <c r="T263" s="263" t="s">
        <v>63</v>
      </c>
      <c r="U263" s="264" t="s">
        <v>12</v>
      </c>
      <c r="V263" s="264" t="s">
        <v>368</v>
      </c>
      <c r="W263" s="264" t="s">
        <v>360</v>
      </c>
      <c r="X263" s="265">
        <v>1.3998555556098609</v>
      </c>
      <c r="Y263" s="265">
        <v>1.3998555556098611</v>
      </c>
      <c r="Z263" s="265">
        <v>1.1243236261016554</v>
      </c>
      <c r="AA263" s="266">
        <v>0.90586513928519818</v>
      </c>
      <c r="AB263" s="222"/>
    </row>
    <row r="264" spans="18:28" ht="30" customHeight="1">
      <c r="R264" s="220"/>
      <c r="S264" s="267">
        <v>2016</v>
      </c>
      <c r="T264" s="263" t="s">
        <v>63</v>
      </c>
      <c r="U264" s="264" t="s">
        <v>12</v>
      </c>
      <c r="V264" s="264" t="s">
        <v>368</v>
      </c>
      <c r="W264" s="264" t="s">
        <v>361</v>
      </c>
      <c r="X264" s="265">
        <v>1.3998555556098609</v>
      </c>
      <c r="Y264" s="265">
        <v>1.3998555556098609</v>
      </c>
      <c r="Z264" s="265">
        <v>0.99989664948287571</v>
      </c>
      <c r="AA264" s="266">
        <v>7.9160824309027183E-2</v>
      </c>
      <c r="AB264" s="222"/>
    </row>
    <row r="265" spans="18:28" ht="30" customHeight="1">
      <c r="R265" s="220"/>
      <c r="S265" s="267">
        <v>2016</v>
      </c>
      <c r="T265" s="263" t="s">
        <v>63</v>
      </c>
      <c r="U265" s="264" t="s">
        <v>12</v>
      </c>
      <c r="V265" s="264" t="s">
        <v>368</v>
      </c>
      <c r="W265" s="264" t="s">
        <v>362</v>
      </c>
      <c r="X265" s="265">
        <v>1.3998555556098609</v>
      </c>
      <c r="Y265" s="265">
        <v>1.3998555556098609</v>
      </c>
      <c r="Z265" s="265">
        <v>1.0000143421515639</v>
      </c>
      <c r="AA265" s="266">
        <v>1.0002877543062758</v>
      </c>
      <c r="AB265" s="222"/>
    </row>
    <row r="266" spans="18:28" ht="30" customHeight="1">
      <c r="R266" s="220"/>
      <c r="S266" s="267">
        <v>2016</v>
      </c>
      <c r="T266" s="263" t="s">
        <v>63</v>
      </c>
      <c r="U266" s="264" t="s">
        <v>12</v>
      </c>
      <c r="V266" s="264" t="s">
        <v>368</v>
      </c>
      <c r="W266" s="264" t="s">
        <v>363</v>
      </c>
      <c r="X266" s="265">
        <v>1.3998555556098609</v>
      </c>
      <c r="Y266" s="265">
        <v>1.3998555556098609</v>
      </c>
      <c r="Z266" s="265">
        <v>0.92802682949153226</v>
      </c>
      <c r="AA266" s="266">
        <v>0.97730540343390626</v>
      </c>
      <c r="AB266" s="222"/>
    </row>
    <row r="267" spans="18:28" ht="30" customHeight="1">
      <c r="R267" s="220"/>
      <c r="S267" s="267">
        <v>2016</v>
      </c>
      <c r="T267" s="263" t="s">
        <v>63</v>
      </c>
      <c r="U267" s="264" t="s">
        <v>12</v>
      </c>
      <c r="V267" s="264" t="s">
        <v>368</v>
      </c>
      <c r="W267" s="264" t="s">
        <v>364</v>
      </c>
      <c r="X267" s="265">
        <v>1.3998555556098606</v>
      </c>
      <c r="Y267" s="265">
        <v>1.3998555556098611</v>
      </c>
      <c r="Z267" s="265">
        <v>0.74599486769845957</v>
      </c>
      <c r="AA267" s="266">
        <v>0.74605377073872658</v>
      </c>
      <c r="AB267" s="222"/>
    </row>
    <row r="268" spans="18:28" ht="30" customHeight="1">
      <c r="R268" s="220"/>
      <c r="S268" s="267">
        <v>2016</v>
      </c>
      <c r="T268" s="263" t="s">
        <v>63</v>
      </c>
      <c r="U268" s="264" t="s">
        <v>12</v>
      </c>
      <c r="V268" s="264" t="s">
        <v>368</v>
      </c>
      <c r="W268" s="264" t="s">
        <v>365</v>
      </c>
      <c r="X268" s="265">
        <v>1.3998555556098609</v>
      </c>
      <c r="Y268" s="265">
        <v>1.3998555556098609</v>
      </c>
      <c r="Z268" s="265">
        <v>1.0000278683042303</v>
      </c>
      <c r="AA268" s="266">
        <v>1.1776285986865245</v>
      </c>
      <c r="AB268" s="222"/>
    </row>
    <row r="269" spans="18:28" ht="30" customHeight="1">
      <c r="R269" s="220"/>
      <c r="S269" s="267">
        <v>2016</v>
      </c>
      <c r="T269" s="263" t="s">
        <v>63</v>
      </c>
      <c r="U269" s="264" t="s">
        <v>12</v>
      </c>
      <c r="V269" s="264" t="s">
        <v>368</v>
      </c>
      <c r="W269" s="264" t="s">
        <v>367</v>
      </c>
      <c r="X269" s="265">
        <v>1.3998555556098609</v>
      </c>
      <c r="Y269" s="265">
        <v>1.3998555556098606</v>
      </c>
      <c r="Z269" s="265">
        <v>0.99964270207685046</v>
      </c>
      <c r="AA269" s="266">
        <v>1.5086080650875491</v>
      </c>
      <c r="AB269" s="222"/>
    </row>
    <row r="270" spans="18:28" ht="30" customHeight="1">
      <c r="R270" s="220"/>
      <c r="S270" s="267">
        <v>2016</v>
      </c>
      <c r="T270" s="263" t="s">
        <v>63</v>
      </c>
      <c r="U270" s="264" t="s">
        <v>299</v>
      </c>
      <c r="V270" s="264" t="s">
        <v>348</v>
      </c>
      <c r="W270" s="264" t="s">
        <v>349</v>
      </c>
      <c r="X270" s="265">
        <v>1.3401811665314447</v>
      </c>
      <c r="Y270" s="265">
        <v>1.3401811665314447</v>
      </c>
      <c r="Z270" s="265">
        <v>1.4415290431635825</v>
      </c>
      <c r="AA270" s="266">
        <v>1.4413883202084121</v>
      </c>
      <c r="AB270" s="222"/>
    </row>
    <row r="271" spans="18:28" ht="30" customHeight="1">
      <c r="R271" s="220"/>
      <c r="S271" s="267">
        <v>2016</v>
      </c>
      <c r="T271" s="263" t="s">
        <v>63</v>
      </c>
      <c r="U271" s="264" t="s">
        <v>299</v>
      </c>
      <c r="V271" s="264" t="s">
        <v>348</v>
      </c>
      <c r="W271" s="264" t="s">
        <v>350</v>
      </c>
      <c r="X271" s="265">
        <v>1.3401811665314447</v>
      </c>
      <c r="Y271" s="265">
        <v>1.3401811665314447</v>
      </c>
      <c r="Z271" s="265">
        <v>3.4301738963071</v>
      </c>
      <c r="AA271" s="266">
        <v>3.3252681797045924</v>
      </c>
      <c r="AB271" s="222"/>
    </row>
    <row r="272" spans="18:28" ht="30" customHeight="1">
      <c r="R272" s="220"/>
      <c r="S272" s="267">
        <v>2016</v>
      </c>
      <c r="T272" s="263" t="s">
        <v>63</v>
      </c>
      <c r="U272" s="264" t="s">
        <v>299</v>
      </c>
      <c r="V272" s="264" t="s">
        <v>348</v>
      </c>
      <c r="W272" s="264" t="s">
        <v>351</v>
      </c>
      <c r="X272" s="265">
        <v>1.3401811665314447</v>
      </c>
      <c r="Y272" s="265">
        <v>1.3401811665314447</v>
      </c>
      <c r="Z272" s="265">
        <v>0.77588805847259945</v>
      </c>
      <c r="AA272" s="266">
        <v>0.77588665251891797</v>
      </c>
      <c r="AB272" s="222"/>
    </row>
    <row r="273" spans="18:28" ht="30" customHeight="1">
      <c r="R273" s="220"/>
      <c r="S273" s="267">
        <v>2016</v>
      </c>
      <c r="T273" s="263" t="s">
        <v>63</v>
      </c>
      <c r="U273" s="264" t="s">
        <v>299</v>
      </c>
      <c r="V273" s="264" t="s">
        <v>348</v>
      </c>
      <c r="W273" s="264" t="s">
        <v>352</v>
      </c>
      <c r="X273" s="265">
        <v>1.3401811665314447</v>
      </c>
      <c r="Y273" s="265">
        <v>1.3401811665314447</v>
      </c>
      <c r="Z273" s="265">
        <v>0.6946525375187278</v>
      </c>
      <c r="AA273" s="266">
        <v>0.69456998093917732</v>
      </c>
      <c r="AB273" s="222"/>
    </row>
    <row r="274" spans="18:28" ht="30" customHeight="1">
      <c r="R274" s="220"/>
      <c r="S274" s="267">
        <v>2016</v>
      </c>
      <c r="T274" s="263" t="s">
        <v>63</v>
      </c>
      <c r="U274" s="264" t="s">
        <v>299</v>
      </c>
      <c r="V274" s="264" t="s">
        <v>348</v>
      </c>
      <c r="W274" s="264" t="s">
        <v>353</v>
      </c>
      <c r="X274" s="265">
        <v>1.3401811665314447</v>
      </c>
      <c r="Y274" s="265">
        <v>1.3401811665314447</v>
      </c>
      <c r="Z274" s="265">
        <v>0.61647450810923954</v>
      </c>
      <c r="AA274" s="266">
        <v>0.48759594817607327</v>
      </c>
      <c r="AB274" s="222"/>
    </row>
    <row r="275" spans="18:28" ht="30" customHeight="1">
      <c r="R275" s="220"/>
      <c r="S275" s="267">
        <v>2016</v>
      </c>
      <c r="T275" s="263" t="s">
        <v>63</v>
      </c>
      <c r="U275" s="264" t="s">
        <v>299</v>
      </c>
      <c r="V275" s="264" t="s">
        <v>348</v>
      </c>
      <c r="W275" s="264" t="s">
        <v>354</v>
      </c>
      <c r="X275" s="265">
        <v>1.3401811665314447</v>
      </c>
      <c r="Y275" s="265">
        <v>1.3401811665314447</v>
      </c>
      <c r="Z275" s="265">
        <v>0.80484612256646915</v>
      </c>
      <c r="AA275" s="266">
        <v>0.80494578518785576</v>
      </c>
      <c r="AB275" s="222"/>
    </row>
    <row r="276" spans="18:28" ht="30" customHeight="1">
      <c r="R276" s="220"/>
      <c r="S276" s="267">
        <v>2016</v>
      </c>
      <c r="T276" s="263" t="s">
        <v>63</v>
      </c>
      <c r="U276" s="264" t="s">
        <v>299</v>
      </c>
      <c r="V276" s="264" t="s">
        <v>348</v>
      </c>
      <c r="W276" s="268" t="s">
        <v>355</v>
      </c>
      <c r="X276" s="265">
        <v>1.3401811665314447</v>
      </c>
      <c r="Y276" s="265">
        <v>1.3401811665314447</v>
      </c>
      <c r="Z276" s="265">
        <v>0.95374566069619349</v>
      </c>
      <c r="AA276" s="266">
        <v>0.95341650948202283</v>
      </c>
      <c r="AB276" s="222"/>
    </row>
    <row r="277" spans="18:28" ht="30" customHeight="1">
      <c r="R277" s="220"/>
      <c r="S277" s="267">
        <v>2016</v>
      </c>
      <c r="T277" s="263" t="s">
        <v>63</v>
      </c>
      <c r="U277" s="264" t="s">
        <v>299</v>
      </c>
      <c r="V277" s="264" t="s">
        <v>348</v>
      </c>
      <c r="W277" s="264" t="s">
        <v>356</v>
      </c>
      <c r="X277" s="265">
        <v>1.3401811665314447</v>
      </c>
      <c r="Y277" s="265">
        <v>1.3401811665314449</v>
      </c>
      <c r="Z277" s="265">
        <v>0.99990077444517345</v>
      </c>
      <c r="AA277" s="266">
        <v>0.9998421331523214</v>
      </c>
      <c r="AB277" s="222"/>
    </row>
    <row r="278" spans="18:28" ht="30" customHeight="1">
      <c r="R278" s="220"/>
      <c r="S278" s="267">
        <v>2016</v>
      </c>
      <c r="T278" s="263" t="s">
        <v>63</v>
      </c>
      <c r="U278" s="264" t="s">
        <v>299</v>
      </c>
      <c r="V278" s="264" t="s">
        <v>348</v>
      </c>
      <c r="W278" s="264" t="s">
        <v>357</v>
      </c>
      <c r="X278" s="265">
        <v>1.3401811665314447</v>
      </c>
      <c r="Y278" s="265">
        <v>1.3401811665314447</v>
      </c>
      <c r="Z278" s="265">
        <v>0.70527626288247136</v>
      </c>
      <c r="AA278" s="266">
        <v>0.70520502799514762</v>
      </c>
      <c r="AB278" s="222"/>
    </row>
    <row r="279" spans="18:28" ht="30" customHeight="1">
      <c r="R279" s="220"/>
      <c r="S279" s="267">
        <v>2016</v>
      </c>
      <c r="T279" s="263" t="s">
        <v>63</v>
      </c>
      <c r="U279" s="264" t="s">
        <v>299</v>
      </c>
      <c r="V279" s="264" t="s">
        <v>348</v>
      </c>
      <c r="W279" s="264" t="s">
        <v>358</v>
      </c>
      <c r="X279" s="265">
        <v>1.3401811665314447</v>
      </c>
      <c r="Y279" s="265">
        <v>1.3401811665314447</v>
      </c>
      <c r="Z279" s="265">
        <v>1.0950301711985446</v>
      </c>
      <c r="AA279" s="266">
        <v>1.0955397418593884</v>
      </c>
      <c r="AB279" s="222"/>
    </row>
    <row r="280" spans="18:28" ht="30" customHeight="1">
      <c r="R280" s="220"/>
      <c r="S280" s="267">
        <v>2016</v>
      </c>
      <c r="T280" s="263" t="s">
        <v>63</v>
      </c>
      <c r="U280" s="264" t="s">
        <v>299</v>
      </c>
      <c r="V280" s="264" t="s">
        <v>348</v>
      </c>
      <c r="W280" s="264" t="s">
        <v>359</v>
      </c>
      <c r="X280" s="265">
        <v>1.3401811665314447</v>
      </c>
      <c r="Y280" s="265">
        <v>1.3401811665314447</v>
      </c>
      <c r="Z280" s="265">
        <v>1.1409582916941263</v>
      </c>
      <c r="AA280" s="266">
        <v>0.80525631137138476</v>
      </c>
      <c r="AB280" s="222"/>
    </row>
    <row r="281" spans="18:28" ht="30" customHeight="1">
      <c r="R281" s="220"/>
      <c r="S281" s="267">
        <v>2016</v>
      </c>
      <c r="T281" s="263" t="s">
        <v>63</v>
      </c>
      <c r="U281" s="264" t="s">
        <v>299</v>
      </c>
      <c r="V281" s="264" t="s">
        <v>348</v>
      </c>
      <c r="W281" s="264" t="s">
        <v>360</v>
      </c>
      <c r="X281" s="265">
        <v>1.3401811665314447</v>
      </c>
      <c r="Y281" s="265">
        <v>1.3401811665314447</v>
      </c>
      <c r="Z281" s="265">
        <v>1.1242670914422133</v>
      </c>
      <c r="AA281" s="266">
        <v>0.90642237651101221</v>
      </c>
      <c r="AB281" s="222"/>
    </row>
    <row r="282" spans="18:28" ht="30" customHeight="1">
      <c r="R282" s="220"/>
      <c r="S282" s="267">
        <v>2016</v>
      </c>
      <c r="T282" s="263" t="s">
        <v>63</v>
      </c>
      <c r="U282" s="264" t="s">
        <v>299</v>
      </c>
      <c r="V282" s="264" t="s">
        <v>348</v>
      </c>
      <c r="W282" s="264" t="s">
        <v>361</v>
      </c>
      <c r="X282" s="265">
        <v>1.3401811665314447</v>
      </c>
      <c r="Y282" s="265">
        <v>1.3401811665314449</v>
      </c>
      <c r="Z282" s="265">
        <v>1.0044777183048963</v>
      </c>
      <c r="AA282" s="266">
        <v>7.8828608065997757E-2</v>
      </c>
      <c r="AB282" s="222"/>
    </row>
    <row r="283" spans="18:28" ht="30" customHeight="1">
      <c r="R283" s="220"/>
      <c r="S283" s="267">
        <v>2016</v>
      </c>
      <c r="T283" s="263" t="s">
        <v>63</v>
      </c>
      <c r="U283" s="264" t="s">
        <v>299</v>
      </c>
      <c r="V283" s="264" t="s">
        <v>348</v>
      </c>
      <c r="W283" s="264" t="s">
        <v>362</v>
      </c>
      <c r="X283" s="265">
        <v>1.3401811665314449</v>
      </c>
      <c r="Y283" s="265">
        <v>1.3401811665314447</v>
      </c>
      <c r="Z283" s="265">
        <v>1.000818204124291</v>
      </c>
      <c r="AA283" s="266">
        <v>1.000979639383363</v>
      </c>
      <c r="AB283" s="222"/>
    </row>
    <row r="284" spans="18:28" ht="30" customHeight="1">
      <c r="R284" s="220"/>
      <c r="S284" s="267">
        <v>2016</v>
      </c>
      <c r="T284" s="263" t="s">
        <v>63</v>
      </c>
      <c r="U284" s="264" t="s">
        <v>299</v>
      </c>
      <c r="V284" s="264" t="s">
        <v>348</v>
      </c>
      <c r="W284" s="264" t="s">
        <v>363</v>
      </c>
      <c r="X284" s="265">
        <v>1.3401811665314449</v>
      </c>
      <c r="Y284" s="265">
        <v>1.3401811665314447</v>
      </c>
      <c r="Z284" s="265">
        <v>0.92852902429782558</v>
      </c>
      <c r="AA284" s="266">
        <v>0.94046069945158062</v>
      </c>
      <c r="AB284" s="222"/>
    </row>
    <row r="285" spans="18:28" ht="30" customHeight="1">
      <c r="R285" s="220"/>
      <c r="S285" s="267">
        <v>2016</v>
      </c>
      <c r="T285" s="263" t="s">
        <v>63</v>
      </c>
      <c r="U285" s="264" t="s">
        <v>299</v>
      </c>
      <c r="V285" s="264" t="s">
        <v>348</v>
      </c>
      <c r="W285" s="264" t="s">
        <v>364</v>
      </c>
      <c r="X285" s="265">
        <v>1.3401811665314449</v>
      </c>
      <c r="Y285" s="265">
        <v>1.3401811665314447</v>
      </c>
      <c r="Z285" s="265">
        <v>0.74636353344833994</v>
      </c>
      <c r="AA285" s="266">
        <v>0.74632831374128794</v>
      </c>
      <c r="AB285" s="222"/>
    </row>
    <row r="286" spans="18:28" ht="30" customHeight="1">
      <c r="R286" s="220"/>
      <c r="S286" s="267">
        <v>2016</v>
      </c>
      <c r="T286" s="263" t="s">
        <v>63</v>
      </c>
      <c r="U286" s="264" t="s">
        <v>299</v>
      </c>
      <c r="V286" s="264" t="s">
        <v>348</v>
      </c>
      <c r="W286" s="264" t="s">
        <v>365</v>
      </c>
      <c r="X286" s="265">
        <v>1.3401811665314447</v>
      </c>
      <c r="Y286" s="265">
        <v>1.3401811665314447</v>
      </c>
      <c r="Z286" s="265">
        <v>1.0002966690947617</v>
      </c>
      <c r="AA286" s="266">
        <v>2.7494022793824149</v>
      </c>
      <c r="AB286" s="222"/>
    </row>
    <row r="287" spans="18:28" ht="30" customHeight="1">
      <c r="R287" s="220"/>
      <c r="S287" s="267">
        <v>2016</v>
      </c>
      <c r="T287" s="263" t="s">
        <v>63</v>
      </c>
      <c r="U287" s="264" t="s">
        <v>299</v>
      </c>
      <c r="V287" s="264" t="s">
        <v>348</v>
      </c>
      <c r="W287" s="264" t="s">
        <v>367</v>
      </c>
      <c r="X287" s="265">
        <v>1.3401811665314447</v>
      </c>
      <c r="Y287" s="265">
        <v>1.3401811665314447</v>
      </c>
      <c r="Z287" s="265">
        <v>0.99722497804121313</v>
      </c>
      <c r="AA287" s="266" t="s">
        <v>366</v>
      </c>
      <c r="AB287" s="222"/>
    </row>
    <row r="288" spans="18:28" ht="30" customHeight="1">
      <c r="R288" s="220"/>
      <c r="S288" s="267">
        <v>2016</v>
      </c>
      <c r="T288" s="263" t="s">
        <v>63</v>
      </c>
      <c r="U288" s="264" t="s">
        <v>299</v>
      </c>
      <c r="V288" s="264" t="s">
        <v>368</v>
      </c>
      <c r="W288" s="264" t="s">
        <v>349</v>
      </c>
      <c r="X288" s="265">
        <v>1.3401811665314447</v>
      </c>
      <c r="Y288" s="265">
        <v>1.3401811665314447</v>
      </c>
      <c r="Z288" s="265">
        <v>1.4415287940628163</v>
      </c>
      <c r="AA288" s="266">
        <v>1.4415283947588251</v>
      </c>
      <c r="AB288" s="222"/>
    </row>
    <row r="289" spans="18:28" ht="30" customHeight="1">
      <c r="R289" s="220"/>
      <c r="S289" s="267">
        <v>2016</v>
      </c>
      <c r="T289" s="263" t="s">
        <v>63</v>
      </c>
      <c r="U289" s="264" t="s">
        <v>299</v>
      </c>
      <c r="V289" s="264" t="s">
        <v>368</v>
      </c>
      <c r="W289" s="264" t="s">
        <v>350</v>
      </c>
      <c r="X289" s="265">
        <v>1.3401811665314447</v>
      </c>
      <c r="Y289" s="265">
        <v>1.3401811665314447</v>
      </c>
      <c r="Z289" s="265">
        <v>3.4301748754157622</v>
      </c>
      <c r="AA289" s="266">
        <v>3.3257225555479351</v>
      </c>
      <c r="AB289" s="222"/>
    </row>
    <row r="290" spans="18:28" ht="30" customHeight="1">
      <c r="R290" s="220"/>
      <c r="S290" s="267">
        <v>2016</v>
      </c>
      <c r="T290" s="263" t="s">
        <v>63</v>
      </c>
      <c r="U290" s="264" t="s">
        <v>299</v>
      </c>
      <c r="V290" s="264" t="s">
        <v>368</v>
      </c>
      <c r="W290" s="264" t="s">
        <v>351</v>
      </c>
      <c r="X290" s="265">
        <v>1.3401811665314447</v>
      </c>
      <c r="Y290" s="265">
        <v>1.3401811665314447</v>
      </c>
      <c r="Z290" s="265">
        <v>0.77588754652372005</v>
      </c>
      <c r="AA290" s="266">
        <v>0.77588417845255209</v>
      </c>
      <c r="AB290" s="222"/>
    </row>
    <row r="291" spans="18:28" ht="30" customHeight="1">
      <c r="R291" s="220"/>
      <c r="S291" s="267">
        <v>2016</v>
      </c>
      <c r="T291" s="263" t="s">
        <v>63</v>
      </c>
      <c r="U291" s="264" t="s">
        <v>299</v>
      </c>
      <c r="V291" s="264" t="s">
        <v>368</v>
      </c>
      <c r="W291" s="264" t="s">
        <v>352</v>
      </c>
      <c r="X291" s="265">
        <v>1.3401811665314447</v>
      </c>
      <c r="Y291" s="265">
        <v>1.3401811665314447</v>
      </c>
      <c r="Z291" s="265">
        <v>0.69477394202597464</v>
      </c>
      <c r="AA291" s="266">
        <v>0.69465245781677387</v>
      </c>
      <c r="AB291" s="222"/>
    </row>
    <row r="292" spans="18:28" ht="30" customHeight="1">
      <c r="R292" s="220"/>
      <c r="S292" s="267">
        <v>2016</v>
      </c>
      <c r="T292" s="263" t="s">
        <v>63</v>
      </c>
      <c r="U292" s="264" t="s">
        <v>299</v>
      </c>
      <c r="V292" s="264" t="s">
        <v>368</v>
      </c>
      <c r="W292" s="264" t="s">
        <v>353</v>
      </c>
      <c r="X292" s="265" t="s">
        <v>366</v>
      </c>
      <c r="Y292" s="265" t="s">
        <v>366</v>
      </c>
      <c r="Z292" s="265" t="s">
        <v>366</v>
      </c>
      <c r="AA292" s="266" t="s">
        <v>366</v>
      </c>
      <c r="AB292" s="222"/>
    </row>
    <row r="293" spans="18:28" ht="30" customHeight="1">
      <c r="R293" s="220"/>
      <c r="S293" s="267">
        <v>2016</v>
      </c>
      <c r="T293" s="263" t="s">
        <v>63</v>
      </c>
      <c r="U293" s="264" t="s">
        <v>299</v>
      </c>
      <c r="V293" s="264" t="s">
        <v>368</v>
      </c>
      <c r="W293" s="264" t="s">
        <v>354</v>
      </c>
      <c r="X293" s="265">
        <v>1.3401811665314447</v>
      </c>
      <c r="Y293" s="265">
        <v>1.3401811665314447</v>
      </c>
      <c r="Z293" s="265">
        <v>0.80485193934977528</v>
      </c>
      <c r="AA293" s="266">
        <v>0.80485617916418695</v>
      </c>
      <c r="AB293" s="222"/>
    </row>
    <row r="294" spans="18:28" ht="30" customHeight="1">
      <c r="R294" s="220"/>
      <c r="S294" s="267">
        <v>2016</v>
      </c>
      <c r="T294" s="263" t="s">
        <v>63</v>
      </c>
      <c r="U294" s="264" t="s">
        <v>299</v>
      </c>
      <c r="V294" s="264" t="s">
        <v>368</v>
      </c>
      <c r="W294" s="268" t="s">
        <v>355</v>
      </c>
      <c r="X294" s="265">
        <v>1.3401811665314447</v>
      </c>
      <c r="Y294" s="265">
        <v>1.3401811665314447</v>
      </c>
      <c r="Z294" s="265">
        <v>0.95383080952421939</v>
      </c>
      <c r="AA294" s="266">
        <v>0.95356257499631003</v>
      </c>
      <c r="AB294" s="222"/>
    </row>
    <row r="295" spans="18:28" ht="30" customHeight="1">
      <c r="R295" s="220"/>
      <c r="S295" s="267">
        <v>2016</v>
      </c>
      <c r="T295" s="263" t="s">
        <v>63</v>
      </c>
      <c r="U295" s="264" t="s">
        <v>299</v>
      </c>
      <c r="V295" s="264" t="s">
        <v>368</v>
      </c>
      <c r="W295" s="264" t="s">
        <v>356</v>
      </c>
      <c r="X295" s="265">
        <v>1.3401811665314447</v>
      </c>
      <c r="Y295" s="265">
        <v>1.3401811665314447</v>
      </c>
      <c r="Z295" s="265">
        <v>1.0000888664105838</v>
      </c>
      <c r="AA295" s="266">
        <v>1.0010150470512358</v>
      </c>
      <c r="AB295" s="222"/>
    </row>
    <row r="296" spans="18:28" ht="30" customHeight="1">
      <c r="R296" s="220"/>
      <c r="S296" s="267">
        <v>2016</v>
      </c>
      <c r="T296" s="263" t="s">
        <v>63</v>
      </c>
      <c r="U296" s="264" t="s">
        <v>299</v>
      </c>
      <c r="V296" s="264" t="s">
        <v>368</v>
      </c>
      <c r="W296" s="264" t="s">
        <v>357</v>
      </c>
      <c r="X296" s="265">
        <v>1.3401811665314447</v>
      </c>
      <c r="Y296" s="265">
        <v>1.3401811665314447</v>
      </c>
      <c r="Z296" s="265">
        <v>0.70528270817223804</v>
      </c>
      <c r="AA296" s="266">
        <v>0.70521911193995068</v>
      </c>
      <c r="AB296" s="222"/>
    </row>
    <row r="297" spans="18:28" ht="30" customHeight="1">
      <c r="R297" s="220"/>
      <c r="S297" s="267">
        <v>2016</v>
      </c>
      <c r="T297" s="263" t="s">
        <v>63</v>
      </c>
      <c r="U297" s="264" t="s">
        <v>299</v>
      </c>
      <c r="V297" s="264" t="s">
        <v>368</v>
      </c>
      <c r="W297" s="264" t="s">
        <v>358</v>
      </c>
      <c r="X297" s="265">
        <v>1.3401811665314443</v>
      </c>
      <c r="Y297" s="265">
        <v>1.3401811665314447</v>
      </c>
      <c r="Z297" s="265">
        <v>1.0950438956600901</v>
      </c>
      <c r="AA297" s="266">
        <v>1.0949699116080889</v>
      </c>
      <c r="AB297" s="222"/>
    </row>
    <row r="298" spans="18:28" ht="30" customHeight="1">
      <c r="R298" s="220"/>
      <c r="S298" s="267">
        <v>2016</v>
      </c>
      <c r="T298" s="263" t="s">
        <v>63</v>
      </c>
      <c r="U298" s="264" t="s">
        <v>299</v>
      </c>
      <c r="V298" s="264" t="s">
        <v>368</v>
      </c>
      <c r="W298" s="264" t="s">
        <v>359</v>
      </c>
      <c r="X298" s="265">
        <v>1.3401811665314447</v>
      </c>
      <c r="Y298" s="265">
        <v>1.3401811665314447</v>
      </c>
      <c r="Z298" s="265">
        <v>1.1408375370404782</v>
      </c>
      <c r="AA298" s="266">
        <v>0.80605023192705294</v>
      </c>
      <c r="AB298" s="222"/>
    </row>
    <row r="299" spans="18:28" ht="30" customHeight="1">
      <c r="R299" s="220"/>
      <c r="S299" s="267">
        <v>2016</v>
      </c>
      <c r="T299" s="263" t="s">
        <v>63</v>
      </c>
      <c r="U299" s="264" t="s">
        <v>299</v>
      </c>
      <c r="V299" s="264" t="s">
        <v>368</v>
      </c>
      <c r="W299" s="264" t="s">
        <v>360</v>
      </c>
      <c r="X299" s="265">
        <v>1.3401811665314447</v>
      </c>
      <c r="Y299" s="265">
        <v>1.3401811665314447</v>
      </c>
      <c r="Z299" s="265">
        <v>1.1243269506183819</v>
      </c>
      <c r="AA299" s="266">
        <v>0.90341881271289137</v>
      </c>
      <c r="AB299" s="222"/>
    </row>
    <row r="300" spans="18:28" ht="30" customHeight="1">
      <c r="R300" s="220"/>
      <c r="S300" s="267">
        <v>2016</v>
      </c>
      <c r="T300" s="263" t="s">
        <v>63</v>
      </c>
      <c r="U300" s="264" t="s">
        <v>299</v>
      </c>
      <c r="V300" s="264" t="s">
        <v>368</v>
      </c>
      <c r="W300" s="264" t="s">
        <v>361</v>
      </c>
      <c r="X300" s="265">
        <v>1.3401811665314447</v>
      </c>
      <c r="Y300" s="265">
        <v>1.3401811665314447</v>
      </c>
      <c r="Z300" s="265">
        <v>1.0002869222889326</v>
      </c>
      <c r="AA300" s="266">
        <v>7.8708569109774251E-2</v>
      </c>
      <c r="AB300" s="222"/>
    </row>
    <row r="301" spans="18:28" ht="30" customHeight="1">
      <c r="R301" s="220"/>
      <c r="S301" s="267">
        <v>2016</v>
      </c>
      <c r="T301" s="263" t="s">
        <v>63</v>
      </c>
      <c r="U301" s="264" t="s">
        <v>299</v>
      </c>
      <c r="V301" s="264" t="s">
        <v>368</v>
      </c>
      <c r="W301" s="264" t="s">
        <v>362</v>
      </c>
      <c r="X301" s="265">
        <v>1.3401811665314447</v>
      </c>
      <c r="Y301" s="265">
        <v>1.3401811665314447</v>
      </c>
      <c r="Z301" s="265">
        <v>0.99997194303478987</v>
      </c>
      <c r="AA301" s="266">
        <v>0.99997361086289915</v>
      </c>
      <c r="AB301" s="222"/>
    </row>
    <row r="302" spans="18:28" ht="30" customHeight="1">
      <c r="R302" s="220"/>
      <c r="S302" s="267">
        <v>2016</v>
      </c>
      <c r="T302" s="263" t="s">
        <v>63</v>
      </c>
      <c r="U302" s="264" t="s">
        <v>299</v>
      </c>
      <c r="V302" s="264" t="s">
        <v>368</v>
      </c>
      <c r="W302" s="264" t="s">
        <v>363</v>
      </c>
      <c r="X302" s="265">
        <v>1.3401811665314447</v>
      </c>
      <c r="Y302" s="265">
        <v>1.3401811665314447</v>
      </c>
      <c r="Z302" s="265">
        <v>0.92816219123721855</v>
      </c>
      <c r="AA302" s="266">
        <v>0.9275236882502691</v>
      </c>
      <c r="AB302" s="222"/>
    </row>
    <row r="303" spans="18:28" ht="30" customHeight="1">
      <c r="R303" s="220"/>
      <c r="S303" s="267">
        <v>2016</v>
      </c>
      <c r="T303" s="263" t="s">
        <v>63</v>
      </c>
      <c r="U303" s="264" t="s">
        <v>299</v>
      </c>
      <c r="V303" s="264" t="s">
        <v>368</v>
      </c>
      <c r="W303" s="264" t="s">
        <v>364</v>
      </c>
      <c r="X303" s="265">
        <v>1.3401811665314447</v>
      </c>
      <c r="Y303" s="265">
        <v>1.3401811665314443</v>
      </c>
      <c r="Z303" s="265">
        <v>0.74605673706728159</v>
      </c>
      <c r="AA303" s="266">
        <v>0.74604754676271512</v>
      </c>
      <c r="AB303" s="222"/>
    </row>
    <row r="304" spans="18:28" ht="30" customHeight="1">
      <c r="R304" s="220"/>
      <c r="S304" s="267">
        <v>2016</v>
      </c>
      <c r="T304" s="263" t="s">
        <v>63</v>
      </c>
      <c r="U304" s="264" t="s">
        <v>299</v>
      </c>
      <c r="V304" s="264" t="s">
        <v>368</v>
      </c>
      <c r="W304" s="264" t="s">
        <v>365</v>
      </c>
      <c r="X304" s="265">
        <v>1.3401811665314447</v>
      </c>
      <c r="Y304" s="265">
        <v>1.3401811665314447</v>
      </c>
      <c r="Z304" s="265">
        <v>1.000125592807751</v>
      </c>
      <c r="AA304" s="266">
        <v>1.2513305245907147</v>
      </c>
      <c r="AB304" s="222"/>
    </row>
    <row r="305" spans="18:28" ht="30" customHeight="1">
      <c r="R305" s="220"/>
      <c r="S305" s="267">
        <v>2016</v>
      </c>
      <c r="T305" s="263" t="s">
        <v>63</v>
      </c>
      <c r="U305" s="264" t="s">
        <v>299</v>
      </c>
      <c r="V305" s="264" t="s">
        <v>368</v>
      </c>
      <c r="W305" s="264" t="s">
        <v>367</v>
      </c>
      <c r="X305" s="265">
        <v>1.3401811665314447</v>
      </c>
      <c r="Y305" s="265">
        <v>1.3401811665314447</v>
      </c>
      <c r="Z305" s="265">
        <v>0.99985265839222803</v>
      </c>
      <c r="AA305" s="266">
        <v>1.4574590678331534</v>
      </c>
      <c r="AB305" s="222"/>
    </row>
    <row r="306" spans="18:28" ht="30" customHeight="1">
      <c r="R306" s="220"/>
      <c r="S306" s="267">
        <v>2016</v>
      </c>
      <c r="T306" s="263" t="s">
        <v>63</v>
      </c>
      <c r="U306" s="264" t="s">
        <v>372</v>
      </c>
      <c r="V306" s="264" t="s">
        <v>348</v>
      </c>
      <c r="W306" s="264" t="s">
        <v>349</v>
      </c>
      <c r="X306" s="265">
        <v>1.6706410427482956</v>
      </c>
      <c r="Y306" s="265">
        <v>1.6706410427482954</v>
      </c>
      <c r="Z306" s="265">
        <v>1.4415235803655144</v>
      </c>
      <c r="AA306" s="266">
        <v>1.4411395161307763</v>
      </c>
      <c r="AB306" s="222"/>
    </row>
    <row r="307" spans="18:28" ht="30" customHeight="1">
      <c r="R307" s="220"/>
      <c r="S307" s="267">
        <v>2016</v>
      </c>
      <c r="T307" s="263" t="s">
        <v>63</v>
      </c>
      <c r="U307" s="264" t="s">
        <v>372</v>
      </c>
      <c r="V307" s="264" t="s">
        <v>348</v>
      </c>
      <c r="W307" s="264" t="s">
        <v>350</v>
      </c>
      <c r="X307" s="265">
        <v>1.6706410427482958</v>
      </c>
      <c r="Y307" s="265">
        <v>1.6706410427482954</v>
      </c>
      <c r="Z307" s="265">
        <v>3.4301592613643708</v>
      </c>
      <c r="AA307" s="266">
        <v>3.3224664392327825</v>
      </c>
      <c r="AB307" s="222"/>
    </row>
    <row r="308" spans="18:28" ht="30" customHeight="1">
      <c r="R308" s="220"/>
      <c r="S308" s="267">
        <v>2016</v>
      </c>
      <c r="T308" s="263" t="s">
        <v>63</v>
      </c>
      <c r="U308" s="264" t="s">
        <v>372</v>
      </c>
      <c r="V308" s="264" t="s">
        <v>348</v>
      </c>
      <c r="W308" s="264" t="s">
        <v>351</v>
      </c>
      <c r="X308" s="265">
        <v>1.6706410427482956</v>
      </c>
      <c r="Y308" s="265">
        <v>1.6706410427482963</v>
      </c>
      <c r="Z308" s="265">
        <v>0.77588952969202463</v>
      </c>
      <c r="AA308" s="266">
        <v>0.77591643278882283</v>
      </c>
      <c r="AB308" s="222"/>
    </row>
    <row r="309" spans="18:28" ht="30" customHeight="1">
      <c r="R309" s="220"/>
      <c r="S309" s="267">
        <v>2016</v>
      </c>
      <c r="T309" s="263" t="s">
        <v>63</v>
      </c>
      <c r="U309" s="264" t="s">
        <v>372</v>
      </c>
      <c r="V309" s="264" t="s">
        <v>348</v>
      </c>
      <c r="W309" s="264" t="s">
        <v>352</v>
      </c>
      <c r="X309" s="265">
        <v>1.6706410427482958</v>
      </c>
      <c r="Y309" s="265">
        <v>1.6706410427482954</v>
      </c>
      <c r="Z309" s="265">
        <v>0.69465222757153133</v>
      </c>
      <c r="AA309" s="266">
        <v>0.69622346232179178</v>
      </c>
      <c r="AB309" s="222"/>
    </row>
    <row r="310" spans="18:28" ht="30" customHeight="1">
      <c r="R310" s="220"/>
      <c r="S310" s="267">
        <v>2016</v>
      </c>
      <c r="T310" s="263" t="s">
        <v>63</v>
      </c>
      <c r="U310" s="264" t="s">
        <v>372</v>
      </c>
      <c r="V310" s="264" t="s">
        <v>348</v>
      </c>
      <c r="W310" s="264" t="s">
        <v>353</v>
      </c>
      <c r="X310" s="265">
        <v>1.6706410427482956</v>
      </c>
      <c r="Y310" s="265">
        <v>1.6706410427482954</v>
      </c>
      <c r="Z310" s="265">
        <v>0.61639729172914359</v>
      </c>
      <c r="AA310" s="266">
        <v>0.4879985590195785</v>
      </c>
      <c r="AB310" s="222"/>
    </row>
    <row r="311" spans="18:28" ht="30" customHeight="1">
      <c r="R311" s="220"/>
      <c r="S311" s="267">
        <v>2016</v>
      </c>
      <c r="T311" s="263" t="s">
        <v>63</v>
      </c>
      <c r="U311" s="264" t="s">
        <v>372</v>
      </c>
      <c r="V311" s="264" t="s">
        <v>348</v>
      </c>
      <c r="W311" s="264" t="s">
        <v>354</v>
      </c>
      <c r="X311" s="265">
        <v>1.6706410427482956</v>
      </c>
      <c r="Y311" s="265">
        <v>1.6706410427482949</v>
      </c>
      <c r="Z311" s="265">
        <v>0.80474947161680854</v>
      </c>
      <c r="AA311" s="266">
        <v>0.80546244149459623</v>
      </c>
      <c r="AB311" s="222"/>
    </row>
    <row r="312" spans="18:28" ht="30" customHeight="1">
      <c r="R312" s="220"/>
      <c r="S312" s="267">
        <v>2016</v>
      </c>
      <c r="T312" s="263" t="s">
        <v>63</v>
      </c>
      <c r="U312" s="264" t="s">
        <v>372</v>
      </c>
      <c r="V312" s="264" t="s">
        <v>348</v>
      </c>
      <c r="W312" s="268" t="s">
        <v>355</v>
      </c>
      <c r="X312" s="265">
        <v>1.6706410427482954</v>
      </c>
      <c r="Y312" s="265">
        <v>1.6706410427482956</v>
      </c>
      <c r="Z312" s="265">
        <v>0.95310666128108268</v>
      </c>
      <c r="AA312" s="266">
        <v>0.95760350795820248</v>
      </c>
      <c r="AB312" s="222"/>
    </row>
    <row r="313" spans="18:28" ht="30" customHeight="1">
      <c r="R313" s="220"/>
      <c r="S313" s="267">
        <v>2016</v>
      </c>
      <c r="T313" s="263" t="s">
        <v>63</v>
      </c>
      <c r="U313" s="264" t="s">
        <v>372</v>
      </c>
      <c r="V313" s="264" t="s">
        <v>348</v>
      </c>
      <c r="W313" s="264" t="s">
        <v>356</v>
      </c>
      <c r="X313" s="265">
        <v>1.6706410427482958</v>
      </c>
      <c r="Y313" s="265">
        <v>1.6706410427482954</v>
      </c>
      <c r="Z313" s="265">
        <v>0.9995057955696478</v>
      </c>
      <c r="AA313" s="266">
        <v>1.0327933025131799</v>
      </c>
      <c r="AB313" s="222"/>
    </row>
    <row r="314" spans="18:28" ht="30" customHeight="1">
      <c r="R314" s="220"/>
      <c r="S314" s="267">
        <v>2016</v>
      </c>
      <c r="T314" s="263" t="s">
        <v>63</v>
      </c>
      <c r="U314" s="264" t="s">
        <v>372</v>
      </c>
      <c r="V314" s="264" t="s">
        <v>348</v>
      </c>
      <c r="W314" s="264" t="s">
        <v>357</v>
      </c>
      <c r="X314" s="265">
        <v>1.6706410427482963</v>
      </c>
      <c r="Y314" s="265">
        <v>1.6706410427482958</v>
      </c>
      <c r="Z314" s="265">
        <v>0.70522201958204567</v>
      </c>
      <c r="AA314" s="266">
        <v>0.70999473839071991</v>
      </c>
      <c r="AB314" s="222"/>
    </row>
    <row r="315" spans="18:28" ht="30" customHeight="1">
      <c r="R315" s="220"/>
      <c r="S315" s="267">
        <v>2016</v>
      </c>
      <c r="T315" s="263" t="s">
        <v>63</v>
      </c>
      <c r="U315" s="264" t="s">
        <v>372</v>
      </c>
      <c r="V315" s="264" t="s">
        <v>348</v>
      </c>
      <c r="W315" s="264" t="s">
        <v>358</v>
      </c>
      <c r="X315" s="265">
        <v>1.6706410427482956</v>
      </c>
      <c r="Y315" s="265">
        <v>1.6706410427482956</v>
      </c>
      <c r="Z315" s="265">
        <v>1.0944075910849567</v>
      </c>
      <c r="AA315" s="266">
        <v>1.1036607682531054</v>
      </c>
      <c r="AB315" s="222"/>
    </row>
    <row r="316" spans="18:28" ht="30" customHeight="1">
      <c r="R316" s="220"/>
      <c r="S316" s="267">
        <v>2016</v>
      </c>
      <c r="T316" s="263" t="s">
        <v>63</v>
      </c>
      <c r="U316" s="264" t="s">
        <v>372</v>
      </c>
      <c r="V316" s="264" t="s">
        <v>348</v>
      </c>
      <c r="W316" s="264" t="s">
        <v>359</v>
      </c>
      <c r="X316" s="265">
        <v>1.6706410427482958</v>
      </c>
      <c r="Y316" s="265">
        <v>1.6706410427482956</v>
      </c>
      <c r="Z316" s="265">
        <v>1.1402525588300931</v>
      </c>
      <c r="AA316" s="266">
        <v>0.85964784935969041</v>
      </c>
      <c r="AB316" s="222"/>
    </row>
    <row r="317" spans="18:28" ht="30" customHeight="1">
      <c r="R317" s="220"/>
      <c r="S317" s="267">
        <v>2016</v>
      </c>
      <c r="T317" s="263" t="s">
        <v>63</v>
      </c>
      <c r="U317" s="264" t="s">
        <v>372</v>
      </c>
      <c r="V317" s="264" t="s">
        <v>348</v>
      </c>
      <c r="W317" s="264" t="s">
        <v>360</v>
      </c>
      <c r="X317" s="265">
        <v>1.6706410427482956</v>
      </c>
      <c r="Y317" s="265">
        <v>1.6706410427482956</v>
      </c>
      <c r="Z317" s="265">
        <v>1.1218152839151652</v>
      </c>
      <c r="AA317" s="266">
        <v>0.94626525613593704</v>
      </c>
      <c r="AB317" s="222"/>
    </row>
    <row r="318" spans="18:28" ht="30" customHeight="1">
      <c r="R318" s="220"/>
      <c r="S318" s="267">
        <v>2016</v>
      </c>
      <c r="T318" s="263" t="s">
        <v>63</v>
      </c>
      <c r="U318" s="264" t="s">
        <v>372</v>
      </c>
      <c r="V318" s="264" t="s">
        <v>348</v>
      </c>
      <c r="W318" s="264" t="s">
        <v>361</v>
      </c>
      <c r="X318" s="265">
        <v>1.6706410427482963</v>
      </c>
      <c r="Y318" s="265">
        <v>1.6706410427482958</v>
      </c>
      <c r="Z318" s="265">
        <v>0.98300875494978901</v>
      </c>
      <c r="AA318" s="266">
        <v>8.0194631477985889E-2</v>
      </c>
      <c r="AB318" s="222"/>
    </row>
    <row r="319" spans="18:28" ht="30" customHeight="1">
      <c r="R319" s="220"/>
      <c r="S319" s="267">
        <v>2016</v>
      </c>
      <c r="T319" s="263" t="s">
        <v>63</v>
      </c>
      <c r="U319" s="264" t="s">
        <v>372</v>
      </c>
      <c r="V319" s="264" t="s">
        <v>348</v>
      </c>
      <c r="W319" s="264" t="s">
        <v>362</v>
      </c>
      <c r="X319" s="265">
        <v>1.6706410427482956</v>
      </c>
      <c r="Y319" s="265">
        <v>1.6706410427482954</v>
      </c>
      <c r="Z319" s="265">
        <v>0.99858305337955244</v>
      </c>
      <c r="AA319" s="266">
        <v>0.99934856697903629</v>
      </c>
      <c r="AB319" s="222"/>
    </row>
    <row r="320" spans="18:28" ht="30" customHeight="1">
      <c r="R320" s="220"/>
      <c r="S320" s="267">
        <v>2016</v>
      </c>
      <c r="T320" s="263" t="s">
        <v>63</v>
      </c>
      <c r="U320" s="264" t="s">
        <v>372</v>
      </c>
      <c r="V320" s="264" t="s">
        <v>348</v>
      </c>
      <c r="W320" s="264" t="s">
        <v>363</v>
      </c>
      <c r="X320" s="265">
        <v>1.6706410427482956</v>
      </c>
      <c r="Y320" s="265">
        <v>1.6706410427482954</v>
      </c>
      <c r="Z320" s="265">
        <v>0.91707678724070518</v>
      </c>
      <c r="AA320" s="266">
        <v>1.2653794650309749</v>
      </c>
      <c r="AB320" s="222"/>
    </row>
    <row r="321" spans="18:28" ht="30" customHeight="1">
      <c r="R321" s="220"/>
      <c r="S321" s="267">
        <v>2016</v>
      </c>
      <c r="T321" s="263" t="s">
        <v>63</v>
      </c>
      <c r="U321" s="264" t="s">
        <v>372</v>
      </c>
      <c r="V321" s="264" t="s">
        <v>348</v>
      </c>
      <c r="W321" s="264" t="s">
        <v>364</v>
      </c>
      <c r="X321" s="265">
        <v>1.6706410427482956</v>
      </c>
      <c r="Y321" s="265">
        <v>1.6706410427482954</v>
      </c>
      <c r="Z321" s="265">
        <v>0.74444681574169369</v>
      </c>
      <c r="AA321" s="266">
        <v>0.74468218545021547</v>
      </c>
      <c r="AB321" s="222"/>
    </row>
    <row r="322" spans="18:28" ht="30" customHeight="1">
      <c r="R322" s="220"/>
      <c r="S322" s="267">
        <v>2016</v>
      </c>
      <c r="T322" s="263" t="s">
        <v>63</v>
      </c>
      <c r="U322" s="264" t="s">
        <v>372</v>
      </c>
      <c r="V322" s="264" t="s">
        <v>348</v>
      </c>
      <c r="W322" s="264" t="s">
        <v>365</v>
      </c>
      <c r="X322" s="265">
        <v>1.6706410427482956</v>
      </c>
      <c r="Y322" s="265">
        <v>1.6706410427482956</v>
      </c>
      <c r="Z322" s="265">
        <v>0.99938730379472673</v>
      </c>
      <c r="AA322" s="266">
        <v>1.5957720866259419</v>
      </c>
      <c r="AB322" s="222"/>
    </row>
    <row r="323" spans="18:28" ht="30" customHeight="1">
      <c r="R323" s="220"/>
      <c r="S323" s="267">
        <v>2016</v>
      </c>
      <c r="T323" s="263" t="s">
        <v>63</v>
      </c>
      <c r="U323" s="264" t="s">
        <v>372</v>
      </c>
      <c r="V323" s="264" t="s">
        <v>348</v>
      </c>
      <c r="W323" s="264" t="s">
        <v>367</v>
      </c>
      <c r="X323" s="265">
        <v>1.6706410427482956</v>
      </c>
      <c r="Y323" s="265">
        <v>1.6706410427482956</v>
      </c>
      <c r="Z323" s="265">
        <v>0.97650716934652537</v>
      </c>
      <c r="AA323" s="266" t="s">
        <v>366</v>
      </c>
      <c r="AB323" s="222"/>
    </row>
    <row r="324" spans="18:28" ht="30" customHeight="1">
      <c r="R324" s="220"/>
      <c r="S324" s="267">
        <v>2016</v>
      </c>
      <c r="T324" s="263" t="s">
        <v>63</v>
      </c>
      <c r="U324" s="264" t="s">
        <v>372</v>
      </c>
      <c r="V324" s="264" t="s">
        <v>368</v>
      </c>
      <c r="W324" s="264" t="s">
        <v>349</v>
      </c>
      <c r="X324" s="265">
        <v>1.6706410427482956</v>
      </c>
      <c r="Y324" s="265">
        <v>1.6706410427482949</v>
      </c>
      <c r="Z324" s="265">
        <v>1.4415273404922926</v>
      </c>
      <c r="AA324" s="266">
        <v>1.4415269315567392</v>
      </c>
      <c r="AB324" s="222"/>
    </row>
    <row r="325" spans="18:28" ht="30" customHeight="1">
      <c r="R325" s="220"/>
      <c r="S325" s="267">
        <v>2016</v>
      </c>
      <c r="T325" s="263" t="s">
        <v>63</v>
      </c>
      <c r="U325" s="264" t="s">
        <v>372</v>
      </c>
      <c r="V325" s="264" t="s">
        <v>368</v>
      </c>
      <c r="W325" s="264" t="s">
        <v>350</v>
      </c>
      <c r="X325" s="265">
        <v>1.6706410427482956</v>
      </c>
      <c r="Y325" s="265">
        <v>1.6706410427482954</v>
      </c>
      <c r="Z325" s="265">
        <v>3.4301659614476265</v>
      </c>
      <c r="AA325" s="266">
        <v>3.3257997463479603</v>
      </c>
      <c r="AB325" s="222"/>
    </row>
    <row r="326" spans="18:28" ht="30" customHeight="1">
      <c r="R326" s="220"/>
      <c r="S326" s="267">
        <v>2016</v>
      </c>
      <c r="T326" s="263" t="s">
        <v>63</v>
      </c>
      <c r="U326" s="264" t="s">
        <v>372</v>
      </c>
      <c r="V326" s="264" t="s">
        <v>368</v>
      </c>
      <c r="W326" s="264" t="s">
        <v>351</v>
      </c>
      <c r="X326" s="265">
        <v>1.6706410427482949</v>
      </c>
      <c r="Y326" s="265">
        <v>1.6706410427482954</v>
      </c>
      <c r="Z326" s="265">
        <v>0.77588241180584883</v>
      </c>
      <c r="AA326" s="266">
        <v>0.77589776426660773</v>
      </c>
      <c r="AB326" s="222"/>
    </row>
    <row r="327" spans="18:28" ht="30" customHeight="1">
      <c r="R327" s="220"/>
      <c r="S327" s="267">
        <v>2016</v>
      </c>
      <c r="T327" s="263" t="s">
        <v>63</v>
      </c>
      <c r="U327" s="264" t="s">
        <v>372</v>
      </c>
      <c r="V327" s="264" t="s">
        <v>368</v>
      </c>
      <c r="W327" s="264" t="s">
        <v>352</v>
      </c>
      <c r="X327" s="265">
        <v>1.6706410427482949</v>
      </c>
      <c r="Y327" s="265">
        <v>1.6706410427482956</v>
      </c>
      <c r="Z327" s="265">
        <v>0.69469995165020915</v>
      </c>
      <c r="AA327" s="266">
        <v>0.69587984848296613</v>
      </c>
      <c r="AB327" s="222"/>
    </row>
    <row r="328" spans="18:28" ht="30" customHeight="1">
      <c r="R328" s="220"/>
      <c r="S328" s="267">
        <v>2016</v>
      </c>
      <c r="T328" s="263" t="s">
        <v>63</v>
      </c>
      <c r="U328" s="264" t="s">
        <v>372</v>
      </c>
      <c r="V328" s="264" t="s">
        <v>368</v>
      </c>
      <c r="W328" s="264" t="s">
        <v>353</v>
      </c>
      <c r="X328" s="265" t="s">
        <v>366</v>
      </c>
      <c r="Y328" s="265" t="s">
        <v>366</v>
      </c>
      <c r="Z328" s="265" t="s">
        <v>366</v>
      </c>
      <c r="AA328" s="266" t="s">
        <v>366</v>
      </c>
      <c r="AB328" s="222"/>
    </row>
    <row r="329" spans="18:28" ht="30" customHeight="1">
      <c r="R329" s="220"/>
      <c r="S329" s="267">
        <v>2016</v>
      </c>
      <c r="T329" s="263" t="s">
        <v>63</v>
      </c>
      <c r="U329" s="264" t="s">
        <v>372</v>
      </c>
      <c r="V329" s="264" t="s">
        <v>368</v>
      </c>
      <c r="W329" s="264" t="s">
        <v>354</v>
      </c>
      <c r="X329" s="265">
        <v>1.6706410427482956</v>
      </c>
      <c r="Y329" s="265">
        <v>1.6706410427482956</v>
      </c>
      <c r="Z329" s="265">
        <v>0.80484361788098968</v>
      </c>
      <c r="AA329" s="266">
        <v>0.80508630285854454</v>
      </c>
      <c r="AB329" s="222"/>
    </row>
    <row r="330" spans="18:28" ht="30" customHeight="1">
      <c r="R330" s="220"/>
      <c r="S330" s="267">
        <v>2016</v>
      </c>
      <c r="T330" s="263" t="s">
        <v>63</v>
      </c>
      <c r="U330" s="264" t="s">
        <v>372</v>
      </c>
      <c r="V330" s="264" t="s">
        <v>368</v>
      </c>
      <c r="W330" s="268" t="s">
        <v>355</v>
      </c>
      <c r="X330" s="265">
        <v>1.6706410427482949</v>
      </c>
      <c r="Y330" s="265">
        <v>1.6706410427482954</v>
      </c>
      <c r="Z330" s="265">
        <v>0.95207180261735602</v>
      </c>
      <c r="AA330" s="266">
        <v>0.95734347293915045</v>
      </c>
      <c r="AB330" s="222"/>
    </row>
    <row r="331" spans="18:28" ht="30" customHeight="1">
      <c r="R331" s="220"/>
      <c r="S331" s="267">
        <v>2016</v>
      </c>
      <c r="T331" s="263" t="s">
        <v>63</v>
      </c>
      <c r="U331" s="264" t="s">
        <v>372</v>
      </c>
      <c r="V331" s="264" t="s">
        <v>368</v>
      </c>
      <c r="W331" s="264" t="s">
        <v>356</v>
      </c>
      <c r="X331" s="265">
        <v>1.6706410427482949</v>
      </c>
      <c r="Y331" s="265">
        <v>1.6706410427482949</v>
      </c>
      <c r="Z331" s="265">
        <v>0.99644055329534642</v>
      </c>
      <c r="AA331" s="266">
        <v>1.0159999154804451</v>
      </c>
      <c r="AB331" s="222"/>
    </row>
    <row r="332" spans="18:28" ht="30" customHeight="1">
      <c r="R332" s="220"/>
      <c r="S332" s="267">
        <v>2016</v>
      </c>
      <c r="T332" s="263" t="s">
        <v>63</v>
      </c>
      <c r="U332" s="264" t="s">
        <v>372</v>
      </c>
      <c r="V332" s="264" t="s">
        <v>368</v>
      </c>
      <c r="W332" s="264" t="s">
        <v>357</v>
      </c>
      <c r="X332" s="265">
        <v>1.6706410427482954</v>
      </c>
      <c r="Y332" s="265">
        <v>1.6706410427482956</v>
      </c>
      <c r="Z332" s="265">
        <v>0.70522847899271757</v>
      </c>
      <c r="AA332" s="266">
        <v>0.70643792948130413</v>
      </c>
      <c r="AB332" s="222"/>
    </row>
    <row r="333" spans="18:28" ht="30" customHeight="1">
      <c r="R333" s="220"/>
      <c r="S333" s="267">
        <v>2016</v>
      </c>
      <c r="T333" s="263" t="s">
        <v>63</v>
      </c>
      <c r="U333" s="264" t="s">
        <v>372</v>
      </c>
      <c r="V333" s="264" t="s">
        <v>368</v>
      </c>
      <c r="W333" s="264" t="s">
        <v>358</v>
      </c>
      <c r="X333" s="265">
        <v>1.6706410427482954</v>
      </c>
      <c r="Y333" s="265">
        <v>1.6706410427482954</v>
      </c>
      <c r="Z333" s="265">
        <v>1.094741134761072</v>
      </c>
      <c r="AA333" s="266">
        <v>1.0972050872398855</v>
      </c>
      <c r="AB333" s="222"/>
    </row>
    <row r="334" spans="18:28" ht="30" customHeight="1">
      <c r="R334" s="220"/>
      <c r="S334" s="267">
        <v>2016</v>
      </c>
      <c r="T334" s="263" t="s">
        <v>63</v>
      </c>
      <c r="U334" s="264" t="s">
        <v>372</v>
      </c>
      <c r="V334" s="264" t="s">
        <v>368</v>
      </c>
      <c r="W334" s="264" t="s">
        <v>359</v>
      </c>
      <c r="X334" s="265">
        <v>1.6706410427482949</v>
      </c>
      <c r="Y334" s="265">
        <v>1.6706410427482954</v>
      </c>
      <c r="Z334" s="265">
        <v>1.1407359155474199</v>
      </c>
      <c r="AA334" s="266">
        <v>0.81177415462202351</v>
      </c>
      <c r="AB334" s="222"/>
    </row>
    <row r="335" spans="18:28" ht="30" customHeight="1">
      <c r="R335" s="220"/>
      <c r="S335" s="267">
        <v>2016</v>
      </c>
      <c r="T335" s="263" t="s">
        <v>63</v>
      </c>
      <c r="U335" s="264" t="s">
        <v>372</v>
      </c>
      <c r="V335" s="264" t="s">
        <v>368</v>
      </c>
      <c r="W335" s="264" t="s">
        <v>360</v>
      </c>
      <c r="X335" s="265">
        <v>1.6706410427482954</v>
      </c>
      <c r="Y335" s="265">
        <v>1.6706410427482958</v>
      </c>
      <c r="Z335" s="265">
        <v>1.1240668457501677</v>
      </c>
      <c r="AA335" s="266">
        <v>0.90613209178901954</v>
      </c>
      <c r="AB335" s="222"/>
    </row>
    <row r="336" spans="18:28" ht="30" customHeight="1">
      <c r="R336" s="220"/>
      <c r="S336" s="267">
        <v>2016</v>
      </c>
      <c r="T336" s="263" t="s">
        <v>63</v>
      </c>
      <c r="U336" s="264" t="s">
        <v>372</v>
      </c>
      <c r="V336" s="264" t="s">
        <v>368</v>
      </c>
      <c r="W336" s="264" t="s">
        <v>361</v>
      </c>
      <c r="X336" s="265">
        <v>1.6706410427482949</v>
      </c>
      <c r="Y336" s="265">
        <v>1.6706410427482954</v>
      </c>
      <c r="Z336" s="265">
        <v>0.99333247963422633</v>
      </c>
      <c r="AA336" s="266">
        <v>7.8931418786556448E-2</v>
      </c>
      <c r="AB336" s="222"/>
    </row>
    <row r="337" spans="18:28" ht="30" customHeight="1">
      <c r="R337" s="220"/>
      <c r="S337" s="267">
        <v>2016</v>
      </c>
      <c r="T337" s="263" t="s">
        <v>63</v>
      </c>
      <c r="U337" s="264" t="s">
        <v>372</v>
      </c>
      <c r="V337" s="264" t="s">
        <v>368</v>
      </c>
      <c r="W337" s="264" t="s">
        <v>362</v>
      </c>
      <c r="X337" s="265">
        <v>1.6706410427482954</v>
      </c>
      <c r="Y337" s="265">
        <v>1.6706410427482949</v>
      </c>
      <c r="Z337" s="265">
        <v>0.99930850480425515</v>
      </c>
      <c r="AA337" s="266">
        <v>0.99928220186743255</v>
      </c>
      <c r="AB337" s="222"/>
    </row>
    <row r="338" spans="18:28" ht="30" customHeight="1">
      <c r="R338" s="220"/>
      <c r="S338" s="267">
        <v>2016</v>
      </c>
      <c r="T338" s="263" t="s">
        <v>63</v>
      </c>
      <c r="U338" s="264" t="s">
        <v>372</v>
      </c>
      <c r="V338" s="264" t="s">
        <v>368</v>
      </c>
      <c r="W338" s="264" t="s">
        <v>363</v>
      </c>
      <c r="X338" s="265">
        <v>1.6706410427482954</v>
      </c>
      <c r="Y338" s="265">
        <v>1.6706410427482956</v>
      </c>
      <c r="Z338" s="265">
        <v>0.92567679769984357</v>
      </c>
      <c r="AA338" s="266">
        <v>0.98058443846557675</v>
      </c>
      <c r="AB338" s="222"/>
    </row>
    <row r="339" spans="18:28" ht="30" customHeight="1">
      <c r="R339" s="220"/>
      <c r="S339" s="267">
        <v>2016</v>
      </c>
      <c r="T339" s="263" t="s">
        <v>63</v>
      </c>
      <c r="U339" s="264" t="s">
        <v>372</v>
      </c>
      <c r="V339" s="264" t="s">
        <v>368</v>
      </c>
      <c r="W339" s="264" t="s">
        <v>364</v>
      </c>
      <c r="X339" s="265">
        <v>1.6706410427482956</v>
      </c>
      <c r="Y339" s="265">
        <v>1.6706410427482949</v>
      </c>
      <c r="Z339" s="265">
        <v>0.74512811598117468</v>
      </c>
      <c r="AA339" s="266">
        <v>0.74524671897833994</v>
      </c>
      <c r="AB339" s="222"/>
    </row>
    <row r="340" spans="18:28" ht="30" customHeight="1">
      <c r="R340" s="220"/>
      <c r="S340" s="267">
        <v>2016</v>
      </c>
      <c r="T340" s="263" t="s">
        <v>63</v>
      </c>
      <c r="U340" s="264" t="s">
        <v>372</v>
      </c>
      <c r="V340" s="264" t="s">
        <v>368</v>
      </c>
      <c r="W340" s="264" t="s">
        <v>365</v>
      </c>
      <c r="X340" s="265">
        <v>1.6706410427482949</v>
      </c>
      <c r="Y340" s="265">
        <v>1.6706410427482949</v>
      </c>
      <c r="Z340" s="265">
        <v>0.99796074346879682</v>
      </c>
      <c r="AA340" s="266" t="s">
        <v>366</v>
      </c>
      <c r="AB340" s="222"/>
    </row>
    <row r="341" spans="18:28" ht="30" customHeight="1">
      <c r="R341" s="220"/>
      <c r="S341" s="267">
        <v>2016</v>
      </c>
      <c r="T341" s="263" t="s">
        <v>63</v>
      </c>
      <c r="U341" s="264" t="s">
        <v>372</v>
      </c>
      <c r="V341" s="264" t="s">
        <v>368</v>
      </c>
      <c r="W341" s="264" t="s">
        <v>367</v>
      </c>
      <c r="X341" s="265">
        <v>1.6706410427482949</v>
      </c>
      <c r="Y341" s="265">
        <v>1.6706410427482954</v>
      </c>
      <c r="Z341" s="265">
        <v>0.98083286437816553</v>
      </c>
      <c r="AA341" s="266" t="s">
        <v>366</v>
      </c>
      <c r="AB341" s="222"/>
    </row>
    <row r="342" spans="18:28" ht="30" customHeight="1">
      <c r="R342" s="220"/>
      <c r="S342" s="267">
        <v>2016</v>
      </c>
      <c r="T342" s="263" t="s">
        <v>63</v>
      </c>
      <c r="U342" s="264" t="s">
        <v>326</v>
      </c>
      <c r="V342" s="264" t="s">
        <v>348</v>
      </c>
      <c r="W342" s="264" t="s">
        <v>349</v>
      </c>
      <c r="X342" s="265">
        <v>1.4555603362723069</v>
      </c>
      <c r="Y342" s="265">
        <v>1.4555603362723064</v>
      </c>
      <c r="Z342" s="265">
        <v>1.4415294442440603</v>
      </c>
      <c r="AA342" s="266">
        <v>1.4414262619152718</v>
      </c>
      <c r="AB342" s="222"/>
    </row>
    <row r="343" spans="18:28" ht="30" customHeight="1">
      <c r="R343" s="220"/>
      <c r="S343" s="267">
        <v>2016</v>
      </c>
      <c r="T343" s="263" t="s">
        <v>63</v>
      </c>
      <c r="U343" s="264" t="s">
        <v>326</v>
      </c>
      <c r="V343" s="264" t="s">
        <v>348</v>
      </c>
      <c r="W343" s="264" t="s">
        <v>350</v>
      </c>
      <c r="X343" s="265">
        <v>1.4555603362723069</v>
      </c>
      <c r="Y343" s="265">
        <v>1.4555603362723069</v>
      </c>
      <c r="Z343" s="265">
        <v>3.4301791378503852</v>
      </c>
      <c r="AA343" s="266">
        <v>3.325052062357265</v>
      </c>
      <c r="AB343" s="222"/>
    </row>
    <row r="344" spans="18:28" ht="30" customHeight="1">
      <c r="R344" s="220"/>
      <c r="S344" s="267">
        <v>2016</v>
      </c>
      <c r="T344" s="263" t="s">
        <v>63</v>
      </c>
      <c r="U344" s="264" t="s">
        <v>326</v>
      </c>
      <c r="V344" s="264" t="s">
        <v>348</v>
      </c>
      <c r="W344" s="264" t="s">
        <v>351</v>
      </c>
      <c r="X344" s="265">
        <v>1.4555603362723069</v>
      </c>
      <c r="Y344" s="265">
        <v>1.4555603362723064</v>
      </c>
      <c r="Z344" s="265">
        <v>0.77588778250716894</v>
      </c>
      <c r="AA344" s="266">
        <v>0.77588365208217669</v>
      </c>
      <c r="AB344" s="222"/>
    </row>
    <row r="345" spans="18:28" ht="30" customHeight="1">
      <c r="R345" s="220"/>
      <c r="S345" s="267">
        <v>2016</v>
      </c>
      <c r="T345" s="263" t="s">
        <v>63</v>
      </c>
      <c r="U345" s="264" t="s">
        <v>326</v>
      </c>
      <c r="V345" s="264" t="s">
        <v>348</v>
      </c>
      <c r="W345" s="264" t="s">
        <v>352</v>
      </c>
      <c r="X345" s="265">
        <v>1.4555603362723069</v>
      </c>
      <c r="Y345" s="265">
        <v>1.4555603362723069</v>
      </c>
      <c r="Z345" s="265">
        <v>0.69465255942773363</v>
      </c>
      <c r="AA345" s="266">
        <v>0.69457614789815869</v>
      </c>
      <c r="AB345" s="222"/>
    </row>
    <row r="346" spans="18:28" ht="30" customHeight="1">
      <c r="R346" s="220"/>
      <c r="S346" s="267">
        <v>2016</v>
      </c>
      <c r="T346" s="263" t="s">
        <v>63</v>
      </c>
      <c r="U346" s="264" t="s">
        <v>326</v>
      </c>
      <c r="V346" s="264" t="s">
        <v>348</v>
      </c>
      <c r="W346" s="264" t="s">
        <v>353</v>
      </c>
      <c r="X346" s="265">
        <v>1.4555603362723069</v>
      </c>
      <c r="Y346" s="265">
        <v>1.4555603362723069</v>
      </c>
      <c r="Z346" s="265">
        <v>0.61645023561994539</v>
      </c>
      <c r="AA346" s="266">
        <v>0.48759917659684965</v>
      </c>
      <c r="AB346" s="222"/>
    </row>
    <row r="347" spans="18:28" ht="30" customHeight="1">
      <c r="R347" s="220"/>
      <c r="S347" s="267">
        <v>2016</v>
      </c>
      <c r="T347" s="263" t="s">
        <v>63</v>
      </c>
      <c r="U347" s="264" t="s">
        <v>326</v>
      </c>
      <c r="V347" s="264" t="s">
        <v>348</v>
      </c>
      <c r="W347" s="264" t="s">
        <v>354</v>
      </c>
      <c r="X347" s="265">
        <v>1.4555603362723069</v>
      </c>
      <c r="Y347" s="265">
        <v>1.4555603362723069</v>
      </c>
      <c r="Z347" s="265">
        <v>0.80485023208068751</v>
      </c>
      <c r="AA347" s="266">
        <v>0.80480101564922701</v>
      </c>
      <c r="AB347" s="222"/>
    </row>
    <row r="348" spans="18:28" ht="30" customHeight="1">
      <c r="R348" s="220"/>
      <c r="S348" s="267">
        <v>2016</v>
      </c>
      <c r="T348" s="263" t="s">
        <v>63</v>
      </c>
      <c r="U348" s="264" t="s">
        <v>326</v>
      </c>
      <c r="V348" s="264" t="s">
        <v>348</v>
      </c>
      <c r="W348" s="268" t="s">
        <v>355</v>
      </c>
      <c r="X348" s="265">
        <v>1.4555603362723069</v>
      </c>
      <c r="Y348" s="265">
        <v>1.4555603362723069</v>
      </c>
      <c r="Z348" s="265">
        <v>0.95377264755862623</v>
      </c>
      <c r="AA348" s="266">
        <v>0.95373532017871898</v>
      </c>
      <c r="AB348" s="222"/>
    </row>
    <row r="349" spans="18:28" ht="30" customHeight="1">
      <c r="R349" s="220"/>
      <c r="S349" s="267">
        <v>2016</v>
      </c>
      <c r="T349" s="263" t="s">
        <v>63</v>
      </c>
      <c r="U349" s="264" t="s">
        <v>326</v>
      </c>
      <c r="V349" s="264" t="s">
        <v>348</v>
      </c>
      <c r="W349" s="264" t="s">
        <v>356</v>
      </c>
      <c r="X349" s="265">
        <v>1.4555603362723064</v>
      </c>
      <c r="Y349" s="265">
        <v>1.4555603362723069</v>
      </c>
      <c r="Z349" s="265">
        <v>1.0000701388371034</v>
      </c>
      <c r="AA349" s="266">
        <v>1.0032199345372954</v>
      </c>
      <c r="AB349" s="222"/>
    </row>
    <row r="350" spans="18:28" ht="30" customHeight="1">
      <c r="R350" s="220"/>
      <c r="S350" s="267">
        <v>2016</v>
      </c>
      <c r="T350" s="263" t="s">
        <v>63</v>
      </c>
      <c r="U350" s="264" t="s">
        <v>326</v>
      </c>
      <c r="V350" s="264" t="s">
        <v>348</v>
      </c>
      <c r="W350" s="264" t="s">
        <v>357</v>
      </c>
      <c r="X350" s="265">
        <v>1.4555603362723069</v>
      </c>
      <c r="Y350" s="265">
        <v>1.4555603362723069</v>
      </c>
      <c r="Z350" s="265">
        <v>0.70528267343439144</v>
      </c>
      <c r="AA350" s="266">
        <v>0.70544037439706475</v>
      </c>
      <c r="AB350" s="222"/>
    </row>
    <row r="351" spans="18:28" ht="30" customHeight="1">
      <c r="R351" s="220"/>
      <c r="S351" s="267">
        <v>2016</v>
      </c>
      <c r="T351" s="263" t="s">
        <v>63</v>
      </c>
      <c r="U351" s="264" t="s">
        <v>326</v>
      </c>
      <c r="V351" s="264" t="s">
        <v>348</v>
      </c>
      <c r="W351" s="264" t="s">
        <v>358</v>
      </c>
      <c r="X351" s="265">
        <v>1.4555603362723069</v>
      </c>
      <c r="Y351" s="265">
        <v>1.4555603362723064</v>
      </c>
      <c r="Z351" s="265">
        <v>1.0950229710902908</v>
      </c>
      <c r="AA351" s="266">
        <v>1.0951285432438855</v>
      </c>
      <c r="AB351" s="222"/>
    </row>
    <row r="352" spans="18:28" ht="30" customHeight="1">
      <c r="R352" s="220"/>
      <c r="S352" s="267">
        <v>2016</v>
      </c>
      <c r="T352" s="263" t="s">
        <v>63</v>
      </c>
      <c r="U352" s="264" t="s">
        <v>326</v>
      </c>
      <c r="V352" s="264" t="s">
        <v>348</v>
      </c>
      <c r="W352" s="264" t="s">
        <v>359</v>
      </c>
      <c r="X352" s="265">
        <v>1.4555603362723069</v>
      </c>
      <c r="Y352" s="265">
        <v>1.4555603362723069</v>
      </c>
      <c r="Z352" s="265">
        <v>1.1411706369926125</v>
      </c>
      <c r="AA352" s="266">
        <v>0.80894292051329719</v>
      </c>
      <c r="AB352" s="222"/>
    </row>
    <row r="353" spans="18:28" ht="30" customHeight="1">
      <c r="R353" s="220"/>
      <c r="S353" s="267">
        <v>2016</v>
      </c>
      <c r="T353" s="263" t="s">
        <v>63</v>
      </c>
      <c r="U353" s="264" t="s">
        <v>326</v>
      </c>
      <c r="V353" s="264" t="s">
        <v>348</v>
      </c>
      <c r="W353" s="264" t="s">
        <v>360</v>
      </c>
      <c r="X353" s="265">
        <v>1.4555603362723069</v>
      </c>
      <c r="Y353" s="265">
        <v>1.4555603362723064</v>
      </c>
      <c r="Z353" s="265">
        <v>1.1243738679941255</v>
      </c>
      <c r="AA353" s="266">
        <v>0.90142775412805931</v>
      </c>
      <c r="AB353" s="222"/>
    </row>
    <row r="354" spans="18:28" ht="30" customHeight="1">
      <c r="R354" s="220"/>
      <c r="S354" s="267">
        <v>2016</v>
      </c>
      <c r="T354" s="263" t="s">
        <v>63</v>
      </c>
      <c r="U354" s="264" t="s">
        <v>326</v>
      </c>
      <c r="V354" s="264" t="s">
        <v>348</v>
      </c>
      <c r="W354" s="264" t="s">
        <v>361</v>
      </c>
      <c r="X354" s="265">
        <v>1.4555603362723064</v>
      </c>
      <c r="Y354" s="265">
        <v>1.4555603362723064</v>
      </c>
      <c r="Z354" s="265">
        <v>1.0004568608403039</v>
      </c>
      <c r="AA354" s="266">
        <v>7.8747741135597918E-2</v>
      </c>
      <c r="AB354" s="222"/>
    </row>
    <row r="355" spans="18:28" ht="30" customHeight="1">
      <c r="R355" s="220"/>
      <c r="S355" s="267">
        <v>2016</v>
      </c>
      <c r="T355" s="263" t="s">
        <v>63</v>
      </c>
      <c r="U355" s="264" t="s">
        <v>326</v>
      </c>
      <c r="V355" s="264" t="s">
        <v>348</v>
      </c>
      <c r="W355" s="264" t="s">
        <v>362</v>
      </c>
      <c r="X355" s="265">
        <v>1.4555603362723064</v>
      </c>
      <c r="Y355" s="265">
        <v>1.4555603362723069</v>
      </c>
      <c r="Z355" s="265">
        <v>1.0010004255594345</v>
      </c>
      <c r="AA355" s="266">
        <v>1.00060972100025</v>
      </c>
      <c r="AB355" s="222"/>
    </row>
    <row r="356" spans="18:28" ht="30" customHeight="1">
      <c r="R356" s="220"/>
      <c r="S356" s="267">
        <v>2016</v>
      </c>
      <c r="T356" s="263" t="s">
        <v>63</v>
      </c>
      <c r="U356" s="264" t="s">
        <v>326</v>
      </c>
      <c r="V356" s="264" t="s">
        <v>348</v>
      </c>
      <c r="W356" s="264" t="s">
        <v>363</v>
      </c>
      <c r="X356" s="265">
        <v>1.4555603362723069</v>
      </c>
      <c r="Y356" s="265">
        <v>1.4555603362723069</v>
      </c>
      <c r="Z356" s="265">
        <v>0.92809234107441985</v>
      </c>
      <c r="AA356" s="266">
        <v>0.93441463847846118</v>
      </c>
      <c r="AB356" s="222"/>
    </row>
    <row r="357" spans="18:28" ht="30" customHeight="1">
      <c r="R357" s="220"/>
      <c r="S357" s="267">
        <v>2016</v>
      </c>
      <c r="T357" s="263" t="s">
        <v>63</v>
      </c>
      <c r="U357" s="264" t="s">
        <v>326</v>
      </c>
      <c r="V357" s="264" t="s">
        <v>348</v>
      </c>
      <c r="W357" s="264" t="s">
        <v>364</v>
      </c>
      <c r="X357" s="265">
        <v>1.4555603362723069</v>
      </c>
      <c r="Y357" s="265">
        <v>1.4555603362723069</v>
      </c>
      <c r="Z357" s="265">
        <v>0.74607553328809995</v>
      </c>
      <c r="AA357" s="266">
        <v>0.7460710390811911</v>
      </c>
      <c r="AB357" s="222"/>
    </row>
    <row r="358" spans="18:28" ht="30" customHeight="1">
      <c r="R358" s="220"/>
      <c r="S358" s="267">
        <v>2016</v>
      </c>
      <c r="T358" s="263" t="s">
        <v>63</v>
      </c>
      <c r="U358" s="264" t="s">
        <v>326</v>
      </c>
      <c r="V358" s="264" t="s">
        <v>348</v>
      </c>
      <c r="W358" s="264" t="s">
        <v>365</v>
      </c>
      <c r="X358" s="265">
        <v>1.4555603362723069</v>
      </c>
      <c r="Y358" s="265">
        <v>1.4555603362723064</v>
      </c>
      <c r="Z358" s="265">
        <v>1.0001858983818985</v>
      </c>
      <c r="AA358" s="266">
        <v>5.0988079060787586</v>
      </c>
      <c r="AB358" s="222"/>
    </row>
    <row r="359" spans="18:28" ht="30" customHeight="1">
      <c r="R359" s="220"/>
      <c r="S359" s="267">
        <v>2016</v>
      </c>
      <c r="T359" s="263" t="s">
        <v>63</v>
      </c>
      <c r="U359" s="264" t="s">
        <v>326</v>
      </c>
      <c r="V359" s="264" t="s">
        <v>348</v>
      </c>
      <c r="W359" s="264" t="s">
        <v>367</v>
      </c>
      <c r="X359" s="265">
        <v>1.4555603362723069</v>
      </c>
      <c r="Y359" s="265">
        <v>1.4555603362723069</v>
      </c>
      <c r="Z359" s="265">
        <v>1.0004237852229863</v>
      </c>
      <c r="AA359" s="266" t="s">
        <v>366</v>
      </c>
      <c r="AB359" s="222"/>
    </row>
    <row r="360" spans="18:28" ht="30" customHeight="1">
      <c r="R360" s="220"/>
      <c r="S360" s="267">
        <v>2016</v>
      </c>
      <c r="T360" s="263" t="s">
        <v>63</v>
      </c>
      <c r="U360" s="264" t="s">
        <v>326</v>
      </c>
      <c r="V360" s="264" t="s">
        <v>368</v>
      </c>
      <c r="W360" s="264" t="s">
        <v>349</v>
      </c>
      <c r="X360" s="265">
        <v>1.4555603362723069</v>
      </c>
      <c r="Y360" s="265">
        <v>1.4555603362723069</v>
      </c>
      <c r="Z360" s="265">
        <v>1.4415288447690451</v>
      </c>
      <c r="AA360" s="266">
        <v>1.4415289808081182</v>
      </c>
      <c r="AB360" s="222"/>
    </row>
    <row r="361" spans="18:28" ht="30" customHeight="1">
      <c r="R361" s="220"/>
      <c r="S361" s="267">
        <v>2016</v>
      </c>
      <c r="T361" s="263" t="s">
        <v>63</v>
      </c>
      <c r="U361" s="264" t="s">
        <v>326</v>
      </c>
      <c r="V361" s="264" t="s">
        <v>368</v>
      </c>
      <c r="W361" s="264" t="s">
        <v>350</v>
      </c>
      <c r="X361" s="265">
        <v>1.4555603362723069</v>
      </c>
      <c r="Y361" s="265">
        <v>1.4555603362723069</v>
      </c>
      <c r="Z361" s="265">
        <v>3.4301753628882294</v>
      </c>
      <c r="AA361" s="266">
        <v>3.3257213435397945</v>
      </c>
      <c r="AB361" s="222"/>
    </row>
    <row r="362" spans="18:28" ht="30" customHeight="1">
      <c r="R362" s="220"/>
      <c r="S362" s="267">
        <v>2016</v>
      </c>
      <c r="T362" s="263" t="s">
        <v>63</v>
      </c>
      <c r="U362" s="264" t="s">
        <v>326</v>
      </c>
      <c r="V362" s="264" t="s">
        <v>368</v>
      </c>
      <c r="W362" s="264" t="s">
        <v>351</v>
      </c>
      <c r="X362" s="265">
        <v>1.4555603362723069</v>
      </c>
      <c r="Y362" s="265">
        <v>1.4555603362723069</v>
      </c>
      <c r="Z362" s="265">
        <v>0.77588744059388892</v>
      </c>
      <c r="AA362" s="266">
        <v>0.77588655643819682</v>
      </c>
      <c r="AB362" s="222"/>
    </row>
    <row r="363" spans="18:28" ht="30" customHeight="1">
      <c r="R363" s="220"/>
      <c r="S363" s="267">
        <v>2016</v>
      </c>
      <c r="T363" s="263" t="s">
        <v>63</v>
      </c>
      <c r="U363" s="264" t="s">
        <v>326</v>
      </c>
      <c r="V363" s="264" t="s">
        <v>368</v>
      </c>
      <c r="W363" s="264" t="s">
        <v>352</v>
      </c>
      <c r="X363" s="265">
        <v>1.4555603362723069</v>
      </c>
      <c r="Y363" s="265">
        <v>1.4555603362723069</v>
      </c>
      <c r="Z363" s="265">
        <v>0.69478049561793964</v>
      </c>
      <c r="AA363" s="266">
        <v>0.69462173836809271</v>
      </c>
      <c r="AB363" s="222"/>
    </row>
    <row r="364" spans="18:28" ht="30" customHeight="1">
      <c r="R364" s="220"/>
      <c r="S364" s="267">
        <v>2016</v>
      </c>
      <c r="T364" s="263" t="s">
        <v>63</v>
      </c>
      <c r="U364" s="264" t="s">
        <v>326</v>
      </c>
      <c r="V364" s="264" t="s">
        <v>368</v>
      </c>
      <c r="W364" s="264" t="s">
        <v>353</v>
      </c>
      <c r="X364" s="265" t="s">
        <v>366</v>
      </c>
      <c r="Y364" s="265" t="s">
        <v>366</v>
      </c>
      <c r="Z364" s="265" t="s">
        <v>366</v>
      </c>
      <c r="AA364" s="266" t="s">
        <v>366</v>
      </c>
      <c r="AB364" s="222"/>
    </row>
    <row r="365" spans="18:28" ht="30" customHeight="1">
      <c r="R365" s="220"/>
      <c r="S365" s="267">
        <v>2016</v>
      </c>
      <c r="T365" s="263" t="s">
        <v>63</v>
      </c>
      <c r="U365" s="264" t="s">
        <v>326</v>
      </c>
      <c r="V365" s="264" t="s">
        <v>368</v>
      </c>
      <c r="W365" s="264" t="s">
        <v>354</v>
      </c>
      <c r="X365" s="265">
        <v>1.4555603362723069</v>
      </c>
      <c r="Y365" s="265">
        <v>1.4555603362723069</v>
      </c>
      <c r="Z365" s="265">
        <v>0.80485250307731737</v>
      </c>
      <c r="AA365" s="266">
        <v>0.80484160498006441</v>
      </c>
      <c r="AB365" s="222"/>
    </row>
    <row r="366" spans="18:28" ht="30" customHeight="1">
      <c r="R366" s="220"/>
      <c r="S366" s="267">
        <v>2016</v>
      </c>
      <c r="T366" s="263" t="s">
        <v>63</v>
      </c>
      <c r="U366" s="264" t="s">
        <v>326</v>
      </c>
      <c r="V366" s="264" t="s">
        <v>368</v>
      </c>
      <c r="W366" s="268" t="s">
        <v>355</v>
      </c>
      <c r="X366" s="265">
        <v>1.4555603362723069</v>
      </c>
      <c r="Y366" s="265">
        <v>1.4555603362723069</v>
      </c>
      <c r="Z366" s="265">
        <v>0.95376611029579839</v>
      </c>
      <c r="AA366" s="266">
        <v>0.9534832302125722</v>
      </c>
      <c r="AB366" s="222"/>
    </row>
    <row r="367" spans="18:28" ht="30" customHeight="1">
      <c r="R367" s="220"/>
      <c r="S367" s="267">
        <v>2016</v>
      </c>
      <c r="T367" s="263" t="s">
        <v>63</v>
      </c>
      <c r="U367" s="264" t="s">
        <v>326</v>
      </c>
      <c r="V367" s="264" t="s">
        <v>368</v>
      </c>
      <c r="W367" s="264" t="s">
        <v>356</v>
      </c>
      <c r="X367" s="265">
        <v>1.4555603362723069</v>
      </c>
      <c r="Y367" s="265">
        <v>1.4555603362723069</v>
      </c>
      <c r="Z367" s="265">
        <v>0.99989013950865702</v>
      </c>
      <c r="AA367" s="266">
        <v>1.0012061851807117</v>
      </c>
      <c r="AB367" s="222"/>
    </row>
    <row r="368" spans="18:28" ht="30" customHeight="1">
      <c r="R368" s="220"/>
      <c r="S368" s="267">
        <v>2016</v>
      </c>
      <c r="T368" s="263" t="s">
        <v>63</v>
      </c>
      <c r="U368" s="264" t="s">
        <v>326</v>
      </c>
      <c r="V368" s="264" t="s">
        <v>368</v>
      </c>
      <c r="W368" s="264" t="s">
        <v>357</v>
      </c>
      <c r="X368" s="265">
        <v>1.4555603362723069</v>
      </c>
      <c r="Y368" s="265">
        <v>1.4555603362723069</v>
      </c>
      <c r="Z368" s="265">
        <v>0.70528098995073207</v>
      </c>
      <c r="AA368" s="266">
        <v>0.70527113080973303</v>
      </c>
      <c r="AB368" s="222"/>
    </row>
    <row r="369" spans="18:28" ht="30" customHeight="1">
      <c r="R369" s="220"/>
      <c r="S369" s="267">
        <v>2016</v>
      </c>
      <c r="T369" s="263" t="s">
        <v>63</v>
      </c>
      <c r="U369" s="264" t="s">
        <v>326</v>
      </c>
      <c r="V369" s="264" t="s">
        <v>368</v>
      </c>
      <c r="W369" s="264" t="s">
        <v>358</v>
      </c>
      <c r="X369" s="265">
        <v>1.4555603362723069</v>
      </c>
      <c r="Y369" s="265">
        <v>1.4555603362723069</v>
      </c>
      <c r="Z369" s="265">
        <v>1.0950273700016881</v>
      </c>
      <c r="AA369" s="266">
        <v>1.0951269797095662</v>
      </c>
      <c r="AB369" s="222"/>
    </row>
    <row r="370" spans="18:28" ht="30" customHeight="1">
      <c r="R370" s="220"/>
      <c r="S370" s="267">
        <v>2016</v>
      </c>
      <c r="T370" s="263" t="s">
        <v>63</v>
      </c>
      <c r="U370" s="264" t="s">
        <v>326</v>
      </c>
      <c r="V370" s="264" t="s">
        <v>368</v>
      </c>
      <c r="W370" s="264" t="s">
        <v>359</v>
      </c>
      <c r="X370" s="265">
        <v>1.4555603362723069</v>
      </c>
      <c r="Y370" s="265">
        <v>1.4555603362723069</v>
      </c>
      <c r="Z370" s="265">
        <v>1.1408544882445817</v>
      </c>
      <c r="AA370" s="266">
        <v>0.8065762397448798</v>
      </c>
      <c r="AB370" s="222"/>
    </row>
    <row r="371" spans="18:28" ht="30" customHeight="1">
      <c r="R371" s="220"/>
      <c r="S371" s="267">
        <v>2016</v>
      </c>
      <c r="T371" s="263" t="s">
        <v>63</v>
      </c>
      <c r="U371" s="264" t="s">
        <v>326</v>
      </c>
      <c r="V371" s="264" t="s">
        <v>368</v>
      </c>
      <c r="W371" s="264" t="s">
        <v>360</v>
      </c>
      <c r="X371" s="265">
        <v>1.4555603362723069</v>
      </c>
      <c r="Y371" s="265">
        <v>1.4555603362723069</v>
      </c>
      <c r="Z371" s="265">
        <v>1.1243316656959934</v>
      </c>
      <c r="AA371" s="266">
        <v>0.90375608628584614</v>
      </c>
      <c r="AB371" s="222"/>
    </row>
    <row r="372" spans="18:28" ht="30" customHeight="1">
      <c r="R372" s="220"/>
      <c r="S372" s="267">
        <v>2016</v>
      </c>
      <c r="T372" s="263" t="s">
        <v>63</v>
      </c>
      <c r="U372" s="264" t="s">
        <v>326</v>
      </c>
      <c r="V372" s="264" t="s">
        <v>368</v>
      </c>
      <c r="W372" s="264" t="s">
        <v>361</v>
      </c>
      <c r="X372" s="265">
        <v>1.4555603362723064</v>
      </c>
      <c r="Y372" s="265">
        <v>1.4555603362723069</v>
      </c>
      <c r="Z372" s="265">
        <v>1.0003874674438193</v>
      </c>
      <c r="AA372" s="266">
        <v>7.8692434477993067E-2</v>
      </c>
      <c r="AB372" s="222"/>
    </row>
    <row r="373" spans="18:28" ht="30" customHeight="1">
      <c r="R373" s="220"/>
      <c r="S373" s="267">
        <v>2016</v>
      </c>
      <c r="T373" s="263" t="s">
        <v>63</v>
      </c>
      <c r="U373" s="264" t="s">
        <v>326</v>
      </c>
      <c r="V373" s="264" t="s">
        <v>368</v>
      </c>
      <c r="W373" s="264" t="s">
        <v>362</v>
      </c>
      <c r="X373" s="265">
        <v>1.4555603362723069</v>
      </c>
      <c r="Y373" s="265">
        <v>1.4555603362723069</v>
      </c>
      <c r="Z373" s="265">
        <v>0.99992440668044791</v>
      </c>
      <c r="AA373" s="266">
        <v>0.99990751439981163</v>
      </c>
      <c r="AB373" s="222"/>
    </row>
    <row r="374" spans="18:28" ht="30" customHeight="1">
      <c r="R374" s="220"/>
      <c r="S374" s="267">
        <v>2016</v>
      </c>
      <c r="T374" s="263" t="s">
        <v>63</v>
      </c>
      <c r="U374" s="264" t="s">
        <v>326</v>
      </c>
      <c r="V374" s="264" t="s">
        <v>368</v>
      </c>
      <c r="W374" s="264" t="s">
        <v>363</v>
      </c>
      <c r="X374" s="265">
        <v>1.4555603362723069</v>
      </c>
      <c r="Y374" s="265">
        <v>1.4555603362723069</v>
      </c>
      <c r="Z374" s="265">
        <v>0.9280249382875313</v>
      </c>
      <c r="AA374" s="266">
        <v>0.92921994386997542</v>
      </c>
      <c r="AB374" s="222"/>
    </row>
    <row r="375" spans="18:28" ht="30" customHeight="1">
      <c r="R375" s="220"/>
      <c r="S375" s="267">
        <v>2016</v>
      </c>
      <c r="T375" s="263" t="s">
        <v>63</v>
      </c>
      <c r="U375" s="264" t="s">
        <v>326</v>
      </c>
      <c r="V375" s="264" t="s">
        <v>368</v>
      </c>
      <c r="W375" s="264" t="s">
        <v>364</v>
      </c>
      <c r="X375" s="265">
        <v>1.4555603362723069</v>
      </c>
      <c r="Y375" s="265">
        <v>1.4555603362723069</v>
      </c>
      <c r="Z375" s="265">
        <v>0.74598442619652972</v>
      </c>
      <c r="AA375" s="266">
        <v>0.74597447753835866</v>
      </c>
      <c r="AB375" s="222"/>
    </row>
    <row r="376" spans="18:28" ht="30" customHeight="1">
      <c r="R376" s="220"/>
      <c r="S376" s="267">
        <v>2016</v>
      </c>
      <c r="T376" s="263" t="s">
        <v>63</v>
      </c>
      <c r="U376" s="264" t="s">
        <v>326</v>
      </c>
      <c r="V376" s="264" t="s">
        <v>368</v>
      </c>
      <c r="W376" s="264" t="s">
        <v>365</v>
      </c>
      <c r="X376" s="265">
        <v>1.4555603362723069</v>
      </c>
      <c r="Y376" s="265">
        <v>1.4555603362723069</v>
      </c>
      <c r="Z376" s="265">
        <v>1.0001470696675978</v>
      </c>
      <c r="AA376" s="266">
        <v>1.234344715265284</v>
      </c>
      <c r="AB376" s="222"/>
    </row>
    <row r="377" spans="18:28" ht="30" customHeight="1">
      <c r="R377" s="220"/>
      <c r="S377" s="267">
        <v>2016</v>
      </c>
      <c r="T377" s="263" t="s">
        <v>63</v>
      </c>
      <c r="U377" s="264" t="s">
        <v>326</v>
      </c>
      <c r="V377" s="264" t="s">
        <v>368</v>
      </c>
      <c r="W377" s="264" t="s">
        <v>367</v>
      </c>
      <c r="X377" s="265">
        <v>1.4555603362723064</v>
      </c>
      <c r="Y377" s="265">
        <v>1.4555603362723069</v>
      </c>
      <c r="Z377" s="265">
        <v>1.0005903947451704</v>
      </c>
      <c r="AA377" s="266">
        <v>1.7264223342944767</v>
      </c>
      <c r="AB377" s="222"/>
    </row>
    <row r="378" spans="18:28" ht="30" customHeight="1">
      <c r="R378" s="220"/>
      <c r="S378" s="267">
        <v>2016</v>
      </c>
      <c r="T378" s="263" t="s">
        <v>63</v>
      </c>
      <c r="U378" s="264" t="s">
        <v>373</v>
      </c>
      <c r="V378" s="264" t="s">
        <v>348</v>
      </c>
      <c r="W378" s="264" t="s">
        <v>349</v>
      </c>
      <c r="X378" s="265">
        <v>1.497496295205047</v>
      </c>
      <c r="Y378" s="265">
        <v>1.4974962952050475</v>
      </c>
      <c r="Z378" s="265">
        <v>1.4415295650208595</v>
      </c>
      <c r="AA378" s="266">
        <v>1.4418527937572105</v>
      </c>
      <c r="AB378" s="222"/>
    </row>
    <row r="379" spans="18:28" ht="30" customHeight="1">
      <c r="R379" s="220"/>
      <c r="S379" s="267">
        <v>2016</v>
      </c>
      <c r="T379" s="263" t="s">
        <v>63</v>
      </c>
      <c r="U379" s="264" t="s">
        <v>373</v>
      </c>
      <c r="V379" s="264" t="s">
        <v>348</v>
      </c>
      <c r="W379" s="264" t="s">
        <v>350</v>
      </c>
      <c r="X379" s="265">
        <v>1.497496295205047</v>
      </c>
      <c r="Y379" s="265">
        <v>1.4974962952050479</v>
      </c>
      <c r="Z379" s="265">
        <v>3.4301775665722225</v>
      </c>
      <c r="AA379" s="266">
        <v>3.3254395974768407</v>
      </c>
      <c r="AB379" s="222"/>
    </row>
    <row r="380" spans="18:28" ht="30" customHeight="1">
      <c r="R380" s="220"/>
      <c r="S380" s="267">
        <v>2016</v>
      </c>
      <c r="T380" s="263" t="s">
        <v>63</v>
      </c>
      <c r="U380" s="264" t="s">
        <v>373</v>
      </c>
      <c r="V380" s="264" t="s">
        <v>348</v>
      </c>
      <c r="W380" s="264" t="s">
        <v>351</v>
      </c>
      <c r="X380" s="265">
        <v>1.4974962952050488</v>
      </c>
      <c r="Y380" s="265">
        <v>1.497496295205047</v>
      </c>
      <c r="Z380" s="265">
        <v>0.77588689989824677</v>
      </c>
      <c r="AA380" s="266">
        <v>0.77590245900019394</v>
      </c>
      <c r="AB380" s="222"/>
    </row>
    <row r="381" spans="18:28" ht="30" customHeight="1">
      <c r="R381" s="220"/>
      <c r="S381" s="267">
        <v>2016</v>
      </c>
      <c r="T381" s="263" t="s">
        <v>63</v>
      </c>
      <c r="U381" s="264" t="s">
        <v>373</v>
      </c>
      <c r="V381" s="264" t="s">
        <v>348</v>
      </c>
      <c r="W381" s="264" t="s">
        <v>352</v>
      </c>
      <c r="X381" s="265">
        <v>1.4974962952050481</v>
      </c>
      <c r="Y381" s="265">
        <v>1.4974962952050472</v>
      </c>
      <c r="Z381" s="265">
        <v>0.6946524181883228</v>
      </c>
      <c r="AA381" s="266">
        <v>0.69524702975290265</v>
      </c>
      <c r="AB381" s="222"/>
    </row>
    <row r="382" spans="18:28" ht="30" customHeight="1">
      <c r="R382" s="220"/>
      <c r="S382" s="267">
        <v>2016</v>
      </c>
      <c r="T382" s="263" t="s">
        <v>63</v>
      </c>
      <c r="U382" s="264" t="s">
        <v>373</v>
      </c>
      <c r="V382" s="264" t="s">
        <v>348</v>
      </c>
      <c r="W382" s="264" t="s">
        <v>353</v>
      </c>
      <c r="X382" s="265">
        <v>1.4974962952050475</v>
      </c>
      <c r="Y382" s="265">
        <v>1.4974962952050475</v>
      </c>
      <c r="Z382" s="265">
        <v>0.61645178923147914</v>
      </c>
      <c r="AA382" s="266">
        <v>0.48769737640975003</v>
      </c>
      <c r="AB382" s="222"/>
    </row>
    <row r="383" spans="18:28" ht="30" customHeight="1">
      <c r="R383" s="220"/>
      <c r="S383" s="267">
        <v>2016</v>
      </c>
      <c r="T383" s="263" t="s">
        <v>63</v>
      </c>
      <c r="U383" s="264" t="s">
        <v>373</v>
      </c>
      <c r="V383" s="264" t="s">
        <v>348</v>
      </c>
      <c r="W383" s="264" t="s">
        <v>354</v>
      </c>
      <c r="X383" s="265">
        <v>1.4974962952050475</v>
      </c>
      <c r="Y383" s="265">
        <v>1.4974962952050488</v>
      </c>
      <c r="Z383" s="265">
        <v>0.80485578365669086</v>
      </c>
      <c r="AA383" s="266">
        <v>0.80489224427905126</v>
      </c>
      <c r="AB383" s="222"/>
    </row>
    <row r="384" spans="18:28" ht="30" customHeight="1">
      <c r="R384" s="220"/>
      <c r="S384" s="267">
        <v>2016</v>
      </c>
      <c r="T384" s="263" t="s">
        <v>63</v>
      </c>
      <c r="U384" s="264" t="s">
        <v>373</v>
      </c>
      <c r="V384" s="264" t="s">
        <v>348</v>
      </c>
      <c r="W384" s="268" t="s">
        <v>355</v>
      </c>
      <c r="X384" s="265">
        <v>1.4974962952050479</v>
      </c>
      <c r="Y384" s="265">
        <v>1.4974962952050475</v>
      </c>
      <c r="Z384" s="265">
        <v>0.95349021604799544</v>
      </c>
      <c r="AA384" s="266">
        <v>0.95367940938632634</v>
      </c>
      <c r="AB384" s="222"/>
    </row>
    <row r="385" spans="18:28" ht="30" customHeight="1">
      <c r="R385" s="220"/>
      <c r="S385" s="267">
        <v>2016</v>
      </c>
      <c r="T385" s="263" t="s">
        <v>63</v>
      </c>
      <c r="U385" s="264" t="s">
        <v>373</v>
      </c>
      <c r="V385" s="264" t="s">
        <v>348</v>
      </c>
      <c r="W385" s="264" t="s">
        <v>356</v>
      </c>
      <c r="X385" s="265">
        <v>1.4974962952050475</v>
      </c>
      <c r="Y385" s="265">
        <v>1.4974962952050475</v>
      </c>
      <c r="Z385" s="265">
        <v>1.0000550529766503</v>
      </c>
      <c r="AA385" s="266">
        <v>1.0100109483777842</v>
      </c>
      <c r="AB385" s="222"/>
    </row>
    <row r="386" spans="18:28" ht="30" customHeight="1">
      <c r="R386" s="220"/>
      <c r="S386" s="267">
        <v>2016</v>
      </c>
      <c r="T386" s="263" t="s">
        <v>63</v>
      </c>
      <c r="U386" s="264" t="s">
        <v>373</v>
      </c>
      <c r="V386" s="264" t="s">
        <v>348</v>
      </c>
      <c r="W386" s="264" t="s">
        <v>357</v>
      </c>
      <c r="X386" s="265">
        <v>1.4974962952050479</v>
      </c>
      <c r="Y386" s="265">
        <v>1.4974962952050488</v>
      </c>
      <c r="Z386" s="265">
        <v>0.70530675784390728</v>
      </c>
      <c r="AA386" s="266">
        <v>0.7064517034395239</v>
      </c>
      <c r="AB386" s="222"/>
    </row>
    <row r="387" spans="18:28" ht="30" customHeight="1">
      <c r="R387" s="220"/>
      <c r="S387" s="267">
        <v>2016</v>
      </c>
      <c r="T387" s="263" t="s">
        <v>63</v>
      </c>
      <c r="U387" s="264" t="s">
        <v>373</v>
      </c>
      <c r="V387" s="264" t="s">
        <v>348</v>
      </c>
      <c r="W387" s="264" t="s">
        <v>358</v>
      </c>
      <c r="X387" s="265">
        <v>1.4974962952050475</v>
      </c>
      <c r="Y387" s="265">
        <v>1.4974962952050488</v>
      </c>
      <c r="Z387" s="265">
        <v>1.0949470469959515</v>
      </c>
      <c r="AA387" s="266">
        <v>1.0980202196121487</v>
      </c>
      <c r="AB387" s="222"/>
    </row>
    <row r="388" spans="18:28" ht="30" customHeight="1">
      <c r="R388" s="220"/>
      <c r="S388" s="267">
        <v>2016</v>
      </c>
      <c r="T388" s="263" t="s">
        <v>63</v>
      </c>
      <c r="U388" s="264" t="s">
        <v>373</v>
      </c>
      <c r="V388" s="264" t="s">
        <v>348</v>
      </c>
      <c r="W388" s="264" t="s">
        <v>359</v>
      </c>
      <c r="X388" s="265">
        <v>1.4974962952050475</v>
      </c>
      <c r="Y388" s="265">
        <v>1.4974962952050479</v>
      </c>
      <c r="Z388" s="265">
        <v>1.1410442514459196</v>
      </c>
      <c r="AA388" s="266">
        <v>0.84600577244890252</v>
      </c>
      <c r="AB388" s="222"/>
    </row>
    <row r="389" spans="18:28" ht="30" customHeight="1">
      <c r="R389" s="220"/>
      <c r="S389" s="267">
        <v>2016</v>
      </c>
      <c r="T389" s="263" t="s">
        <v>63</v>
      </c>
      <c r="U389" s="264" t="s">
        <v>373</v>
      </c>
      <c r="V389" s="264" t="s">
        <v>348</v>
      </c>
      <c r="W389" s="264" t="s">
        <v>360</v>
      </c>
      <c r="X389" s="265">
        <v>1.4974962952050475</v>
      </c>
      <c r="Y389" s="265">
        <v>1.4974962952050481</v>
      </c>
      <c r="Z389" s="265">
        <v>1.1250215061554696</v>
      </c>
      <c r="AA389" s="266">
        <v>0.92446934402937453</v>
      </c>
      <c r="AB389" s="222"/>
    </row>
    <row r="390" spans="18:28" ht="30" customHeight="1">
      <c r="R390" s="220"/>
      <c r="S390" s="267">
        <v>2016</v>
      </c>
      <c r="T390" s="263" t="s">
        <v>63</v>
      </c>
      <c r="U390" s="264" t="s">
        <v>373</v>
      </c>
      <c r="V390" s="264" t="s">
        <v>348</v>
      </c>
      <c r="W390" s="264" t="s">
        <v>361</v>
      </c>
      <c r="X390" s="265">
        <v>1.4974962952050475</v>
      </c>
      <c r="Y390" s="265">
        <v>1.4974962952050479</v>
      </c>
      <c r="Z390" s="265">
        <v>0.98789607342699204</v>
      </c>
      <c r="AA390" s="266">
        <v>7.8318199276039377E-2</v>
      </c>
      <c r="AB390" s="222"/>
    </row>
    <row r="391" spans="18:28" ht="30" customHeight="1">
      <c r="R391" s="220"/>
      <c r="S391" s="267">
        <v>2016</v>
      </c>
      <c r="T391" s="263" t="s">
        <v>63</v>
      </c>
      <c r="U391" s="264" t="s">
        <v>373</v>
      </c>
      <c r="V391" s="264" t="s">
        <v>348</v>
      </c>
      <c r="W391" s="264" t="s">
        <v>362</v>
      </c>
      <c r="X391" s="265">
        <v>1.4974962952050472</v>
      </c>
      <c r="Y391" s="265">
        <v>1.4974962952050479</v>
      </c>
      <c r="Z391" s="265">
        <v>0.99803885636775502</v>
      </c>
      <c r="AA391" s="266">
        <v>0.99783315559161745</v>
      </c>
      <c r="AB391" s="222"/>
    </row>
    <row r="392" spans="18:28" ht="30" customHeight="1">
      <c r="R392" s="220"/>
      <c r="S392" s="267">
        <v>2016</v>
      </c>
      <c r="T392" s="263" t="s">
        <v>63</v>
      </c>
      <c r="U392" s="264" t="s">
        <v>373</v>
      </c>
      <c r="V392" s="264" t="s">
        <v>348</v>
      </c>
      <c r="W392" s="264" t="s">
        <v>363</v>
      </c>
      <c r="X392" s="265">
        <v>1.4974962952050481</v>
      </c>
      <c r="Y392" s="265">
        <v>1.4974962952050483</v>
      </c>
      <c r="Z392" s="265">
        <v>0.92765216574311782</v>
      </c>
      <c r="AA392" s="266">
        <v>1.2627034796511081</v>
      </c>
      <c r="AB392" s="222"/>
    </row>
    <row r="393" spans="18:28" ht="30" customHeight="1">
      <c r="R393" s="220"/>
      <c r="S393" s="267">
        <v>2016</v>
      </c>
      <c r="T393" s="263" t="s">
        <v>63</v>
      </c>
      <c r="U393" s="264" t="s">
        <v>373</v>
      </c>
      <c r="V393" s="264" t="s">
        <v>348</v>
      </c>
      <c r="W393" s="264" t="s">
        <v>364</v>
      </c>
      <c r="X393" s="265">
        <v>1.4974962952050475</v>
      </c>
      <c r="Y393" s="265">
        <v>1.4974962952050472</v>
      </c>
      <c r="Z393" s="265">
        <v>0.74541321463506538</v>
      </c>
      <c r="AA393" s="266">
        <v>0.7455075549793827</v>
      </c>
      <c r="AB393" s="222"/>
    </row>
    <row r="394" spans="18:28" ht="30" customHeight="1">
      <c r="R394" s="220"/>
      <c r="S394" s="267">
        <v>2016</v>
      </c>
      <c r="T394" s="263" t="s">
        <v>63</v>
      </c>
      <c r="U394" s="264" t="s">
        <v>373</v>
      </c>
      <c r="V394" s="264" t="s">
        <v>348</v>
      </c>
      <c r="W394" s="264" t="s">
        <v>365</v>
      </c>
      <c r="X394" s="265">
        <v>1.4974962952050479</v>
      </c>
      <c r="Y394" s="265">
        <v>1.4974962952050468</v>
      </c>
      <c r="Z394" s="265">
        <v>0.99908166290292999</v>
      </c>
      <c r="AA394" s="266" t="s">
        <v>366</v>
      </c>
      <c r="AB394" s="222"/>
    </row>
    <row r="395" spans="18:28" ht="30" customHeight="1">
      <c r="R395" s="220"/>
      <c r="S395" s="267">
        <v>2016</v>
      </c>
      <c r="T395" s="263" t="s">
        <v>63</v>
      </c>
      <c r="U395" s="264" t="s">
        <v>373</v>
      </c>
      <c r="V395" s="264" t="s">
        <v>348</v>
      </c>
      <c r="W395" s="264" t="s">
        <v>367</v>
      </c>
      <c r="X395" s="265">
        <v>1.4974962952050479</v>
      </c>
      <c r="Y395" s="265">
        <v>1.4974962952050479</v>
      </c>
      <c r="Z395" s="265">
        <v>0.98530212063261502</v>
      </c>
      <c r="AA395" s="266" t="s">
        <v>366</v>
      </c>
      <c r="AB395" s="222"/>
    </row>
    <row r="396" spans="18:28" ht="30" customHeight="1">
      <c r="R396" s="220"/>
      <c r="S396" s="267">
        <v>2016</v>
      </c>
      <c r="T396" s="263" t="s">
        <v>63</v>
      </c>
      <c r="U396" s="264" t="s">
        <v>373</v>
      </c>
      <c r="V396" s="264" t="s">
        <v>368</v>
      </c>
      <c r="W396" s="264" t="s">
        <v>349</v>
      </c>
      <c r="X396" s="265">
        <v>1.4974962952050475</v>
      </c>
      <c r="Y396" s="265">
        <v>1.4974962952050475</v>
      </c>
      <c r="Z396" s="265">
        <v>1.4415290117567721</v>
      </c>
      <c r="AA396" s="266">
        <v>1.4415320974589212</v>
      </c>
      <c r="AB396" s="222"/>
    </row>
    <row r="397" spans="18:28" ht="30" customHeight="1">
      <c r="R397" s="220"/>
      <c r="S397" s="267">
        <v>2016</v>
      </c>
      <c r="T397" s="263" t="s">
        <v>63</v>
      </c>
      <c r="U397" s="264" t="s">
        <v>373</v>
      </c>
      <c r="V397" s="264" t="s">
        <v>368</v>
      </c>
      <c r="W397" s="264" t="s">
        <v>350</v>
      </c>
      <c r="X397" s="265">
        <v>1.4974962952050472</v>
      </c>
      <c r="Y397" s="265">
        <v>1.4974962952050479</v>
      </c>
      <c r="Z397" s="265">
        <v>3.4301751964481881</v>
      </c>
      <c r="AA397" s="266">
        <v>3.3257317389981482</v>
      </c>
      <c r="AB397" s="222"/>
    </row>
    <row r="398" spans="18:28" ht="30" customHeight="1">
      <c r="R398" s="220"/>
      <c r="S398" s="267">
        <v>2016</v>
      </c>
      <c r="T398" s="263" t="s">
        <v>63</v>
      </c>
      <c r="U398" s="264" t="s">
        <v>373</v>
      </c>
      <c r="V398" s="264" t="s">
        <v>368</v>
      </c>
      <c r="W398" s="264" t="s">
        <v>351</v>
      </c>
      <c r="X398" s="265">
        <v>1.4974962952050479</v>
      </c>
      <c r="Y398" s="265">
        <v>1.4974962952050472</v>
      </c>
      <c r="Z398" s="265">
        <v>0.77588612716879968</v>
      </c>
      <c r="AA398" s="266">
        <v>0.77589431016185373</v>
      </c>
      <c r="AB398" s="222"/>
    </row>
    <row r="399" spans="18:28" ht="30" customHeight="1">
      <c r="R399" s="220"/>
      <c r="S399" s="267">
        <v>2016</v>
      </c>
      <c r="T399" s="263" t="s">
        <v>63</v>
      </c>
      <c r="U399" s="264" t="s">
        <v>373</v>
      </c>
      <c r="V399" s="264" t="s">
        <v>368</v>
      </c>
      <c r="W399" s="264" t="s">
        <v>352</v>
      </c>
      <c r="X399" s="265">
        <v>1.4974962952050472</v>
      </c>
      <c r="Y399" s="265">
        <v>1.4974962952050475</v>
      </c>
      <c r="Z399" s="265">
        <v>0.69477260744263358</v>
      </c>
      <c r="AA399" s="266">
        <v>0.6949785309472597</v>
      </c>
      <c r="AB399" s="222"/>
    </row>
    <row r="400" spans="18:28" ht="30" customHeight="1">
      <c r="R400" s="220"/>
      <c r="S400" s="267">
        <v>2016</v>
      </c>
      <c r="T400" s="263" t="s">
        <v>63</v>
      </c>
      <c r="U400" s="264" t="s">
        <v>373</v>
      </c>
      <c r="V400" s="264" t="s">
        <v>368</v>
      </c>
      <c r="W400" s="264" t="s">
        <v>353</v>
      </c>
      <c r="X400" s="265" t="s">
        <v>366</v>
      </c>
      <c r="Y400" s="265" t="s">
        <v>366</v>
      </c>
      <c r="Z400" s="265" t="s">
        <v>366</v>
      </c>
      <c r="AA400" s="266" t="s">
        <v>366</v>
      </c>
      <c r="AB400" s="222"/>
    </row>
    <row r="401" spans="18:28" ht="30" customHeight="1">
      <c r="R401" s="220"/>
      <c r="S401" s="267">
        <v>2016</v>
      </c>
      <c r="T401" s="263" t="s">
        <v>63</v>
      </c>
      <c r="U401" s="264" t="s">
        <v>373</v>
      </c>
      <c r="V401" s="264" t="s">
        <v>368</v>
      </c>
      <c r="W401" s="264" t="s">
        <v>354</v>
      </c>
      <c r="X401" s="265">
        <v>1.497496295205047</v>
      </c>
      <c r="Y401" s="265">
        <v>1.4974962952050475</v>
      </c>
      <c r="Z401" s="265">
        <v>0.80484910845267199</v>
      </c>
      <c r="AA401" s="266">
        <v>0.80491816265362071</v>
      </c>
      <c r="AB401" s="222"/>
    </row>
    <row r="402" spans="18:28" ht="30" customHeight="1">
      <c r="R402" s="220"/>
      <c r="S402" s="267">
        <v>2016</v>
      </c>
      <c r="T402" s="263" t="s">
        <v>63</v>
      </c>
      <c r="U402" s="264" t="s">
        <v>373</v>
      </c>
      <c r="V402" s="264" t="s">
        <v>368</v>
      </c>
      <c r="W402" s="268" t="s">
        <v>355</v>
      </c>
      <c r="X402" s="265">
        <v>1.4974962952050472</v>
      </c>
      <c r="Y402" s="265">
        <v>1.4974962952050475</v>
      </c>
      <c r="Z402" s="265">
        <v>0.95332504186158251</v>
      </c>
      <c r="AA402" s="266">
        <v>0.95450100639752089</v>
      </c>
      <c r="AB402" s="222"/>
    </row>
    <row r="403" spans="18:28" ht="30" customHeight="1">
      <c r="R403" s="220"/>
      <c r="S403" s="267">
        <v>2016</v>
      </c>
      <c r="T403" s="263" t="s">
        <v>63</v>
      </c>
      <c r="U403" s="264" t="s">
        <v>373</v>
      </c>
      <c r="V403" s="264" t="s">
        <v>368</v>
      </c>
      <c r="W403" s="264" t="s">
        <v>356</v>
      </c>
      <c r="X403" s="265">
        <v>1.4974962952050475</v>
      </c>
      <c r="Y403" s="265">
        <v>1.4974962952050475</v>
      </c>
      <c r="Z403" s="265">
        <v>0.99894842429532071</v>
      </c>
      <c r="AA403" s="266">
        <v>1.010871942169923</v>
      </c>
      <c r="AB403" s="222"/>
    </row>
    <row r="404" spans="18:28" ht="30" customHeight="1">
      <c r="R404" s="220"/>
      <c r="S404" s="267">
        <v>2016</v>
      </c>
      <c r="T404" s="263" t="s">
        <v>63</v>
      </c>
      <c r="U404" s="264" t="s">
        <v>373</v>
      </c>
      <c r="V404" s="264" t="s">
        <v>368</v>
      </c>
      <c r="W404" s="264" t="s">
        <v>357</v>
      </c>
      <c r="X404" s="265">
        <v>1.4974962952050472</v>
      </c>
      <c r="Y404" s="265">
        <v>1.497496295205047</v>
      </c>
      <c r="Z404" s="265">
        <v>0.70527502282767818</v>
      </c>
      <c r="AA404" s="266">
        <v>0.70575028841011611</v>
      </c>
      <c r="AB404" s="222"/>
    </row>
    <row r="405" spans="18:28" ht="30" customHeight="1">
      <c r="R405" s="220"/>
      <c r="S405" s="267">
        <v>2016</v>
      </c>
      <c r="T405" s="263" t="s">
        <v>63</v>
      </c>
      <c r="U405" s="264" t="s">
        <v>373</v>
      </c>
      <c r="V405" s="264" t="s">
        <v>368</v>
      </c>
      <c r="W405" s="264" t="s">
        <v>358</v>
      </c>
      <c r="X405" s="265">
        <v>1.497496295205047</v>
      </c>
      <c r="Y405" s="265">
        <v>1.4974962952050475</v>
      </c>
      <c r="Z405" s="265">
        <v>1.0949742620936986</v>
      </c>
      <c r="AA405" s="266">
        <v>1.0957567120901133</v>
      </c>
      <c r="AB405" s="222"/>
    </row>
    <row r="406" spans="18:28" ht="30" customHeight="1">
      <c r="R406" s="220"/>
      <c r="S406" s="267">
        <v>2016</v>
      </c>
      <c r="T406" s="263" t="s">
        <v>63</v>
      </c>
      <c r="U406" s="264" t="s">
        <v>373</v>
      </c>
      <c r="V406" s="264" t="s">
        <v>368</v>
      </c>
      <c r="W406" s="264" t="s">
        <v>359</v>
      </c>
      <c r="X406" s="265">
        <v>1.4974962952050475</v>
      </c>
      <c r="Y406" s="265">
        <v>1.4974962952050481</v>
      </c>
      <c r="Z406" s="265">
        <v>1.1408340993231898</v>
      </c>
      <c r="AA406" s="266">
        <v>0.80711816331327102</v>
      </c>
      <c r="AB406" s="222"/>
    </row>
    <row r="407" spans="18:28" ht="30" customHeight="1">
      <c r="R407" s="220"/>
      <c r="S407" s="267">
        <v>2016</v>
      </c>
      <c r="T407" s="263" t="s">
        <v>63</v>
      </c>
      <c r="U407" s="264" t="s">
        <v>373</v>
      </c>
      <c r="V407" s="264" t="s">
        <v>368</v>
      </c>
      <c r="W407" s="264" t="s">
        <v>360</v>
      </c>
      <c r="X407" s="265">
        <v>1.4974962952050475</v>
      </c>
      <c r="Y407" s="265">
        <v>1.4974962952050481</v>
      </c>
      <c r="Z407" s="265">
        <v>1.1242846096736578</v>
      </c>
      <c r="AA407" s="266">
        <v>0.90433930344766433</v>
      </c>
      <c r="AB407" s="222"/>
    </row>
    <row r="408" spans="18:28" ht="30" customHeight="1">
      <c r="R408" s="220"/>
      <c r="S408" s="267">
        <v>2016</v>
      </c>
      <c r="T408" s="263" t="s">
        <v>63</v>
      </c>
      <c r="U408" s="264" t="s">
        <v>373</v>
      </c>
      <c r="V408" s="264" t="s">
        <v>368</v>
      </c>
      <c r="W408" s="264" t="s">
        <v>361</v>
      </c>
      <c r="X408" s="265">
        <v>1.4974962952050479</v>
      </c>
      <c r="Y408" s="265">
        <v>1.4974962952050468</v>
      </c>
      <c r="Z408" s="265">
        <v>0.99861031435895797</v>
      </c>
      <c r="AA408" s="266">
        <v>7.8791370028435406E-2</v>
      </c>
      <c r="AB408" s="222"/>
    </row>
    <row r="409" spans="18:28" ht="30" customHeight="1">
      <c r="R409" s="220"/>
      <c r="S409" s="267">
        <v>2016</v>
      </c>
      <c r="T409" s="263" t="s">
        <v>63</v>
      </c>
      <c r="U409" s="264" t="s">
        <v>373</v>
      </c>
      <c r="V409" s="264" t="s">
        <v>368</v>
      </c>
      <c r="W409" s="264" t="s">
        <v>362</v>
      </c>
      <c r="X409" s="265">
        <v>1.4974962952050475</v>
      </c>
      <c r="Y409" s="265">
        <v>1.4974962952050475</v>
      </c>
      <c r="Z409" s="265">
        <v>0.99974649467404153</v>
      </c>
      <c r="AA409" s="266">
        <v>0.99971345177266702</v>
      </c>
      <c r="AB409" s="222"/>
    </row>
    <row r="410" spans="18:28" ht="30" customHeight="1">
      <c r="R410" s="220"/>
      <c r="S410" s="267">
        <v>2016</v>
      </c>
      <c r="T410" s="263" t="s">
        <v>63</v>
      </c>
      <c r="U410" s="264" t="s">
        <v>373</v>
      </c>
      <c r="V410" s="264" t="s">
        <v>368</v>
      </c>
      <c r="W410" s="264" t="s">
        <v>363</v>
      </c>
      <c r="X410" s="265">
        <v>1.4974962952050479</v>
      </c>
      <c r="Y410" s="265">
        <v>1.4974962952050481</v>
      </c>
      <c r="Z410" s="265">
        <v>0.92755431636299379</v>
      </c>
      <c r="AA410" s="266">
        <v>0.95378828570591667</v>
      </c>
      <c r="AB410" s="222"/>
    </row>
    <row r="411" spans="18:28" ht="30" customHeight="1">
      <c r="R411" s="220"/>
      <c r="S411" s="267">
        <v>2016</v>
      </c>
      <c r="T411" s="263" t="s">
        <v>63</v>
      </c>
      <c r="U411" s="264" t="s">
        <v>373</v>
      </c>
      <c r="V411" s="264" t="s">
        <v>368</v>
      </c>
      <c r="W411" s="264" t="s">
        <v>364</v>
      </c>
      <c r="X411" s="265">
        <v>1.4974962952050475</v>
      </c>
      <c r="Y411" s="265">
        <v>1.4974962952050468</v>
      </c>
      <c r="Z411" s="265">
        <v>0.7458223043188229</v>
      </c>
      <c r="AA411" s="266">
        <v>0.74581299718505856</v>
      </c>
      <c r="AB411" s="222"/>
    </row>
    <row r="412" spans="18:28" ht="30" customHeight="1">
      <c r="R412" s="220"/>
      <c r="S412" s="267">
        <v>2016</v>
      </c>
      <c r="T412" s="263" t="s">
        <v>63</v>
      </c>
      <c r="U412" s="264" t="s">
        <v>373</v>
      </c>
      <c r="V412" s="264" t="s">
        <v>368</v>
      </c>
      <c r="W412" s="264" t="s">
        <v>365</v>
      </c>
      <c r="X412" s="265">
        <v>1.4974962952050475</v>
      </c>
      <c r="Y412" s="265">
        <v>1.4974962952050472</v>
      </c>
      <c r="Z412" s="265">
        <v>0.99989571230264829</v>
      </c>
      <c r="AA412" s="266">
        <v>7.7221576004671917</v>
      </c>
      <c r="AB412" s="222"/>
    </row>
    <row r="413" spans="18:28" ht="30" customHeight="1">
      <c r="R413" s="220"/>
      <c r="S413" s="267">
        <v>2016</v>
      </c>
      <c r="T413" s="263" t="s">
        <v>63</v>
      </c>
      <c r="U413" s="264" t="s">
        <v>373</v>
      </c>
      <c r="V413" s="264" t="s">
        <v>368</v>
      </c>
      <c r="W413" s="264" t="s">
        <v>367</v>
      </c>
      <c r="X413" s="265">
        <v>1.4974962952050481</v>
      </c>
      <c r="Y413" s="265">
        <v>1.497496295205047</v>
      </c>
      <c r="Z413" s="265">
        <v>0.99583781487388168</v>
      </c>
      <c r="AA413" s="266" t="s">
        <v>366</v>
      </c>
      <c r="AB413" s="222"/>
    </row>
    <row r="414" spans="18:28" ht="30" customHeight="1">
      <c r="R414" s="220"/>
      <c r="S414" s="267">
        <v>2016</v>
      </c>
      <c r="T414" s="263" t="s">
        <v>63</v>
      </c>
      <c r="U414" s="264" t="s">
        <v>14</v>
      </c>
      <c r="V414" s="264" t="s">
        <v>348</v>
      </c>
      <c r="W414" s="264" t="s">
        <v>349</v>
      </c>
      <c r="X414" s="265">
        <v>1.3477015497786522</v>
      </c>
      <c r="Y414" s="265">
        <v>1.3477015497786524</v>
      </c>
      <c r="Z414" s="265">
        <v>1.441528132582671</v>
      </c>
      <c r="AA414" s="266">
        <v>1.4414908233445807</v>
      </c>
      <c r="AB414" s="222"/>
    </row>
    <row r="415" spans="18:28" ht="30" customHeight="1">
      <c r="R415" s="220"/>
      <c r="S415" s="267">
        <v>2016</v>
      </c>
      <c r="T415" s="263" t="s">
        <v>63</v>
      </c>
      <c r="U415" s="264" t="s">
        <v>14</v>
      </c>
      <c r="V415" s="264" t="s">
        <v>348</v>
      </c>
      <c r="W415" s="264" t="s">
        <v>350</v>
      </c>
      <c r="X415" s="265">
        <v>1.3477015497786522</v>
      </c>
      <c r="Y415" s="265">
        <v>1.3477015497786522</v>
      </c>
      <c r="Z415" s="265">
        <v>3.4301749067468275</v>
      </c>
      <c r="AA415" s="266">
        <v>3.3256497992159995</v>
      </c>
      <c r="AB415" s="222"/>
    </row>
    <row r="416" spans="18:28" ht="30" customHeight="1">
      <c r="R416" s="220"/>
      <c r="S416" s="267">
        <v>2016</v>
      </c>
      <c r="T416" s="263" t="s">
        <v>63</v>
      </c>
      <c r="U416" s="264" t="s">
        <v>14</v>
      </c>
      <c r="V416" s="264" t="s">
        <v>348</v>
      </c>
      <c r="W416" s="264" t="s">
        <v>351</v>
      </c>
      <c r="X416" s="265">
        <v>1.347701549778652</v>
      </c>
      <c r="Y416" s="265">
        <v>1.3477015497786524</v>
      </c>
      <c r="Z416" s="265">
        <v>0.77588791668869905</v>
      </c>
      <c r="AA416" s="266">
        <v>0.77588735015771293</v>
      </c>
      <c r="AB416" s="222"/>
    </row>
    <row r="417" spans="18:28" ht="30" customHeight="1">
      <c r="R417" s="220"/>
      <c r="S417" s="267">
        <v>2016</v>
      </c>
      <c r="T417" s="263" t="s">
        <v>63</v>
      </c>
      <c r="U417" s="264" t="s">
        <v>14</v>
      </c>
      <c r="V417" s="264" t="s">
        <v>348</v>
      </c>
      <c r="W417" s="264" t="s">
        <v>352</v>
      </c>
      <c r="X417" s="265">
        <v>1.3477015497786522</v>
      </c>
      <c r="Y417" s="265">
        <v>1.3477015497786522</v>
      </c>
      <c r="Z417" s="265">
        <v>0.69465396420066394</v>
      </c>
      <c r="AA417" s="266">
        <v>0.69464013855934936</v>
      </c>
      <c r="AB417" s="222"/>
    </row>
    <row r="418" spans="18:28" ht="30" customHeight="1">
      <c r="R418" s="220"/>
      <c r="S418" s="267">
        <v>2016</v>
      </c>
      <c r="T418" s="263" t="s">
        <v>63</v>
      </c>
      <c r="U418" s="264" t="s">
        <v>14</v>
      </c>
      <c r="V418" s="264" t="s">
        <v>348</v>
      </c>
      <c r="W418" s="264" t="s">
        <v>353</v>
      </c>
      <c r="X418" s="265">
        <v>1.3477015497786522</v>
      </c>
      <c r="Y418" s="265">
        <v>1.3477015497786522</v>
      </c>
      <c r="Z418" s="265">
        <v>0.61645576842946825</v>
      </c>
      <c r="AA418" s="266">
        <v>0.48760830471599836</v>
      </c>
      <c r="AB418" s="222"/>
    </row>
    <row r="419" spans="18:28" ht="30" customHeight="1">
      <c r="R419" s="220"/>
      <c r="S419" s="267">
        <v>2016</v>
      </c>
      <c r="T419" s="263" t="s">
        <v>63</v>
      </c>
      <c r="U419" s="264" t="s">
        <v>14</v>
      </c>
      <c r="V419" s="264" t="s">
        <v>348</v>
      </c>
      <c r="W419" s="264" t="s">
        <v>354</v>
      </c>
      <c r="X419" s="265">
        <v>1.347701549778652</v>
      </c>
      <c r="Y419" s="265">
        <v>1.3477015497786522</v>
      </c>
      <c r="Z419" s="265">
        <v>0.80484943291185151</v>
      </c>
      <c r="AA419" s="266">
        <v>0.80484908112987963</v>
      </c>
      <c r="AB419" s="222"/>
    </row>
    <row r="420" spans="18:28" ht="30" customHeight="1">
      <c r="R420" s="220"/>
      <c r="S420" s="267">
        <v>2016</v>
      </c>
      <c r="T420" s="263" t="s">
        <v>63</v>
      </c>
      <c r="U420" s="264" t="s">
        <v>14</v>
      </c>
      <c r="V420" s="264" t="s">
        <v>348</v>
      </c>
      <c r="W420" s="268" t="s">
        <v>355</v>
      </c>
      <c r="X420" s="265">
        <v>1.3477015497786522</v>
      </c>
      <c r="Y420" s="265">
        <v>1.3477015497786522</v>
      </c>
      <c r="Z420" s="265">
        <v>0.95364683266271788</v>
      </c>
      <c r="AA420" s="266">
        <v>0.95367963207118678</v>
      </c>
      <c r="AB420" s="222"/>
    </row>
    <row r="421" spans="18:28" ht="30" customHeight="1">
      <c r="R421" s="220"/>
      <c r="S421" s="267">
        <v>2016</v>
      </c>
      <c r="T421" s="263" t="s">
        <v>63</v>
      </c>
      <c r="U421" s="264" t="s">
        <v>14</v>
      </c>
      <c r="V421" s="264" t="s">
        <v>348</v>
      </c>
      <c r="W421" s="264" t="s">
        <v>356</v>
      </c>
      <c r="X421" s="265">
        <v>1.3477015497786522</v>
      </c>
      <c r="Y421" s="265">
        <v>1.3477015497786524</v>
      </c>
      <c r="Z421" s="265">
        <v>0.99987642582715974</v>
      </c>
      <c r="AA421" s="266">
        <v>1.0010728519724943</v>
      </c>
      <c r="AB421" s="222"/>
    </row>
    <row r="422" spans="18:28" ht="30" customHeight="1">
      <c r="R422" s="220"/>
      <c r="S422" s="267">
        <v>2016</v>
      </c>
      <c r="T422" s="263" t="s">
        <v>63</v>
      </c>
      <c r="U422" s="264" t="s">
        <v>14</v>
      </c>
      <c r="V422" s="264" t="s">
        <v>348</v>
      </c>
      <c r="W422" s="264" t="s">
        <v>357</v>
      </c>
      <c r="X422" s="265">
        <v>1.3477015497786522</v>
      </c>
      <c r="Y422" s="265">
        <v>1.3477015497786522</v>
      </c>
      <c r="Z422" s="265">
        <v>0.70527472521384371</v>
      </c>
      <c r="AA422" s="266">
        <v>0.70532056238893404</v>
      </c>
      <c r="AB422" s="222"/>
    </row>
    <row r="423" spans="18:28" ht="30" customHeight="1">
      <c r="R423" s="220"/>
      <c r="S423" s="267">
        <v>2016</v>
      </c>
      <c r="T423" s="263" t="s">
        <v>63</v>
      </c>
      <c r="U423" s="264" t="s">
        <v>14</v>
      </c>
      <c r="V423" s="264" t="s">
        <v>348</v>
      </c>
      <c r="W423" s="264" t="s">
        <v>358</v>
      </c>
      <c r="X423" s="265">
        <v>1.3477015497786522</v>
      </c>
      <c r="Y423" s="265">
        <v>1.3477015497786522</v>
      </c>
      <c r="Z423" s="265">
        <v>1.0951077717693372</v>
      </c>
      <c r="AA423" s="266">
        <v>1.0950090491082423</v>
      </c>
      <c r="AB423" s="222"/>
    </row>
    <row r="424" spans="18:28" ht="30" customHeight="1">
      <c r="R424" s="220"/>
      <c r="S424" s="267">
        <v>2016</v>
      </c>
      <c r="T424" s="263" t="s">
        <v>63</v>
      </c>
      <c r="U424" s="264" t="s">
        <v>14</v>
      </c>
      <c r="V424" s="264" t="s">
        <v>348</v>
      </c>
      <c r="W424" s="264" t="s">
        <v>359</v>
      </c>
      <c r="X424" s="265">
        <v>1.3477015497786522</v>
      </c>
      <c r="Y424" s="265">
        <v>1.3477015497786522</v>
      </c>
      <c r="Z424" s="265">
        <v>1.1408481910067556</v>
      </c>
      <c r="AA424" s="266">
        <v>0.80581832517778307</v>
      </c>
      <c r="AB424" s="222"/>
    </row>
    <row r="425" spans="18:28" ht="30" customHeight="1">
      <c r="R425" s="220"/>
      <c r="S425" s="267">
        <v>2016</v>
      </c>
      <c r="T425" s="263" t="s">
        <v>63</v>
      </c>
      <c r="U425" s="264" t="s">
        <v>14</v>
      </c>
      <c r="V425" s="264" t="s">
        <v>348</v>
      </c>
      <c r="W425" s="264" t="s">
        <v>360</v>
      </c>
      <c r="X425" s="265">
        <v>1.347701549778652</v>
      </c>
      <c r="Y425" s="265">
        <v>1.347701549778652</v>
      </c>
      <c r="Z425" s="265">
        <v>1.1242861677463467</v>
      </c>
      <c r="AA425" s="266">
        <v>0.90426184929295639</v>
      </c>
      <c r="AB425" s="222"/>
    </row>
    <row r="426" spans="18:28" ht="30" customHeight="1">
      <c r="R426" s="220"/>
      <c r="S426" s="267">
        <v>2016</v>
      </c>
      <c r="T426" s="263" t="s">
        <v>63</v>
      </c>
      <c r="U426" s="264" t="s">
        <v>14</v>
      </c>
      <c r="V426" s="264" t="s">
        <v>348</v>
      </c>
      <c r="W426" s="264" t="s">
        <v>361</v>
      </c>
      <c r="X426" s="265">
        <v>1.3477015497786522</v>
      </c>
      <c r="Y426" s="265">
        <v>1.3477015497786522</v>
      </c>
      <c r="Z426" s="265">
        <v>1.0015481678187876</v>
      </c>
      <c r="AA426" s="266">
        <v>7.9056981206260743E-2</v>
      </c>
      <c r="AB426" s="222"/>
    </row>
    <row r="427" spans="18:28" ht="30" customHeight="1">
      <c r="R427" s="220"/>
      <c r="S427" s="267">
        <v>2016</v>
      </c>
      <c r="T427" s="263" t="s">
        <v>63</v>
      </c>
      <c r="U427" s="264" t="s">
        <v>14</v>
      </c>
      <c r="V427" s="264" t="s">
        <v>348</v>
      </c>
      <c r="W427" s="264" t="s">
        <v>362</v>
      </c>
      <c r="X427" s="265">
        <v>1.347701549778652</v>
      </c>
      <c r="Y427" s="265">
        <v>1.3477015497786522</v>
      </c>
      <c r="Z427" s="265">
        <v>1.000490875140625</v>
      </c>
      <c r="AA427" s="266">
        <v>1.0006040139151842</v>
      </c>
      <c r="AB427" s="222"/>
    </row>
    <row r="428" spans="18:28" ht="30" customHeight="1">
      <c r="R428" s="220"/>
      <c r="S428" s="267">
        <v>2016</v>
      </c>
      <c r="T428" s="263" t="s">
        <v>63</v>
      </c>
      <c r="U428" s="264" t="s">
        <v>14</v>
      </c>
      <c r="V428" s="264" t="s">
        <v>348</v>
      </c>
      <c r="W428" s="264" t="s">
        <v>363</v>
      </c>
      <c r="X428" s="265">
        <v>1.3477015497786522</v>
      </c>
      <c r="Y428" s="265">
        <v>1.3477015497786522</v>
      </c>
      <c r="Z428" s="265">
        <v>0.92843953189114614</v>
      </c>
      <c r="AA428" s="266">
        <v>0.93433476016626116</v>
      </c>
      <c r="AB428" s="222"/>
    </row>
    <row r="429" spans="18:28" ht="30" customHeight="1">
      <c r="R429" s="220"/>
      <c r="S429" s="267">
        <v>2016</v>
      </c>
      <c r="T429" s="263" t="s">
        <v>63</v>
      </c>
      <c r="U429" s="264" t="s">
        <v>14</v>
      </c>
      <c r="V429" s="264" t="s">
        <v>348</v>
      </c>
      <c r="W429" s="264" t="s">
        <v>364</v>
      </c>
      <c r="X429" s="265">
        <v>1.3477015497786522</v>
      </c>
      <c r="Y429" s="265">
        <v>1.3477015497786522</v>
      </c>
      <c r="Z429" s="265">
        <v>0.74600303656699618</v>
      </c>
      <c r="AA429" s="266">
        <v>0.74602990777559131</v>
      </c>
      <c r="AB429" s="222"/>
    </row>
    <row r="430" spans="18:28" ht="30" customHeight="1">
      <c r="R430" s="220"/>
      <c r="S430" s="267">
        <v>2016</v>
      </c>
      <c r="T430" s="263" t="s">
        <v>63</v>
      </c>
      <c r="U430" s="264" t="s">
        <v>14</v>
      </c>
      <c r="V430" s="264" t="s">
        <v>348</v>
      </c>
      <c r="W430" s="264" t="s">
        <v>365</v>
      </c>
      <c r="X430" s="265">
        <v>1.3477015497786522</v>
      </c>
      <c r="Y430" s="265">
        <v>1.3477015497786522</v>
      </c>
      <c r="Z430" s="265">
        <v>1.0001494198680572</v>
      </c>
      <c r="AA430" s="266">
        <v>1.1411569042042149</v>
      </c>
      <c r="AB430" s="222"/>
    </row>
    <row r="431" spans="18:28" ht="30" customHeight="1">
      <c r="R431" s="220"/>
      <c r="S431" s="267">
        <v>2016</v>
      </c>
      <c r="T431" s="263" t="s">
        <v>63</v>
      </c>
      <c r="U431" s="264" t="s">
        <v>14</v>
      </c>
      <c r="V431" s="264" t="s">
        <v>348</v>
      </c>
      <c r="W431" s="264" t="s">
        <v>367</v>
      </c>
      <c r="X431" s="265">
        <v>1.3477015497786522</v>
      </c>
      <c r="Y431" s="265">
        <v>1.3477015497786522</v>
      </c>
      <c r="Z431" s="265">
        <v>1.0000001526442566</v>
      </c>
      <c r="AA431" s="266">
        <v>1.9873396910753323</v>
      </c>
      <c r="AB431" s="222"/>
    </row>
    <row r="432" spans="18:28" ht="30" customHeight="1">
      <c r="R432" s="220"/>
      <c r="S432" s="267">
        <v>2016</v>
      </c>
      <c r="T432" s="263" t="s">
        <v>63</v>
      </c>
      <c r="U432" s="264" t="s">
        <v>14</v>
      </c>
      <c r="V432" s="264" t="s">
        <v>368</v>
      </c>
      <c r="W432" s="264" t="s">
        <v>349</v>
      </c>
      <c r="X432" s="265">
        <v>1.3477015497786524</v>
      </c>
      <c r="Y432" s="265">
        <v>1.3477015497786524</v>
      </c>
      <c r="Z432" s="265">
        <v>1.4415288921860785</v>
      </c>
      <c r="AA432" s="266">
        <v>1.4415293852283833</v>
      </c>
      <c r="AB432" s="222"/>
    </row>
    <row r="433" spans="18:28" ht="30" customHeight="1">
      <c r="R433" s="220"/>
      <c r="S433" s="267">
        <v>2016</v>
      </c>
      <c r="T433" s="263" t="s">
        <v>63</v>
      </c>
      <c r="U433" s="264" t="s">
        <v>14</v>
      </c>
      <c r="V433" s="264" t="s">
        <v>368</v>
      </c>
      <c r="W433" s="264" t="s">
        <v>350</v>
      </c>
      <c r="X433" s="265">
        <v>1.3477015497786524</v>
      </c>
      <c r="Y433" s="265">
        <v>1.3477015497786524</v>
      </c>
      <c r="Z433" s="265">
        <v>3.4301752531965177</v>
      </c>
      <c r="AA433" s="266">
        <v>3.3257227450806708</v>
      </c>
      <c r="AB433" s="222"/>
    </row>
    <row r="434" spans="18:28" ht="30" customHeight="1">
      <c r="R434" s="220"/>
      <c r="S434" s="267">
        <v>2016</v>
      </c>
      <c r="T434" s="263" t="s">
        <v>63</v>
      </c>
      <c r="U434" s="264" t="s">
        <v>14</v>
      </c>
      <c r="V434" s="264" t="s">
        <v>368</v>
      </c>
      <c r="W434" s="264" t="s">
        <v>351</v>
      </c>
      <c r="X434" s="265">
        <v>1.3477015497786524</v>
      </c>
      <c r="Y434" s="265">
        <v>1.3477015497786524</v>
      </c>
      <c r="Z434" s="265">
        <v>0.77588762020504976</v>
      </c>
      <c r="AA434" s="266">
        <v>0.77588750725418398</v>
      </c>
      <c r="AB434" s="222"/>
    </row>
    <row r="435" spans="18:28" ht="30" customHeight="1">
      <c r="R435" s="220"/>
      <c r="S435" s="267">
        <v>2016</v>
      </c>
      <c r="T435" s="263" t="s">
        <v>63</v>
      </c>
      <c r="U435" s="264" t="s">
        <v>14</v>
      </c>
      <c r="V435" s="264" t="s">
        <v>368</v>
      </c>
      <c r="W435" s="264" t="s">
        <v>352</v>
      </c>
      <c r="X435" s="265">
        <v>1.3477015497786524</v>
      </c>
      <c r="Y435" s="265">
        <v>1.3477015497786524</v>
      </c>
      <c r="Z435" s="265">
        <v>0.6947817318091094</v>
      </c>
      <c r="AA435" s="266">
        <v>0.69465133382031852</v>
      </c>
      <c r="AB435" s="222"/>
    </row>
    <row r="436" spans="18:28" ht="30" customHeight="1">
      <c r="R436" s="220"/>
      <c r="S436" s="267">
        <v>2016</v>
      </c>
      <c r="T436" s="263" t="s">
        <v>63</v>
      </c>
      <c r="U436" s="264" t="s">
        <v>14</v>
      </c>
      <c r="V436" s="264" t="s">
        <v>368</v>
      </c>
      <c r="W436" s="264" t="s">
        <v>353</v>
      </c>
      <c r="X436" s="265" t="s">
        <v>366</v>
      </c>
      <c r="Y436" s="265" t="s">
        <v>366</v>
      </c>
      <c r="Z436" s="265" t="s">
        <v>366</v>
      </c>
      <c r="AA436" s="266" t="s">
        <v>366</v>
      </c>
      <c r="AB436" s="222"/>
    </row>
    <row r="437" spans="18:28" ht="30" customHeight="1">
      <c r="R437" s="220"/>
      <c r="S437" s="267">
        <v>2016</v>
      </c>
      <c r="T437" s="263" t="s">
        <v>63</v>
      </c>
      <c r="U437" s="264" t="s">
        <v>14</v>
      </c>
      <c r="V437" s="264" t="s">
        <v>368</v>
      </c>
      <c r="W437" s="264" t="s">
        <v>354</v>
      </c>
      <c r="X437" s="265">
        <v>1.3477015497786524</v>
      </c>
      <c r="Y437" s="265">
        <v>1.3477015497786524</v>
      </c>
      <c r="Z437" s="265">
        <v>0.80485110997853138</v>
      </c>
      <c r="AA437" s="266">
        <v>0.80484801773914361</v>
      </c>
      <c r="AB437" s="222"/>
    </row>
    <row r="438" spans="18:28" ht="30" customHeight="1">
      <c r="R438" s="220"/>
      <c r="S438" s="267">
        <v>2016</v>
      </c>
      <c r="T438" s="263" t="s">
        <v>63</v>
      </c>
      <c r="U438" s="264" t="s">
        <v>14</v>
      </c>
      <c r="V438" s="264" t="s">
        <v>368</v>
      </c>
      <c r="W438" s="268" t="s">
        <v>355</v>
      </c>
      <c r="X438" s="265">
        <v>1.3477015497786524</v>
      </c>
      <c r="Y438" s="265">
        <v>1.3477015497786524</v>
      </c>
      <c r="Z438" s="265">
        <v>0.95364946496601333</v>
      </c>
      <c r="AA438" s="266">
        <v>0.95367333215609595</v>
      </c>
      <c r="AB438" s="222"/>
    </row>
    <row r="439" spans="18:28" ht="30" customHeight="1">
      <c r="R439" s="220"/>
      <c r="S439" s="267">
        <v>2016</v>
      </c>
      <c r="T439" s="263" t="s">
        <v>63</v>
      </c>
      <c r="U439" s="264" t="s">
        <v>14</v>
      </c>
      <c r="V439" s="264" t="s">
        <v>368</v>
      </c>
      <c r="W439" s="264" t="s">
        <v>356</v>
      </c>
      <c r="X439" s="265">
        <v>1.3477015497786524</v>
      </c>
      <c r="Y439" s="265">
        <v>1.3477015497786524</v>
      </c>
      <c r="Z439" s="265">
        <v>0.99994478024376965</v>
      </c>
      <c r="AA439" s="266">
        <v>0.99930520963172254</v>
      </c>
      <c r="AB439" s="222"/>
    </row>
    <row r="440" spans="18:28" ht="30" customHeight="1">
      <c r="R440" s="220"/>
      <c r="S440" s="267">
        <v>2016</v>
      </c>
      <c r="T440" s="263" t="s">
        <v>63</v>
      </c>
      <c r="U440" s="264" t="s">
        <v>14</v>
      </c>
      <c r="V440" s="264" t="s">
        <v>368</v>
      </c>
      <c r="W440" s="264" t="s">
        <v>357</v>
      </c>
      <c r="X440" s="265">
        <v>1.3477015497786524</v>
      </c>
      <c r="Y440" s="265">
        <v>1.3477015497786524</v>
      </c>
      <c r="Z440" s="265">
        <v>0.70527773051699394</v>
      </c>
      <c r="AA440" s="266">
        <v>0.70528031558223669</v>
      </c>
      <c r="AB440" s="222"/>
    </row>
    <row r="441" spans="18:28" ht="30" customHeight="1">
      <c r="R441" s="220"/>
      <c r="S441" s="267">
        <v>2016</v>
      </c>
      <c r="T441" s="263" t="s">
        <v>63</v>
      </c>
      <c r="U441" s="264" t="s">
        <v>14</v>
      </c>
      <c r="V441" s="264" t="s">
        <v>368</v>
      </c>
      <c r="W441" s="264" t="s">
        <v>358</v>
      </c>
      <c r="X441" s="265">
        <v>1.3477015497786524</v>
      </c>
      <c r="Y441" s="265">
        <v>1.3477015497786524</v>
      </c>
      <c r="Z441" s="265">
        <v>1.0950419902844188</v>
      </c>
      <c r="AA441" s="266">
        <v>1.0949397994638905</v>
      </c>
      <c r="AB441" s="222"/>
    </row>
    <row r="442" spans="18:28" ht="30" customHeight="1">
      <c r="R442" s="220"/>
      <c r="S442" s="267">
        <v>2016</v>
      </c>
      <c r="T442" s="263" t="s">
        <v>63</v>
      </c>
      <c r="U442" s="264" t="s">
        <v>14</v>
      </c>
      <c r="V442" s="264" t="s">
        <v>368</v>
      </c>
      <c r="W442" s="264" t="s">
        <v>359</v>
      </c>
      <c r="X442" s="265">
        <v>1.3477015497786524</v>
      </c>
      <c r="Y442" s="265">
        <v>1.3477015497786524</v>
      </c>
      <c r="Z442" s="265">
        <v>1.140849378384581</v>
      </c>
      <c r="AA442" s="266">
        <v>0.80610857859051432</v>
      </c>
      <c r="AB442" s="222"/>
    </row>
    <row r="443" spans="18:28" ht="30" customHeight="1">
      <c r="R443" s="220"/>
      <c r="S443" s="267">
        <v>2016</v>
      </c>
      <c r="T443" s="263" t="s">
        <v>63</v>
      </c>
      <c r="U443" s="264" t="s">
        <v>14</v>
      </c>
      <c r="V443" s="264" t="s">
        <v>368</v>
      </c>
      <c r="W443" s="264" t="s">
        <v>360</v>
      </c>
      <c r="X443" s="265">
        <v>1.3477015497786524</v>
      </c>
      <c r="Y443" s="265">
        <v>1.3477015497786522</v>
      </c>
      <c r="Z443" s="265">
        <v>1.1243349127019251</v>
      </c>
      <c r="AA443" s="266">
        <v>0.9037220594604467</v>
      </c>
      <c r="AB443" s="222"/>
    </row>
    <row r="444" spans="18:28" ht="30" customHeight="1">
      <c r="R444" s="220"/>
      <c r="S444" s="267">
        <v>2016</v>
      </c>
      <c r="T444" s="263" t="s">
        <v>63</v>
      </c>
      <c r="U444" s="264" t="s">
        <v>14</v>
      </c>
      <c r="V444" s="264" t="s">
        <v>368</v>
      </c>
      <c r="W444" s="264" t="s">
        <v>361</v>
      </c>
      <c r="X444" s="265">
        <v>1.3477015497786524</v>
      </c>
      <c r="Y444" s="265">
        <v>1.3477015497786524</v>
      </c>
      <c r="Z444" s="265">
        <v>1.0003738295708988</v>
      </c>
      <c r="AA444" s="266">
        <v>7.8770502054804098E-2</v>
      </c>
      <c r="AB444" s="222"/>
    </row>
    <row r="445" spans="18:28" ht="30" customHeight="1">
      <c r="R445" s="220"/>
      <c r="S445" s="267">
        <v>2016</v>
      </c>
      <c r="T445" s="263" t="s">
        <v>63</v>
      </c>
      <c r="U445" s="264" t="s">
        <v>14</v>
      </c>
      <c r="V445" s="264" t="s">
        <v>368</v>
      </c>
      <c r="W445" s="264" t="s">
        <v>362</v>
      </c>
      <c r="X445" s="265">
        <v>1.3477015497786524</v>
      </c>
      <c r="Y445" s="265">
        <v>1.3477015497786524</v>
      </c>
      <c r="Z445" s="265">
        <v>1.0000357165700675</v>
      </c>
      <c r="AA445" s="266">
        <v>1.0000371519958084</v>
      </c>
      <c r="AB445" s="222"/>
    </row>
    <row r="446" spans="18:28" ht="30" customHeight="1">
      <c r="R446" s="220"/>
      <c r="S446" s="267">
        <v>2016</v>
      </c>
      <c r="T446" s="263" t="s">
        <v>63</v>
      </c>
      <c r="U446" s="264" t="s">
        <v>14</v>
      </c>
      <c r="V446" s="264" t="s">
        <v>368</v>
      </c>
      <c r="W446" s="264" t="s">
        <v>363</v>
      </c>
      <c r="X446" s="265">
        <v>1.3477015497786524</v>
      </c>
      <c r="Y446" s="265">
        <v>1.3477015497786524</v>
      </c>
      <c r="Z446" s="265">
        <v>0.9280609595015189</v>
      </c>
      <c r="AA446" s="266">
        <v>0.92774984014577233</v>
      </c>
      <c r="AB446" s="222"/>
    </row>
    <row r="447" spans="18:28" ht="30" customHeight="1">
      <c r="R447" s="220"/>
      <c r="S447" s="267">
        <v>2016</v>
      </c>
      <c r="T447" s="263" t="s">
        <v>63</v>
      </c>
      <c r="U447" s="264" t="s">
        <v>14</v>
      </c>
      <c r="V447" s="264" t="s">
        <v>368</v>
      </c>
      <c r="W447" s="264" t="s">
        <v>364</v>
      </c>
      <c r="X447" s="265">
        <v>1.3477015497786524</v>
      </c>
      <c r="Y447" s="265">
        <v>1.3477015497786522</v>
      </c>
      <c r="Z447" s="265">
        <v>0.74599427269584206</v>
      </c>
      <c r="AA447" s="266">
        <v>0.74599519537156833</v>
      </c>
      <c r="AB447" s="222"/>
    </row>
    <row r="448" spans="18:28" ht="30" customHeight="1">
      <c r="R448" s="220"/>
      <c r="S448" s="267">
        <v>2016</v>
      </c>
      <c r="T448" s="263" t="s">
        <v>63</v>
      </c>
      <c r="U448" s="264" t="s">
        <v>14</v>
      </c>
      <c r="V448" s="264" t="s">
        <v>368</v>
      </c>
      <c r="W448" s="264" t="s">
        <v>365</v>
      </c>
      <c r="X448" s="265">
        <v>1.3477015497786524</v>
      </c>
      <c r="Y448" s="265">
        <v>1.3477015497786524</v>
      </c>
      <c r="Z448" s="265">
        <v>1.0000879634124868</v>
      </c>
      <c r="AA448" s="266">
        <v>1.0534120932671198</v>
      </c>
      <c r="AB448" s="222"/>
    </row>
    <row r="449" spans="18:28" ht="30" customHeight="1">
      <c r="R449" s="220"/>
      <c r="S449" s="267">
        <v>2016</v>
      </c>
      <c r="T449" s="263" t="s">
        <v>63</v>
      </c>
      <c r="U449" s="264" t="s">
        <v>14</v>
      </c>
      <c r="V449" s="264" t="s">
        <v>368</v>
      </c>
      <c r="W449" s="264" t="s">
        <v>367</v>
      </c>
      <c r="X449" s="265">
        <v>1.3477015497786524</v>
      </c>
      <c r="Y449" s="265">
        <v>1.3477015497786524</v>
      </c>
      <c r="Z449" s="265">
        <v>1.0001968768098546</v>
      </c>
      <c r="AA449" s="266">
        <v>1.1455842830760063</v>
      </c>
      <c r="AB449" s="222"/>
    </row>
    <row r="450" spans="18:28" ht="30" customHeight="1">
      <c r="R450" s="220"/>
      <c r="S450" s="267">
        <v>2016</v>
      </c>
      <c r="T450" s="263" t="s">
        <v>63</v>
      </c>
      <c r="U450" s="264" t="s">
        <v>334</v>
      </c>
      <c r="V450" s="264" t="s">
        <v>348</v>
      </c>
      <c r="W450" s="264" t="s">
        <v>349</v>
      </c>
      <c r="X450" s="265">
        <v>1.1987424720392736</v>
      </c>
      <c r="Y450" s="265">
        <v>1.1987424720392736</v>
      </c>
      <c r="Z450" s="265">
        <v>1.4415264664811767</v>
      </c>
      <c r="AA450" s="266">
        <v>1.4410574038146478</v>
      </c>
      <c r="AB450" s="222"/>
    </row>
    <row r="451" spans="18:28" ht="30" customHeight="1">
      <c r="R451" s="220"/>
      <c r="S451" s="267">
        <v>2016</v>
      </c>
      <c r="T451" s="263" t="s">
        <v>63</v>
      </c>
      <c r="U451" s="264" t="s">
        <v>334</v>
      </c>
      <c r="V451" s="264" t="s">
        <v>348</v>
      </c>
      <c r="W451" s="264" t="s">
        <v>350</v>
      </c>
      <c r="X451" s="265">
        <v>1.1987424720392736</v>
      </c>
      <c r="Y451" s="265">
        <v>1.1987424720392734</v>
      </c>
      <c r="Z451" s="265">
        <v>3.4301744967982533</v>
      </c>
      <c r="AA451" s="266">
        <v>3.3243155861003775</v>
      </c>
      <c r="AB451" s="222"/>
    </row>
    <row r="452" spans="18:28" ht="30" customHeight="1">
      <c r="R452" s="220"/>
      <c r="S452" s="267">
        <v>2016</v>
      </c>
      <c r="T452" s="263" t="s">
        <v>63</v>
      </c>
      <c r="U452" s="264" t="s">
        <v>334</v>
      </c>
      <c r="V452" s="264" t="s">
        <v>348</v>
      </c>
      <c r="W452" s="264" t="s">
        <v>351</v>
      </c>
      <c r="X452" s="265">
        <v>1.1987424720392736</v>
      </c>
      <c r="Y452" s="265">
        <v>1.1987424720392739</v>
      </c>
      <c r="Z452" s="265">
        <v>0.7758860508110953</v>
      </c>
      <c r="AA452" s="266">
        <v>0.77589541728208955</v>
      </c>
      <c r="AB452" s="222"/>
    </row>
    <row r="453" spans="18:28" ht="30" customHeight="1">
      <c r="R453" s="220"/>
      <c r="S453" s="267">
        <v>2016</v>
      </c>
      <c r="T453" s="263" t="s">
        <v>63</v>
      </c>
      <c r="U453" s="264" t="s">
        <v>334</v>
      </c>
      <c r="V453" s="264" t="s">
        <v>348</v>
      </c>
      <c r="W453" s="264" t="s">
        <v>352</v>
      </c>
      <c r="X453" s="265">
        <v>1.1987424720392736</v>
      </c>
      <c r="Y453" s="265">
        <v>1.1987424720392739</v>
      </c>
      <c r="Z453" s="265">
        <v>0.69463276462363377</v>
      </c>
      <c r="AA453" s="266">
        <v>0.69452275997537916</v>
      </c>
      <c r="AB453" s="222"/>
    </row>
    <row r="454" spans="18:28" ht="30" customHeight="1">
      <c r="R454" s="220"/>
      <c r="S454" s="267">
        <v>2016</v>
      </c>
      <c r="T454" s="263" t="s">
        <v>63</v>
      </c>
      <c r="U454" s="264" t="s">
        <v>334</v>
      </c>
      <c r="V454" s="264" t="s">
        <v>348</v>
      </c>
      <c r="W454" s="264" t="s">
        <v>353</v>
      </c>
      <c r="X454" s="265">
        <v>1.1987424720392736</v>
      </c>
      <c r="Y454" s="265">
        <v>1.1987424720392736</v>
      </c>
      <c r="Z454" s="265">
        <v>0.61641836810779116</v>
      </c>
      <c r="AA454" s="266">
        <v>0.48769614482267604</v>
      </c>
      <c r="AB454" s="222"/>
    </row>
    <row r="455" spans="18:28" ht="30" customHeight="1">
      <c r="R455" s="220"/>
      <c r="S455" s="267">
        <v>2016</v>
      </c>
      <c r="T455" s="263" t="s">
        <v>63</v>
      </c>
      <c r="U455" s="264" t="s">
        <v>334</v>
      </c>
      <c r="V455" s="264" t="s">
        <v>348</v>
      </c>
      <c r="W455" s="264" t="s">
        <v>354</v>
      </c>
      <c r="X455" s="265">
        <v>1.1987424720392736</v>
      </c>
      <c r="Y455" s="265">
        <v>1.1987424720392736</v>
      </c>
      <c r="Z455" s="265">
        <v>0.80484735578456135</v>
      </c>
      <c r="AA455" s="266">
        <v>0.80469972615485641</v>
      </c>
      <c r="AB455" s="222"/>
    </row>
    <row r="456" spans="18:28" ht="30" customHeight="1">
      <c r="R456" s="220"/>
      <c r="S456" s="267">
        <v>2016</v>
      </c>
      <c r="T456" s="263" t="s">
        <v>63</v>
      </c>
      <c r="U456" s="264" t="s">
        <v>334</v>
      </c>
      <c r="V456" s="264" t="s">
        <v>348</v>
      </c>
      <c r="W456" s="268" t="s">
        <v>355</v>
      </c>
      <c r="X456" s="265">
        <v>1.1987424720392736</v>
      </c>
      <c r="Y456" s="265">
        <v>1.1987424720392736</v>
      </c>
      <c r="Z456" s="265">
        <v>0.95367076560624087</v>
      </c>
      <c r="AA456" s="266">
        <v>0.95438459577656831</v>
      </c>
      <c r="AB456" s="222"/>
    </row>
    <row r="457" spans="18:28" ht="30" customHeight="1">
      <c r="R457" s="220"/>
      <c r="S457" s="267">
        <v>2016</v>
      </c>
      <c r="T457" s="263" t="s">
        <v>63</v>
      </c>
      <c r="U457" s="264" t="s">
        <v>334</v>
      </c>
      <c r="V457" s="264" t="s">
        <v>348</v>
      </c>
      <c r="W457" s="264" t="s">
        <v>356</v>
      </c>
      <c r="X457" s="265">
        <v>1.1987424720392736</v>
      </c>
      <c r="Y457" s="265">
        <v>1.1987424720392736</v>
      </c>
      <c r="Z457" s="265">
        <v>1.0002881510043689</v>
      </c>
      <c r="AA457" s="266">
        <v>0.99270700640759069</v>
      </c>
      <c r="AB457" s="222"/>
    </row>
    <row r="458" spans="18:28" ht="30" customHeight="1">
      <c r="R458" s="220"/>
      <c r="S458" s="267">
        <v>2016</v>
      </c>
      <c r="T458" s="263" t="s">
        <v>63</v>
      </c>
      <c r="U458" s="264" t="s">
        <v>334</v>
      </c>
      <c r="V458" s="264" t="s">
        <v>348</v>
      </c>
      <c r="W458" s="264" t="s">
        <v>357</v>
      </c>
      <c r="X458" s="265">
        <v>1.1987424720392736</v>
      </c>
      <c r="Y458" s="265">
        <v>1.1987424720392736</v>
      </c>
      <c r="Z458" s="265">
        <v>0.70525010153828438</v>
      </c>
      <c r="AA458" s="266">
        <v>0.70567378613520826</v>
      </c>
      <c r="AB458" s="222"/>
    </row>
    <row r="459" spans="18:28" ht="30" customHeight="1">
      <c r="R459" s="220"/>
      <c r="S459" s="267">
        <v>2016</v>
      </c>
      <c r="T459" s="263" t="s">
        <v>63</v>
      </c>
      <c r="U459" s="264" t="s">
        <v>334</v>
      </c>
      <c r="V459" s="264" t="s">
        <v>348</v>
      </c>
      <c r="W459" s="264" t="s">
        <v>358</v>
      </c>
      <c r="X459" s="265">
        <v>1.1987424720392736</v>
      </c>
      <c r="Y459" s="265">
        <v>1.1987424720392736</v>
      </c>
      <c r="Z459" s="265">
        <v>1.0950310877326885</v>
      </c>
      <c r="AA459" s="266">
        <v>1.0950677979948775</v>
      </c>
      <c r="AB459" s="222"/>
    </row>
    <row r="460" spans="18:28" ht="30" customHeight="1">
      <c r="R460" s="220"/>
      <c r="S460" s="267">
        <v>2016</v>
      </c>
      <c r="T460" s="263" t="s">
        <v>63</v>
      </c>
      <c r="U460" s="264" t="s">
        <v>334</v>
      </c>
      <c r="V460" s="264" t="s">
        <v>348</v>
      </c>
      <c r="W460" s="264" t="s">
        <v>359</v>
      </c>
      <c r="X460" s="265">
        <v>1.1987424720392736</v>
      </c>
      <c r="Y460" s="265">
        <v>1.1987424720392736</v>
      </c>
      <c r="Z460" s="265">
        <v>1.1405293698058148</v>
      </c>
      <c r="AA460" s="266">
        <v>0.81514990635074858</v>
      </c>
      <c r="AB460" s="222"/>
    </row>
    <row r="461" spans="18:28" ht="30" customHeight="1">
      <c r="R461" s="220"/>
      <c r="S461" s="267">
        <v>2016</v>
      </c>
      <c r="T461" s="263" t="s">
        <v>63</v>
      </c>
      <c r="U461" s="264" t="s">
        <v>334</v>
      </c>
      <c r="V461" s="264" t="s">
        <v>348</v>
      </c>
      <c r="W461" s="264" t="s">
        <v>360</v>
      </c>
      <c r="X461" s="265">
        <v>1.1987424720392736</v>
      </c>
      <c r="Y461" s="265">
        <v>1.1987424720392736</v>
      </c>
      <c r="Z461" s="265">
        <v>1.1230176261200981</v>
      </c>
      <c r="AA461" s="266">
        <v>0.90300276647449562</v>
      </c>
      <c r="AB461" s="222"/>
    </row>
    <row r="462" spans="18:28" ht="30" customHeight="1">
      <c r="R462" s="220"/>
      <c r="S462" s="267">
        <v>2016</v>
      </c>
      <c r="T462" s="263" t="s">
        <v>63</v>
      </c>
      <c r="U462" s="264" t="s">
        <v>334</v>
      </c>
      <c r="V462" s="264" t="s">
        <v>348</v>
      </c>
      <c r="W462" s="264" t="s">
        <v>361</v>
      </c>
      <c r="X462" s="265">
        <v>1.1987424720392734</v>
      </c>
      <c r="Y462" s="265">
        <v>1.1987424720392736</v>
      </c>
      <c r="Z462" s="265">
        <v>0.98939376287584846</v>
      </c>
      <c r="AA462" s="266">
        <v>7.8674441966064296E-2</v>
      </c>
      <c r="AB462" s="222"/>
    </row>
    <row r="463" spans="18:28" ht="30" customHeight="1">
      <c r="R463" s="220"/>
      <c r="S463" s="267">
        <v>2016</v>
      </c>
      <c r="T463" s="263" t="s">
        <v>63</v>
      </c>
      <c r="U463" s="264" t="s">
        <v>334</v>
      </c>
      <c r="V463" s="264" t="s">
        <v>348</v>
      </c>
      <c r="W463" s="264" t="s">
        <v>362</v>
      </c>
      <c r="X463" s="265">
        <v>1.1987424720392736</v>
      </c>
      <c r="Y463" s="265">
        <v>1.1987424720392736</v>
      </c>
      <c r="Z463" s="265">
        <v>0.99756623289475888</v>
      </c>
      <c r="AA463" s="266">
        <v>0.99737619104184816</v>
      </c>
      <c r="AB463" s="222"/>
    </row>
    <row r="464" spans="18:28" ht="30" customHeight="1">
      <c r="R464" s="220"/>
      <c r="S464" s="267">
        <v>2016</v>
      </c>
      <c r="T464" s="263" t="s">
        <v>63</v>
      </c>
      <c r="U464" s="264" t="s">
        <v>334</v>
      </c>
      <c r="V464" s="264" t="s">
        <v>348</v>
      </c>
      <c r="W464" s="264" t="s">
        <v>363</v>
      </c>
      <c r="X464" s="265">
        <v>1.1987424720392736</v>
      </c>
      <c r="Y464" s="265">
        <v>1.1987424720392736</v>
      </c>
      <c r="Z464" s="265">
        <v>0.92593188497393608</v>
      </c>
      <c r="AA464" s="266">
        <v>0.95492334869488871</v>
      </c>
      <c r="AB464" s="222"/>
    </row>
    <row r="465" spans="18:28" ht="30" customHeight="1">
      <c r="R465" s="220"/>
      <c r="S465" s="267">
        <v>2016</v>
      </c>
      <c r="T465" s="263" t="s">
        <v>63</v>
      </c>
      <c r="U465" s="264" t="s">
        <v>334</v>
      </c>
      <c r="V465" s="264" t="s">
        <v>348</v>
      </c>
      <c r="W465" s="264" t="s">
        <v>364</v>
      </c>
      <c r="X465" s="265">
        <v>1.1987424720392736</v>
      </c>
      <c r="Y465" s="265">
        <v>1.1987424720392736</v>
      </c>
      <c r="Z465" s="265">
        <v>0.74559400076935434</v>
      </c>
      <c r="AA465" s="266">
        <v>0.74565315304880353</v>
      </c>
      <c r="AB465" s="222"/>
    </row>
    <row r="466" spans="18:28" ht="30" customHeight="1">
      <c r="R466" s="220"/>
      <c r="S466" s="267">
        <v>2016</v>
      </c>
      <c r="T466" s="263" t="s">
        <v>63</v>
      </c>
      <c r="U466" s="264" t="s">
        <v>334</v>
      </c>
      <c r="V466" s="264" t="s">
        <v>348</v>
      </c>
      <c r="W466" s="264" t="s">
        <v>365</v>
      </c>
      <c r="X466" s="265">
        <v>1.1987424720392736</v>
      </c>
      <c r="Y466" s="265">
        <v>1.1987424720392736</v>
      </c>
      <c r="Z466" s="265">
        <v>0.99885097027691672</v>
      </c>
      <c r="AA466" s="266" t="s">
        <v>366</v>
      </c>
      <c r="AB466" s="222"/>
    </row>
    <row r="467" spans="18:28" ht="30" customHeight="1">
      <c r="R467" s="220"/>
      <c r="S467" s="267">
        <v>2016</v>
      </c>
      <c r="T467" s="263" t="s">
        <v>63</v>
      </c>
      <c r="U467" s="264" t="s">
        <v>334</v>
      </c>
      <c r="V467" s="264" t="s">
        <v>348</v>
      </c>
      <c r="W467" s="264" t="s">
        <v>367</v>
      </c>
      <c r="X467" s="265">
        <v>1.1987424720392736</v>
      </c>
      <c r="Y467" s="265">
        <v>1.1987424720392736</v>
      </c>
      <c r="Z467" s="265">
        <v>1.0056402170293615</v>
      </c>
      <c r="AA467" s="266" t="s">
        <v>366</v>
      </c>
      <c r="AB467" s="222"/>
    </row>
    <row r="468" spans="18:28" ht="30" customHeight="1">
      <c r="R468" s="220"/>
      <c r="S468" s="267">
        <v>2016</v>
      </c>
      <c r="T468" s="263" t="s">
        <v>63</v>
      </c>
      <c r="U468" s="264" t="s">
        <v>334</v>
      </c>
      <c r="V468" s="264" t="s">
        <v>368</v>
      </c>
      <c r="W468" s="264" t="s">
        <v>349</v>
      </c>
      <c r="X468" s="265">
        <v>1.1987424720392736</v>
      </c>
      <c r="Y468" s="265">
        <v>1.1987424720392736</v>
      </c>
      <c r="Z468" s="265">
        <v>1.4415288071179786</v>
      </c>
      <c r="AA468" s="266">
        <v>1.4415286826274312</v>
      </c>
      <c r="AB468" s="222"/>
    </row>
    <row r="469" spans="18:28" ht="30" customHeight="1">
      <c r="R469" s="220"/>
      <c r="S469" s="267">
        <v>2016</v>
      </c>
      <c r="T469" s="263" t="s">
        <v>63</v>
      </c>
      <c r="U469" s="264" t="s">
        <v>334</v>
      </c>
      <c r="V469" s="264" t="s">
        <v>368</v>
      </c>
      <c r="W469" s="264" t="s">
        <v>350</v>
      </c>
      <c r="X469" s="265">
        <v>1.1987424720392736</v>
      </c>
      <c r="Y469" s="265">
        <v>1.1987424720392736</v>
      </c>
      <c r="Z469" s="265">
        <v>3.4301745992289354</v>
      </c>
      <c r="AA469" s="266">
        <v>3.3257136084674368</v>
      </c>
      <c r="AB469" s="222"/>
    </row>
    <row r="470" spans="18:28" ht="30" customHeight="1">
      <c r="R470" s="220"/>
      <c r="S470" s="267">
        <v>2016</v>
      </c>
      <c r="T470" s="263" t="s">
        <v>63</v>
      </c>
      <c r="U470" s="264" t="s">
        <v>334</v>
      </c>
      <c r="V470" s="264" t="s">
        <v>368</v>
      </c>
      <c r="W470" s="264" t="s">
        <v>351</v>
      </c>
      <c r="X470" s="265">
        <v>1.1987424720392736</v>
      </c>
      <c r="Y470" s="265">
        <v>1.1987424720392736</v>
      </c>
      <c r="Z470" s="265">
        <v>0.77588830274776821</v>
      </c>
      <c r="AA470" s="266">
        <v>0.77589113790682274</v>
      </c>
      <c r="AB470" s="222"/>
    </row>
    <row r="471" spans="18:28" ht="30" customHeight="1">
      <c r="R471" s="220"/>
      <c r="S471" s="267">
        <v>2016</v>
      </c>
      <c r="T471" s="263" t="s">
        <v>63</v>
      </c>
      <c r="U471" s="264" t="s">
        <v>334</v>
      </c>
      <c r="V471" s="264" t="s">
        <v>368</v>
      </c>
      <c r="W471" s="264" t="s">
        <v>352</v>
      </c>
      <c r="X471" s="265">
        <v>1.1987424720392736</v>
      </c>
      <c r="Y471" s="265">
        <v>1.1987424720392736</v>
      </c>
      <c r="Z471" s="265">
        <v>0.69478424675784045</v>
      </c>
      <c r="AA471" s="266">
        <v>0.69456545864363339</v>
      </c>
      <c r="AB471" s="222"/>
    </row>
    <row r="472" spans="18:28" ht="30" customHeight="1">
      <c r="R472" s="220"/>
      <c r="S472" s="267">
        <v>2016</v>
      </c>
      <c r="T472" s="263" t="s">
        <v>63</v>
      </c>
      <c r="U472" s="264" t="s">
        <v>334</v>
      </c>
      <c r="V472" s="264" t="s">
        <v>368</v>
      </c>
      <c r="W472" s="264" t="s">
        <v>353</v>
      </c>
      <c r="X472" s="265" t="s">
        <v>366</v>
      </c>
      <c r="Y472" s="265" t="s">
        <v>366</v>
      </c>
      <c r="Z472" s="265" t="s">
        <v>366</v>
      </c>
      <c r="AA472" s="266" t="s">
        <v>366</v>
      </c>
      <c r="AB472" s="222"/>
    </row>
    <row r="473" spans="18:28" ht="30" customHeight="1">
      <c r="R473" s="220"/>
      <c r="S473" s="267">
        <v>2016</v>
      </c>
      <c r="T473" s="263" t="s">
        <v>63</v>
      </c>
      <c r="U473" s="264" t="s">
        <v>334</v>
      </c>
      <c r="V473" s="264" t="s">
        <v>368</v>
      </c>
      <c r="W473" s="264" t="s">
        <v>354</v>
      </c>
      <c r="X473" s="265">
        <v>1.1987424720392736</v>
      </c>
      <c r="Y473" s="265">
        <v>1.1987424720392736</v>
      </c>
      <c r="Z473" s="265">
        <v>0.80484969307925947</v>
      </c>
      <c r="AA473" s="266">
        <v>0.80485817069630405</v>
      </c>
      <c r="AB473" s="222"/>
    </row>
    <row r="474" spans="18:28" ht="30" customHeight="1">
      <c r="R474" s="220"/>
      <c r="S474" s="267">
        <v>2016</v>
      </c>
      <c r="T474" s="263" t="s">
        <v>63</v>
      </c>
      <c r="U474" s="264" t="s">
        <v>334</v>
      </c>
      <c r="V474" s="264" t="s">
        <v>368</v>
      </c>
      <c r="W474" s="268" t="s">
        <v>355</v>
      </c>
      <c r="X474" s="265">
        <v>1.1987424720392736</v>
      </c>
      <c r="Y474" s="265">
        <v>1.1987424720392736</v>
      </c>
      <c r="Z474" s="265">
        <v>0.95344834576777349</v>
      </c>
      <c r="AA474" s="266">
        <v>0.9529967805957642</v>
      </c>
      <c r="AB474" s="222"/>
    </row>
    <row r="475" spans="18:28" ht="30" customHeight="1">
      <c r="R475" s="220"/>
      <c r="S475" s="267">
        <v>2016</v>
      </c>
      <c r="T475" s="263" t="s">
        <v>63</v>
      </c>
      <c r="U475" s="264" t="s">
        <v>334</v>
      </c>
      <c r="V475" s="264" t="s">
        <v>368</v>
      </c>
      <c r="W475" s="264" t="s">
        <v>356</v>
      </c>
      <c r="X475" s="265">
        <v>1.1987424720392736</v>
      </c>
      <c r="Y475" s="265">
        <v>1.1987424720392736</v>
      </c>
      <c r="Z475" s="265">
        <v>1.0018369554267259</v>
      </c>
      <c r="AA475" s="266">
        <v>1.0045055339743245</v>
      </c>
      <c r="AB475" s="222"/>
    </row>
    <row r="476" spans="18:28" ht="30" customHeight="1">
      <c r="R476" s="220"/>
      <c r="S476" s="267">
        <v>2016</v>
      </c>
      <c r="T476" s="263" t="s">
        <v>63</v>
      </c>
      <c r="U476" s="264" t="s">
        <v>334</v>
      </c>
      <c r="V476" s="264" t="s">
        <v>368</v>
      </c>
      <c r="W476" s="264" t="s">
        <v>357</v>
      </c>
      <c r="X476" s="265">
        <v>1.1987424720392736</v>
      </c>
      <c r="Y476" s="265">
        <v>1.1987424720392736</v>
      </c>
      <c r="Z476" s="265">
        <v>0.70526444629623186</v>
      </c>
      <c r="AA476" s="266">
        <v>0.70497121684901021</v>
      </c>
      <c r="AB476" s="222"/>
    </row>
    <row r="477" spans="18:28" ht="30" customHeight="1">
      <c r="R477" s="220"/>
      <c r="S477" s="267">
        <v>2016</v>
      </c>
      <c r="T477" s="263" t="s">
        <v>63</v>
      </c>
      <c r="U477" s="264" t="s">
        <v>334</v>
      </c>
      <c r="V477" s="264" t="s">
        <v>368</v>
      </c>
      <c r="W477" s="264" t="s">
        <v>358</v>
      </c>
      <c r="X477" s="265">
        <v>1.1987424720392736</v>
      </c>
      <c r="Y477" s="265">
        <v>1.1987424720392736</v>
      </c>
      <c r="Z477" s="265">
        <v>1.0949626564098032</v>
      </c>
      <c r="AA477" s="266">
        <v>1.0952540193602565</v>
      </c>
      <c r="AB477" s="222"/>
    </row>
    <row r="478" spans="18:28" ht="30" customHeight="1">
      <c r="R478" s="220"/>
      <c r="S478" s="267">
        <v>2016</v>
      </c>
      <c r="T478" s="263" t="s">
        <v>63</v>
      </c>
      <c r="U478" s="264" t="s">
        <v>334</v>
      </c>
      <c r="V478" s="264" t="s">
        <v>368</v>
      </c>
      <c r="W478" s="264" t="s">
        <v>359</v>
      </c>
      <c r="X478" s="265">
        <v>1.1987424720392736</v>
      </c>
      <c r="Y478" s="265">
        <v>1.1987424720392736</v>
      </c>
      <c r="Z478" s="265">
        <v>1.1408409362975527</v>
      </c>
      <c r="AA478" s="266">
        <v>0.80701587442893508</v>
      </c>
      <c r="AB478" s="222"/>
    </row>
    <row r="479" spans="18:28" ht="30" customHeight="1">
      <c r="R479" s="220"/>
      <c r="S479" s="267">
        <v>2016</v>
      </c>
      <c r="T479" s="263" t="s">
        <v>63</v>
      </c>
      <c r="U479" s="264" t="s">
        <v>334</v>
      </c>
      <c r="V479" s="264" t="s">
        <v>368</v>
      </c>
      <c r="W479" s="264" t="s">
        <v>360</v>
      </c>
      <c r="X479" s="265">
        <v>1.1987424720392736</v>
      </c>
      <c r="Y479" s="265">
        <v>1.1987424720392736</v>
      </c>
      <c r="Z479" s="265">
        <v>1.1242970691345855</v>
      </c>
      <c r="AA479" s="266">
        <v>0.90404576302990525</v>
      </c>
      <c r="AB479" s="222"/>
    </row>
    <row r="480" spans="18:28" ht="30" customHeight="1">
      <c r="R480" s="220"/>
      <c r="S480" s="267">
        <v>2016</v>
      </c>
      <c r="T480" s="263" t="s">
        <v>63</v>
      </c>
      <c r="U480" s="264" t="s">
        <v>334</v>
      </c>
      <c r="V480" s="264" t="s">
        <v>368</v>
      </c>
      <c r="W480" s="264" t="s">
        <v>361</v>
      </c>
      <c r="X480" s="265">
        <v>1.1987424720392736</v>
      </c>
      <c r="Y480" s="265">
        <v>1.1987424720392736</v>
      </c>
      <c r="Z480" s="265">
        <v>0.99944449882124886</v>
      </c>
      <c r="AA480" s="266">
        <v>7.8740891909766492E-2</v>
      </c>
      <c r="AB480" s="222"/>
    </row>
    <row r="481" spans="18:28" ht="30" customHeight="1">
      <c r="R481" s="220"/>
      <c r="S481" s="267">
        <v>2016</v>
      </c>
      <c r="T481" s="263" t="s">
        <v>63</v>
      </c>
      <c r="U481" s="264" t="s">
        <v>334</v>
      </c>
      <c r="V481" s="264" t="s">
        <v>368</v>
      </c>
      <c r="W481" s="264" t="s">
        <v>362</v>
      </c>
      <c r="X481" s="265">
        <v>1.1987424720392736</v>
      </c>
      <c r="Y481" s="265">
        <v>1.1987424720392736</v>
      </c>
      <c r="Z481" s="265">
        <v>0.99992725585322195</v>
      </c>
      <c r="AA481" s="266">
        <v>0.9999630410783612</v>
      </c>
      <c r="AB481" s="222"/>
    </row>
    <row r="482" spans="18:28" ht="30" customHeight="1">
      <c r="R482" s="220"/>
      <c r="S482" s="267">
        <v>2016</v>
      </c>
      <c r="T482" s="263" t="s">
        <v>63</v>
      </c>
      <c r="U482" s="264" t="s">
        <v>334</v>
      </c>
      <c r="V482" s="264" t="s">
        <v>368</v>
      </c>
      <c r="W482" s="264" t="s">
        <v>363</v>
      </c>
      <c r="X482" s="265">
        <v>1.1987424720392736</v>
      </c>
      <c r="Y482" s="265">
        <v>1.1987424720392736</v>
      </c>
      <c r="Z482" s="265">
        <v>0.92777631031677799</v>
      </c>
      <c r="AA482" s="266">
        <v>0.93499138531281389</v>
      </c>
      <c r="AB482" s="222"/>
    </row>
    <row r="483" spans="18:28" ht="30" customHeight="1">
      <c r="R483" s="220"/>
      <c r="S483" s="267">
        <v>2016</v>
      </c>
      <c r="T483" s="263" t="s">
        <v>63</v>
      </c>
      <c r="U483" s="264" t="s">
        <v>334</v>
      </c>
      <c r="V483" s="264" t="s">
        <v>368</v>
      </c>
      <c r="W483" s="264" t="s">
        <v>364</v>
      </c>
      <c r="X483" s="265">
        <v>1.1987424720392736</v>
      </c>
      <c r="Y483" s="265">
        <v>1.1987424720392736</v>
      </c>
      <c r="Z483" s="265">
        <v>0.74574382518765669</v>
      </c>
      <c r="AA483" s="266">
        <v>0.74573733961249133</v>
      </c>
      <c r="AB483" s="222"/>
    </row>
    <row r="484" spans="18:28" ht="30" customHeight="1">
      <c r="R484" s="220"/>
      <c r="S484" s="267">
        <v>2016</v>
      </c>
      <c r="T484" s="263" t="s">
        <v>63</v>
      </c>
      <c r="U484" s="264" t="s">
        <v>334</v>
      </c>
      <c r="V484" s="264" t="s">
        <v>368</v>
      </c>
      <c r="W484" s="264" t="s">
        <v>365</v>
      </c>
      <c r="X484" s="265">
        <v>1.1987424720392736</v>
      </c>
      <c r="Y484" s="265">
        <v>1.1987424720392736</v>
      </c>
      <c r="Z484" s="265">
        <v>0.99884216286980565</v>
      </c>
      <c r="AA484" s="266" t="s">
        <v>366</v>
      </c>
      <c r="AB484" s="222"/>
    </row>
    <row r="485" spans="18:28" ht="30" customHeight="1">
      <c r="R485" s="220"/>
      <c r="S485" s="267">
        <v>2016</v>
      </c>
      <c r="T485" s="263" t="s">
        <v>63</v>
      </c>
      <c r="U485" s="264" t="s">
        <v>334</v>
      </c>
      <c r="V485" s="264" t="s">
        <v>368</v>
      </c>
      <c r="W485" s="264" t="s">
        <v>367</v>
      </c>
      <c r="X485" s="265">
        <v>1.1987424720392736</v>
      </c>
      <c r="Y485" s="265">
        <v>1.1987424720392736</v>
      </c>
      <c r="Z485" s="265">
        <v>0.99896497731930267</v>
      </c>
      <c r="AA485" s="266" t="s">
        <v>366</v>
      </c>
      <c r="AB485" s="222"/>
    </row>
    <row r="486" spans="18:28" ht="30" customHeight="1">
      <c r="R486" s="220"/>
      <c r="S486" s="267">
        <v>2016</v>
      </c>
      <c r="T486" s="263" t="s">
        <v>169</v>
      </c>
      <c r="U486" s="264" t="s">
        <v>370</v>
      </c>
      <c r="V486" s="264"/>
      <c r="W486" s="264" t="s">
        <v>310</v>
      </c>
      <c r="X486" s="265" t="s">
        <v>366</v>
      </c>
      <c r="Y486" s="265" t="s">
        <v>366</v>
      </c>
      <c r="Z486" s="265" t="s">
        <v>366</v>
      </c>
      <c r="AA486" s="266" t="s">
        <v>366</v>
      </c>
      <c r="AB486" s="222"/>
    </row>
    <row r="487" spans="18:28" ht="30" customHeight="1">
      <c r="R487" s="220"/>
      <c r="S487" s="267">
        <v>2016</v>
      </c>
      <c r="T487" s="263" t="s">
        <v>169</v>
      </c>
      <c r="U487" s="264" t="s">
        <v>299</v>
      </c>
      <c r="V487" s="264"/>
      <c r="W487" s="264" t="s">
        <v>310</v>
      </c>
      <c r="X487" s="265" t="s">
        <v>366</v>
      </c>
      <c r="Y487" s="265" t="s">
        <v>366</v>
      </c>
      <c r="Z487" s="265" t="s">
        <v>366</v>
      </c>
      <c r="AA487" s="266" t="s">
        <v>366</v>
      </c>
      <c r="AB487" s="222"/>
    </row>
    <row r="488" spans="18:28" ht="30" customHeight="1">
      <c r="R488" s="220"/>
      <c r="S488" s="267">
        <v>2016</v>
      </c>
      <c r="T488" s="263" t="s">
        <v>169</v>
      </c>
      <c r="U488" s="264" t="s">
        <v>373</v>
      </c>
      <c r="V488" s="264"/>
      <c r="W488" s="264" t="s">
        <v>310</v>
      </c>
      <c r="X488" s="265" t="s">
        <v>366</v>
      </c>
      <c r="Y488" s="265" t="s">
        <v>366</v>
      </c>
      <c r="Z488" s="265" t="s">
        <v>366</v>
      </c>
      <c r="AA488" s="266" t="s">
        <v>366</v>
      </c>
      <c r="AB488" s="222"/>
    </row>
    <row r="489" spans="18:28" ht="30" customHeight="1">
      <c r="R489" s="220"/>
      <c r="S489" s="267">
        <v>2016</v>
      </c>
      <c r="T489" s="263" t="s">
        <v>169</v>
      </c>
      <c r="U489" s="264" t="s">
        <v>14</v>
      </c>
      <c r="V489" s="264"/>
      <c r="W489" s="264" t="s">
        <v>310</v>
      </c>
      <c r="X489" s="265" t="s">
        <v>366</v>
      </c>
      <c r="Y489" s="265" t="s">
        <v>366</v>
      </c>
      <c r="Z489" s="265" t="s">
        <v>366</v>
      </c>
      <c r="AA489" s="266" t="s">
        <v>366</v>
      </c>
      <c r="AB489" s="222"/>
    </row>
    <row r="490" spans="18:28" ht="30" customHeight="1">
      <c r="R490" s="220"/>
      <c r="S490" s="267">
        <v>2016</v>
      </c>
      <c r="T490" s="263" t="s">
        <v>169</v>
      </c>
      <c r="U490" s="264" t="s">
        <v>12</v>
      </c>
      <c r="V490" s="264"/>
      <c r="W490" s="264" t="s">
        <v>310</v>
      </c>
      <c r="X490" s="265" t="s">
        <v>366</v>
      </c>
      <c r="Y490" s="265" t="s">
        <v>366</v>
      </c>
      <c r="Z490" s="265" t="s">
        <v>366</v>
      </c>
      <c r="AA490" s="266" t="s">
        <v>366</v>
      </c>
      <c r="AB490" s="222"/>
    </row>
    <row r="491" spans="18:28" ht="30" customHeight="1">
      <c r="R491" s="220"/>
      <c r="S491" s="267">
        <v>2016</v>
      </c>
      <c r="T491" s="263" t="s">
        <v>169</v>
      </c>
      <c r="U491" s="264" t="s">
        <v>262</v>
      </c>
      <c r="V491" s="264"/>
      <c r="W491" s="264" t="s">
        <v>310</v>
      </c>
      <c r="X491" s="265" t="s">
        <v>366</v>
      </c>
      <c r="Y491" s="265" t="s">
        <v>366</v>
      </c>
      <c r="Z491" s="265" t="s">
        <v>366</v>
      </c>
      <c r="AA491" s="266" t="s">
        <v>366</v>
      </c>
      <c r="AB491" s="222"/>
    </row>
    <row r="492" spans="18:28" ht="30" customHeight="1">
      <c r="R492" s="220"/>
      <c r="S492" s="267">
        <v>2016</v>
      </c>
      <c r="T492" s="263" t="s">
        <v>169</v>
      </c>
      <c r="U492" s="264" t="s">
        <v>347</v>
      </c>
      <c r="V492" s="264"/>
      <c r="W492" s="264" t="s">
        <v>310</v>
      </c>
      <c r="X492" s="265" t="s">
        <v>366</v>
      </c>
      <c r="Y492" s="265" t="s">
        <v>366</v>
      </c>
      <c r="Z492" s="265" t="s">
        <v>366</v>
      </c>
      <c r="AA492" s="266" t="s">
        <v>366</v>
      </c>
      <c r="AB492" s="222"/>
    </row>
    <row r="493" spans="18:28" ht="30" customHeight="1">
      <c r="R493" s="220"/>
      <c r="S493" s="267">
        <v>2016</v>
      </c>
      <c r="T493" s="263" t="s">
        <v>169</v>
      </c>
      <c r="U493" s="264" t="s">
        <v>326</v>
      </c>
      <c r="V493" s="264"/>
      <c r="W493" s="264" t="s">
        <v>310</v>
      </c>
      <c r="X493" s="265" t="s">
        <v>366</v>
      </c>
      <c r="Y493" s="265" t="s">
        <v>366</v>
      </c>
      <c r="Z493" s="265" t="s">
        <v>366</v>
      </c>
      <c r="AA493" s="266" t="s">
        <v>366</v>
      </c>
      <c r="AB493" s="222"/>
    </row>
    <row r="494" spans="18:28" ht="30" customHeight="1">
      <c r="R494" s="220"/>
      <c r="S494" s="267">
        <v>2016</v>
      </c>
      <c r="T494" s="263" t="s">
        <v>169</v>
      </c>
      <c r="U494" s="264" t="s">
        <v>290</v>
      </c>
      <c r="V494" s="264"/>
      <c r="W494" s="264" t="s">
        <v>310</v>
      </c>
      <c r="X494" s="265" t="s">
        <v>366</v>
      </c>
      <c r="Y494" s="265" t="s">
        <v>366</v>
      </c>
      <c r="Z494" s="265" t="s">
        <v>366</v>
      </c>
      <c r="AA494" s="266" t="s">
        <v>366</v>
      </c>
      <c r="AB494" s="222"/>
    </row>
    <row r="495" spans="18:28" ht="30" customHeight="1">
      <c r="R495" s="220"/>
      <c r="S495" s="267">
        <v>2016</v>
      </c>
      <c r="T495" s="263" t="s">
        <v>169</v>
      </c>
      <c r="U495" s="264" t="s">
        <v>334</v>
      </c>
      <c r="V495" s="264"/>
      <c r="W495" s="264" t="s">
        <v>310</v>
      </c>
      <c r="X495" s="265" t="s">
        <v>366</v>
      </c>
      <c r="Y495" s="265" t="s">
        <v>366</v>
      </c>
      <c r="Z495" s="265" t="s">
        <v>366</v>
      </c>
      <c r="AA495" s="266" t="s">
        <v>366</v>
      </c>
      <c r="AB495" s="222"/>
    </row>
    <row r="496" spans="18:28" ht="30" customHeight="1">
      <c r="R496" s="220"/>
      <c r="S496" s="267">
        <v>2016</v>
      </c>
      <c r="T496" s="263" t="s">
        <v>169</v>
      </c>
      <c r="U496" s="264" t="s">
        <v>372</v>
      </c>
      <c r="V496" s="264"/>
      <c r="W496" s="264" t="s">
        <v>310</v>
      </c>
      <c r="X496" s="265" t="s">
        <v>366</v>
      </c>
      <c r="Y496" s="265" t="s">
        <v>366</v>
      </c>
      <c r="Z496" s="265" t="s">
        <v>366</v>
      </c>
      <c r="AA496" s="266" t="s">
        <v>366</v>
      </c>
      <c r="AB496" s="222"/>
    </row>
    <row r="497" spans="18:28" ht="30" customHeight="1">
      <c r="R497" s="220"/>
      <c r="S497" s="267">
        <v>2016</v>
      </c>
      <c r="T497" s="263" t="s">
        <v>169</v>
      </c>
      <c r="U497" s="264" t="s">
        <v>370</v>
      </c>
      <c r="V497" s="264"/>
      <c r="W497" s="264" t="s">
        <v>312</v>
      </c>
      <c r="X497" s="265">
        <v>1</v>
      </c>
      <c r="Y497" s="265">
        <v>1</v>
      </c>
      <c r="Z497" s="265">
        <v>1.8855720671641445</v>
      </c>
      <c r="AA497" s="266">
        <v>3.5959854192316523</v>
      </c>
      <c r="AB497" s="222"/>
    </row>
    <row r="498" spans="18:28" ht="30" customHeight="1">
      <c r="R498" s="220"/>
      <c r="S498" s="267">
        <v>2016</v>
      </c>
      <c r="T498" s="263" t="s">
        <v>169</v>
      </c>
      <c r="U498" s="264" t="s">
        <v>326</v>
      </c>
      <c r="V498" s="264"/>
      <c r="W498" s="264" t="s">
        <v>312</v>
      </c>
      <c r="X498" s="265">
        <v>1</v>
      </c>
      <c r="Y498" s="265">
        <v>1</v>
      </c>
      <c r="Z498" s="265">
        <v>1.8854394712391718</v>
      </c>
      <c r="AA498" s="266">
        <v>3.5957325447744157</v>
      </c>
      <c r="AB498" s="222"/>
    </row>
    <row r="499" spans="18:28" ht="30" customHeight="1">
      <c r="R499" s="220"/>
      <c r="S499" s="267">
        <v>2016</v>
      </c>
      <c r="T499" s="263" t="s">
        <v>169</v>
      </c>
      <c r="U499" s="264" t="s">
        <v>299</v>
      </c>
      <c r="V499" s="264"/>
      <c r="W499" s="264" t="s">
        <v>312</v>
      </c>
      <c r="X499" s="265">
        <v>1</v>
      </c>
      <c r="Y499" s="265">
        <v>1</v>
      </c>
      <c r="Z499" s="265">
        <v>1.8854262925752334</v>
      </c>
      <c r="AA499" s="266">
        <v>3.5957074116681609</v>
      </c>
      <c r="AB499" s="222"/>
    </row>
    <row r="500" spans="18:28" ht="30" customHeight="1">
      <c r="R500" s="220"/>
      <c r="S500" s="267">
        <v>2016</v>
      </c>
      <c r="T500" s="263" t="s">
        <v>169</v>
      </c>
      <c r="U500" s="264" t="s">
        <v>373</v>
      </c>
      <c r="V500" s="264"/>
      <c r="W500" s="264" t="s">
        <v>312</v>
      </c>
      <c r="X500" s="265">
        <v>1</v>
      </c>
      <c r="Y500" s="265">
        <v>1</v>
      </c>
      <c r="Z500" s="265">
        <v>1.8859412117690328</v>
      </c>
      <c r="AA500" s="266">
        <v>3.5966894170466248</v>
      </c>
      <c r="AB500" s="222"/>
    </row>
    <row r="501" spans="18:28" ht="30" customHeight="1">
      <c r="R501" s="220"/>
      <c r="S501" s="267">
        <v>2016</v>
      </c>
      <c r="T501" s="263" t="s">
        <v>169</v>
      </c>
      <c r="U501" s="264" t="s">
        <v>347</v>
      </c>
      <c r="V501" s="264"/>
      <c r="W501" s="264" t="s">
        <v>312</v>
      </c>
      <c r="X501" s="265">
        <v>1</v>
      </c>
      <c r="Y501" s="265">
        <v>1</v>
      </c>
      <c r="Z501" s="265">
        <v>1.8861209964409777</v>
      </c>
      <c r="AA501" s="266">
        <v>3.5970322854373866</v>
      </c>
      <c r="AB501" s="222"/>
    </row>
    <row r="502" spans="18:28" ht="30" customHeight="1">
      <c r="R502" s="220"/>
      <c r="S502" s="267">
        <v>2016</v>
      </c>
      <c r="T502" s="263" t="s">
        <v>169</v>
      </c>
      <c r="U502" s="264" t="s">
        <v>262</v>
      </c>
      <c r="V502" s="264"/>
      <c r="W502" s="264" t="s">
        <v>312</v>
      </c>
      <c r="X502" s="265">
        <v>1</v>
      </c>
      <c r="Y502" s="265">
        <v>1</v>
      </c>
      <c r="Z502" s="265">
        <v>1.8861209964413348</v>
      </c>
      <c r="AA502" s="266">
        <v>3.5970322854381225</v>
      </c>
      <c r="AB502" s="222"/>
    </row>
    <row r="503" spans="18:28" ht="30" customHeight="1">
      <c r="R503" s="220"/>
      <c r="S503" s="267">
        <v>2016</v>
      </c>
      <c r="T503" s="263" t="s">
        <v>169</v>
      </c>
      <c r="U503" s="264" t="s">
        <v>12</v>
      </c>
      <c r="V503" s="264"/>
      <c r="W503" s="264" t="s">
        <v>312</v>
      </c>
      <c r="X503" s="265">
        <v>1</v>
      </c>
      <c r="Y503" s="265">
        <v>1</v>
      </c>
      <c r="Z503" s="265">
        <v>1.8856360077558394</v>
      </c>
      <c r="AA503" s="266">
        <v>3.5961073607046701</v>
      </c>
      <c r="AB503" s="222"/>
    </row>
    <row r="504" spans="18:28" ht="30" customHeight="1">
      <c r="R504" s="220"/>
      <c r="S504" s="267">
        <v>2016</v>
      </c>
      <c r="T504" s="263" t="s">
        <v>169</v>
      </c>
      <c r="U504" s="264" t="s">
        <v>14</v>
      </c>
      <c r="V504" s="264"/>
      <c r="W504" s="264" t="s">
        <v>312</v>
      </c>
      <c r="X504" s="265">
        <v>1</v>
      </c>
      <c r="Y504" s="265">
        <v>1</v>
      </c>
      <c r="Z504" s="265">
        <v>1.885184646451127</v>
      </c>
      <c r="AA504" s="266">
        <v>3.5952465669440348</v>
      </c>
      <c r="AB504" s="222"/>
    </row>
    <row r="505" spans="18:28" ht="30" customHeight="1">
      <c r="R505" s="220"/>
      <c r="S505" s="267">
        <v>2016</v>
      </c>
      <c r="T505" s="263" t="s">
        <v>169</v>
      </c>
      <c r="U505" s="264" t="s">
        <v>290</v>
      </c>
      <c r="V505" s="264"/>
      <c r="W505" s="264" t="s">
        <v>312</v>
      </c>
      <c r="X505" s="265">
        <v>1</v>
      </c>
      <c r="Y505" s="265">
        <v>1</v>
      </c>
      <c r="Z505" s="265">
        <v>1.8855614826482676</v>
      </c>
      <c r="AA505" s="266">
        <v>3.5959652334400709</v>
      </c>
      <c r="AB505" s="222"/>
    </row>
    <row r="506" spans="18:28" ht="30" customHeight="1">
      <c r="R506" s="220"/>
      <c r="S506" s="267">
        <v>2016</v>
      </c>
      <c r="T506" s="263" t="s">
        <v>169</v>
      </c>
      <c r="U506" s="264" t="s">
        <v>334</v>
      </c>
      <c r="V506" s="264"/>
      <c r="W506" s="264" t="s">
        <v>312</v>
      </c>
      <c r="X506" s="265">
        <v>1</v>
      </c>
      <c r="Y506" s="265">
        <v>1</v>
      </c>
      <c r="Z506" s="265">
        <v>1.8861209964412695</v>
      </c>
      <c r="AA506" s="266">
        <v>3.5970322854381003</v>
      </c>
      <c r="AB506" s="222"/>
    </row>
    <row r="507" spans="18:28" ht="30" customHeight="1">
      <c r="R507" s="220"/>
      <c r="S507" s="267">
        <v>2016</v>
      </c>
      <c r="T507" s="263" t="s">
        <v>169</v>
      </c>
      <c r="U507" s="264" t="s">
        <v>372</v>
      </c>
      <c r="V507" s="264"/>
      <c r="W507" s="264" t="s">
        <v>312</v>
      </c>
      <c r="X507" s="265">
        <v>1</v>
      </c>
      <c r="Y507" s="265">
        <v>1</v>
      </c>
      <c r="Z507" s="265">
        <v>1.8861209964412509</v>
      </c>
      <c r="AA507" s="266">
        <v>3.5970322854381105</v>
      </c>
      <c r="AB507" s="222"/>
    </row>
    <row r="508" spans="18:28" ht="30" customHeight="1">
      <c r="R508" s="220"/>
      <c r="S508" s="267">
        <v>2016</v>
      </c>
      <c r="T508" s="263" t="s">
        <v>169</v>
      </c>
      <c r="U508" s="264" t="s">
        <v>262</v>
      </c>
      <c r="V508" s="264"/>
      <c r="W508" s="264" t="s">
        <v>308</v>
      </c>
      <c r="X508" s="265">
        <v>0.7</v>
      </c>
      <c r="Y508" s="265">
        <v>0.70009999999999994</v>
      </c>
      <c r="Z508" s="265">
        <v>1.1130293159608236</v>
      </c>
      <c r="AA508" s="266">
        <v>1.0317025704103038</v>
      </c>
      <c r="AB508" s="222"/>
    </row>
    <row r="509" spans="18:28" ht="30" customHeight="1">
      <c r="R509" s="220"/>
      <c r="S509" s="267">
        <v>2016</v>
      </c>
      <c r="T509" s="263" t="s">
        <v>169</v>
      </c>
      <c r="U509" s="264" t="s">
        <v>373</v>
      </c>
      <c r="V509" s="264"/>
      <c r="W509" s="264" t="s">
        <v>308</v>
      </c>
      <c r="X509" s="265">
        <v>0.7</v>
      </c>
      <c r="Y509" s="265">
        <v>0.70009999999999994</v>
      </c>
      <c r="Z509" s="265">
        <v>1.1130293159612357</v>
      </c>
      <c r="AA509" s="266">
        <v>1.0317025704103246</v>
      </c>
      <c r="AB509" s="222"/>
    </row>
    <row r="510" spans="18:28" ht="30" customHeight="1">
      <c r="R510" s="220"/>
      <c r="S510" s="267">
        <v>2016</v>
      </c>
      <c r="T510" s="263" t="s">
        <v>169</v>
      </c>
      <c r="U510" s="264" t="s">
        <v>290</v>
      </c>
      <c r="V510" s="264"/>
      <c r="W510" s="264" t="s">
        <v>308</v>
      </c>
      <c r="X510" s="265">
        <v>0.7</v>
      </c>
      <c r="Y510" s="265">
        <v>0.70009999999999994</v>
      </c>
      <c r="Z510" s="265">
        <v>1.1130293159608313</v>
      </c>
      <c r="AA510" s="266">
        <v>1.0317025704103098</v>
      </c>
      <c r="AB510" s="222"/>
    </row>
    <row r="511" spans="18:28" ht="30" customHeight="1">
      <c r="R511" s="220"/>
      <c r="S511" s="267">
        <v>2016</v>
      </c>
      <c r="T511" s="263" t="s">
        <v>169</v>
      </c>
      <c r="U511" s="264" t="s">
        <v>347</v>
      </c>
      <c r="V511" s="264"/>
      <c r="W511" s="264" t="s">
        <v>308</v>
      </c>
      <c r="X511" s="265">
        <v>0.7</v>
      </c>
      <c r="Y511" s="265">
        <v>0.70009999999999994</v>
      </c>
      <c r="Z511" s="265">
        <v>1.1130293159609623</v>
      </c>
      <c r="AA511" s="266">
        <v>1.0317025704104665</v>
      </c>
      <c r="AB511" s="222"/>
    </row>
    <row r="512" spans="18:28" ht="30" customHeight="1">
      <c r="R512" s="220"/>
      <c r="S512" s="267">
        <v>2016</v>
      </c>
      <c r="T512" s="263" t="s">
        <v>169</v>
      </c>
      <c r="U512" s="264" t="s">
        <v>334</v>
      </c>
      <c r="V512" s="264"/>
      <c r="W512" s="264" t="s">
        <v>308</v>
      </c>
      <c r="X512" s="265">
        <v>0.7</v>
      </c>
      <c r="Y512" s="265">
        <v>0.70009999999999994</v>
      </c>
      <c r="Z512" s="265">
        <v>1.1130293159608944</v>
      </c>
      <c r="AA512" s="266">
        <v>1.0317025704103582</v>
      </c>
      <c r="AB512" s="222"/>
    </row>
    <row r="513" spans="18:28" ht="30" customHeight="1">
      <c r="R513" s="220"/>
      <c r="S513" s="267">
        <v>2016</v>
      </c>
      <c r="T513" s="263" t="s">
        <v>169</v>
      </c>
      <c r="U513" s="264" t="s">
        <v>14</v>
      </c>
      <c r="V513" s="264"/>
      <c r="W513" s="264" t="s">
        <v>308</v>
      </c>
      <c r="X513" s="265">
        <v>0.7</v>
      </c>
      <c r="Y513" s="265">
        <v>0.70009999999999994</v>
      </c>
      <c r="Z513" s="265">
        <v>1.1130293159610583</v>
      </c>
      <c r="AA513" s="266">
        <v>1.0317025704105409</v>
      </c>
      <c r="AB513" s="222"/>
    </row>
    <row r="514" spans="18:28" ht="30" customHeight="1">
      <c r="R514" s="220"/>
      <c r="S514" s="267">
        <v>2016</v>
      </c>
      <c r="T514" s="263" t="s">
        <v>169</v>
      </c>
      <c r="U514" s="264" t="s">
        <v>12</v>
      </c>
      <c r="V514" s="264"/>
      <c r="W514" s="264" t="s">
        <v>308</v>
      </c>
      <c r="X514" s="265">
        <v>0.7</v>
      </c>
      <c r="Y514" s="265">
        <v>0.70009999999999994</v>
      </c>
      <c r="Z514" s="265">
        <v>1.1130293159612386</v>
      </c>
      <c r="AA514" s="266">
        <v>1.0317025704103175</v>
      </c>
      <c r="AB514" s="222"/>
    </row>
    <row r="515" spans="18:28" ht="30" customHeight="1">
      <c r="R515" s="220"/>
      <c r="S515" s="267">
        <v>2016</v>
      </c>
      <c r="T515" s="263" t="s">
        <v>169</v>
      </c>
      <c r="U515" s="264" t="s">
        <v>299</v>
      </c>
      <c r="V515" s="264"/>
      <c r="W515" s="264" t="s">
        <v>308</v>
      </c>
      <c r="X515" s="265">
        <v>0.7</v>
      </c>
      <c r="Y515" s="265">
        <v>0.70009999999999994</v>
      </c>
      <c r="Z515" s="265">
        <v>1.1130293159608149</v>
      </c>
      <c r="AA515" s="266">
        <v>1.0317025704102969</v>
      </c>
      <c r="AB515" s="222"/>
    </row>
    <row r="516" spans="18:28" ht="30" customHeight="1">
      <c r="R516" s="220"/>
      <c r="S516" s="267">
        <v>2016</v>
      </c>
      <c r="T516" s="263" t="s">
        <v>169</v>
      </c>
      <c r="U516" s="264" t="s">
        <v>370</v>
      </c>
      <c r="V516" s="264"/>
      <c r="W516" s="264" t="s">
        <v>308</v>
      </c>
      <c r="X516" s="265">
        <v>0.7</v>
      </c>
      <c r="Y516" s="265">
        <v>0.70009999999999994</v>
      </c>
      <c r="Z516" s="265">
        <v>1.113029315960812</v>
      </c>
      <c r="AA516" s="266">
        <v>1.0317025704102949</v>
      </c>
      <c r="AB516" s="222"/>
    </row>
    <row r="517" spans="18:28" ht="30" customHeight="1">
      <c r="R517" s="220"/>
      <c r="S517" s="267">
        <v>2016</v>
      </c>
      <c r="T517" s="263" t="s">
        <v>169</v>
      </c>
      <c r="U517" s="264" t="s">
        <v>326</v>
      </c>
      <c r="V517" s="264"/>
      <c r="W517" s="264" t="s">
        <v>308</v>
      </c>
      <c r="X517" s="265">
        <v>0.7</v>
      </c>
      <c r="Y517" s="265">
        <v>0.70009999999999994</v>
      </c>
      <c r="Z517" s="265">
        <v>1.113029315960876</v>
      </c>
      <c r="AA517" s="266">
        <v>1.0317025704103997</v>
      </c>
      <c r="AB517" s="222"/>
    </row>
    <row r="518" spans="18:28" ht="30" customHeight="1">
      <c r="R518" s="220"/>
      <c r="S518" s="267">
        <v>2016</v>
      </c>
      <c r="T518" s="263" t="s">
        <v>169</v>
      </c>
      <c r="U518" s="264" t="s">
        <v>372</v>
      </c>
      <c r="V518" s="264"/>
      <c r="W518" s="264" t="s">
        <v>308</v>
      </c>
      <c r="X518" s="265">
        <v>0.7</v>
      </c>
      <c r="Y518" s="265">
        <v>0.70009999999999994</v>
      </c>
      <c r="Z518" s="265">
        <v>1.1130293159608915</v>
      </c>
      <c r="AA518" s="266">
        <v>1.031702570410356</v>
      </c>
      <c r="AB518" s="222"/>
    </row>
    <row r="519" spans="18:28" ht="30" customHeight="1">
      <c r="R519" s="220"/>
      <c r="S519" s="267">
        <v>2016</v>
      </c>
      <c r="T519" s="263" t="s">
        <v>7</v>
      </c>
      <c r="U519" s="264"/>
      <c r="V519" s="264" t="s">
        <v>374</v>
      </c>
      <c r="W519" s="264" t="s">
        <v>375</v>
      </c>
      <c r="X519" s="265">
        <v>1</v>
      </c>
      <c r="Y519" s="265">
        <v>1</v>
      </c>
      <c r="Z519" s="265">
        <v>0.9</v>
      </c>
      <c r="AA519" s="266">
        <v>0.09</v>
      </c>
      <c r="AB519" s="222"/>
    </row>
    <row r="520" spans="18:28" ht="30" customHeight="1">
      <c r="R520" s="220"/>
      <c r="S520" s="267">
        <v>2016</v>
      </c>
      <c r="T520" s="263" t="s">
        <v>7</v>
      </c>
      <c r="U520" s="264"/>
      <c r="V520" s="264" t="s">
        <v>374</v>
      </c>
      <c r="W520" s="264" t="s">
        <v>376</v>
      </c>
      <c r="X520" s="265">
        <v>1</v>
      </c>
      <c r="Y520" s="265">
        <v>1</v>
      </c>
      <c r="Z520" s="265">
        <v>0.53</v>
      </c>
      <c r="AA520" s="266">
        <v>0.44</v>
      </c>
      <c r="AB520" s="222"/>
    </row>
    <row r="521" spans="18:28" ht="30" customHeight="1">
      <c r="R521" s="220"/>
      <c r="S521" s="267">
        <v>2016</v>
      </c>
      <c r="T521" s="263" t="s">
        <v>7</v>
      </c>
      <c r="U521" s="264"/>
      <c r="V521" s="264" t="s">
        <v>374</v>
      </c>
      <c r="W521" s="264" t="s">
        <v>377</v>
      </c>
      <c r="X521" s="265">
        <v>1</v>
      </c>
      <c r="Y521" s="265">
        <v>1</v>
      </c>
      <c r="Z521" s="265">
        <v>0.89</v>
      </c>
      <c r="AA521" s="266">
        <v>0.09</v>
      </c>
      <c r="AB521" s="222"/>
    </row>
    <row r="522" spans="18:28" ht="30" customHeight="1">
      <c r="R522" s="220"/>
      <c r="S522" s="267">
        <v>2016</v>
      </c>
      <c r="T522" s="263" t="s">
        <v>7</v>
      </c>
      <c r="U522" s="264"/>
      <c r="V522" s="264" t="s">
        <v>374</v>
      </c>
      <c r="W522" s="264" t="s">
        <v>378</v>
      </c>
      <c r="X522" s="265">
        <v>1</v>
      </c>
      <c r="Y522" s="265">
        <v>1</v>
      </c>
      <c r="Z522" s="265">
        <v>0.89</v>
      </c>
      <c r="AA522" s="266">
        <v>0.09</v>
      </c>
      <c r="AB522" s="222"/>
    </row>
    <row r="523" spans="18:28" ht="30" customHeight="1">
      <c r="R523" s="220"/>
      <c r="S523" s="267">
        <v>2016</v>
      </c>
      <c r="T523" s="263" t="s">
        <v>7</v>
      </c>
      <c r="U523" s="264"/>
      <c r="V523" s="264" t="s">
        <v>374</v>
      </c>
      <c r="W523" s="264" t="s">
        <v>379</v>
      </c>
      <c r="X523" s="265">
        <v>1</v>
      </c>
      <c r="Y523" s="265">
        <v>1</v>
      </c>
      <c r="Z523" s="265">
        <v>0.89</v>
      </c>
      <c r="AA523" s="266">
        <v>0.16</v>
      </c>
      <c r="AB523" s="222"/>
    </row>
    <row r="524" spans="18:28" ht="30" customHeight="1">
      <c r="R524" s="220"/>
      <c r="S524" s="267">
        <v>2016</v>
      </c>
      <c r="T524" s="263" t="s">
        <v>7</v>
      </c>
      <c r="U524" s="264"/>
      <c r="V524" s="264" t="s">
        <v>374</v>
      </c>
      <c r="W524" s="264" t="s">
        <v>380</v>
      </c>
      <c r="X524" s="265">
        <v>1</v>
      </c>
      <c r="Y524" s="265">
        <v>1</v>
      </c>
      <c r="Z524" s="265">
        <v>0.67</v>
      </c>
      <c r="AA524" s="266">
        <v>0</v>
      </c>
      <c r="AB524" s="222"/>
    </row>
    <row r="525" spans="18:28" ht="30" customHeight="1">
      <c r="R525" s="220"/>
      <c r="S525" s="267">
        <v>2016</v>
      </c>
      <c r="T525" s="263" t="s">
        <v>7</v>
      </c>
      <c r="U525" s="264"/>
      <c r="V525" s="264" t="s">
        <v>374</v>
      </c>
      <c r="W525" s="264" t="s">
        <v>381</v>
      </c>
      <c r="X525" s="265">
        <v>1</v>
      </c>
      <c r="Y525" s="265">
        <v>1</v>
      </c>
      <c r="Z525" s="265">
        <v>0.41</v>
      </c>
      <c r="AA525" s="266">
        <v>0.41</v>
      </c>
      <c r="AB525" s="222"/>
    </row>
    <row r="526" spans="18:28" ht="30" customHeight="1">
      <c r="R526" s="220"/>
      <c r="S526" s="267">
        <v>2016</v>
      </c>
      <c r="T526" s="263" t="s">
        <v>7</v>
      </c>
      <c r="U526" s="264"/>
      <c r="V526" s="264" t="s">
        <v>374</v>
      </c>
      <c r="W526" s="264" t="s">
        <v>382</v>
      </c>
      <c r="X526" s="265">
        <v>1</v>
      </c>
      <c r="Y526" s="265">
        <v>1</v>
      </c>
      <c r="Z526" s="265">
        <v>0</v>
      </c>
      <c r="AA526" s="266">
        <v>0</v>
      </c>
      <c r="AB526" s="222"/>
    </row>
    <row r="527" spans="18:28" ht="30" customHeight="1">
      <c r="R527" s="220"/>
      <c r="S527" s="267">
        <v>2016</v>
      </c>
      <c r="T527" s="263" t="s">
        <v>7</v>
      </c>
      <c r="U527" s="264"/>
      <c r="V527" s="264" t="s">
        <v>374</v>
      </c>
      <c r="W527" s="264" t="s">
        <v>383</v>
      </c>
      <c r="X527" s="265">
        <v>1</v>
      </c>
      <c r="Y527" s="265">
        <v>1</v>
      </c>
      <c r="Z527" s="265">
        <v>0</v>
      </c>
      <c r="AA527" s="266">
        <v>0</v>
      </c>
      <c r="AB527" s="222"/>
    </row>
    <row r="528" spans="18:28" ht="30" customHeight="1">
      <c r="R528" s="220"/>
      <c r="S528" s="267">
        <v>2016</v>
      </c>
      <c r="T528" s="263" t="s">
        <v>7</v>
      </c>
      <c r="U528" s="264"/>
      <c r="V528" s="264" t="s">
        <v>374</v>
      </c>
      <c r="W528" s="264" t="s">
        <v>384</v>
      </c>
      <c r="X528" s="265">
        <v>1</v>
      </c>
      <c r="Y528" s="265">
        <v>1</v>
      </c>
      <c r="Z528" s="265">
        <v>0.92</v>
      </c>
      <c r="AA528" s="266">
        <v>0.75</v>
      </c>
      <c r="AB528" s="222"/>
    </row>
    <row r="529" spans="18:28" ht="30" customHeight="1">
      <c r="R529" s="220"/>
      <c r="S529" s="267">
        <v>2016</v>
      </c>
      <c r="T529" s="263" t="s">
        <v>7</v>
      </c>
      <c r="U529" s="264"/>
      <c r="V529" s="264" t="s">
        <v>374</v>
      </c>
      <c r="W529" s="264" t="s">
        <v>385</v>
      </c>
      <c r="X529" s="265">
        <v>1</v>
      </c>
      <c r="Y529" s="265">
        <v>1</v>
      </c>
      <c r="Z529" s="265">
        <v>0.92</v>
      </c>
      <c r="AA529" s="266">
        <v>0.75</v>
      </c>
      <c r="AB529" s="222"/>
    </row>
    <row r="530" spans="18:28" ht="30" customHeight="1">
      <c r="R530" s="220"/>
      <c r="S530" s="267">
        <v>2016</v>
      </c>
      <c r="T530" s="263" t="s">
        <v>7</v>
      </c>
      <c r="U530" s="264"/>
      <c r="V530" s="264" t="s">
        <v>374</v>
      </c>
      <c r="W530" s="264" t="s">
        <v>386</v>
      </c>
      <c r="X530" s="265">
        <v>1</v>
      </c>
      <c r="Y530" s="265">
        <v>1</v>
      </c>
      <c r="Z530" s="265">
        <v>0.61</v>
      </c>
      <c r="AA530" s="266">
        <v>0.65</v>
      </c>
      <c r="AB530" s="222"/>
    </row>
    <row r="531" spans="18:28" ht="30" customHeight="1">
      <c r="R531" s="220"/>
      <c r="S531" s="267">
        <v>2016</v>
      </c>
      <c r="T531" s="263" t="s">
        <v>7</v>
      </c>
      <c r="U531" s="264"/>
      <c r="V531" s="264" t="s">
        <v>374</v>
      </c>
      <c r="W531" s="264" t="s">
        <v>387</v>
      </c>
      <c r="X531" s="265">
        <v>1</v>
      </c>
      <c r="Y531" s="265">
        <v>1</v>
      </c>
      <c r="Z531" s="265">
        <v>0.89</v>
      </c>
      <c r="AA531" s="266">
        <v>0.08</v>
      </c>
      <c r="AB531" s="222"/>
    </row>
    <row r="532" spans="18:28" ht="30" customHeight="1">
      <c r="R532" s="220"/>
      <c r="S532" s="267">
        <v>2016</v>
      </c>
      <c r="T532" s="263" t="s">
        <v>7</v>
      </c>
      <c r="U532" s="264"/>
      <c r="V532" s="264" t="s">
        <v>374</v>
      </c>
      <c r="W532" s="264" t="s">
        <v>388</v>
      </c>
      <c r="X532" s="265">
        <v>1</v>
      </c>
      <c r="Y532" s="265">
        <v>1</v>
      </c>
      <c r="Z532" s="265">
        <v>0.88</v>
      </c>
      <c r="AA532" s="266">
        <v>0.09</v>
      </c>
      <c r="AB532" s="222"/>
    </row>
    <row r="533" spans="18:28" ht="30" customHeight="1">
      <c r="R533" s="220"/>
      <c r="S533" s="267">
        <v>2016</v>
      </c>
      <c r="T533" s="263" t="s">
        <v>7</v>
      </c>
      <c r="U533" s="264"/>
      <c r="V533" s="264" t="s">
        <v>374</v>
      </c>
      <c r="W533" s="264" t="s">
        <v>389</v>
      </c>
      <c r="X533" s="265">
        <v>1</v>
      </c>
      <c r="Y533" s="265">
        <v>1</v>
      </c>
      <c r="Z533" s="265">
        <v>0.89</v>
      </c>
      <c r="AA533" s="266">
        <v>0.09</v>
      </c>
      <c r="AB533" s="222"/>
    </row>
    <row r="534" spans="18:28" ht="30" customHeight="1">
      <c r="R534" s="220"/>
      <c r="S534" s="267">
        <v>2016</v>
      </c>
      <c r="T534" s="263" t="s">
        <v>7</v>
      </c>
      <c r="U534" s="264"/>
      <c r="V534" s="264" t="s">
        <v>374</v>
      </c>
      <c r="W534" s="264" t="s">
        <v>390</v>
      </c>
      <c r="X534" s="265">
        <v>1</v>
      </c>
      <c r="Y534" s="265">
        <v>1</v>
      </c>
      <c r="Z534" s="265">
        <v>0.89</v>
      </c>
      <c r="AA534" s="266">
        <v>0.09</v>
      </c>
      <c r="AB534" s="222"/>
    </row>
    <row r="535" spans="18:28" ht="30" customHeight="1">
      <c r="R535" s="220"/>
      <c r="S535" s="267">
        <v>2016</v>
      </c>
      <c r="T535" s="263" t="s">
        <v>7</v>
      </c>
      <c r="U535" s="264"/>
      <c r="V535" s="264" t="s">
        <v>374</v>
      </c>
      <c r="W535" s="264" t="s">
        <v>391</v>
      </c>
      <c r="X535" s="265">
        <v>1</v>
      </c>
      <c r="Y535" s="265">
        <v>1</v>
      </c>
      <c r="Z535" s="265">
        <v>0.89</v>
      </c>
      <c r="AA535" s="266">
        <v>0.09</v>
      </c>
      <c r="AB535" s="222"/>
    </row>
    <row r="536" spans="18:28" ht="30" customHeight="1">
      <c r="R536" s="220"/>
      <c r="S536" s="267">
        <v>2016</v>
      </c>
      <c r="T536" s="263" t="s">
        <v>7</v>
      </c>
      <c r="U536" s="264"/>
      <c r="V536" s="264" t="s">
        <v>374</v>
      </c>
      <c r="W536" s="264" t="s">
        <v>392</v>
      </c>
      <c r="X536" s="265">
        <v>1</v>
      </c>
      <c r="Y536" s="265">
        <v>1</v>
      </c>
      <c r="Z536" s="265">
        <v>0.66</v>
      </c>
      <c r="AA536" s="266">
        <v>0.48</v>
      </c>
      <c r="AB536" s="222"/>
    </row>
    <row r="537" spans="18:28" ht="30" customHeight="1">
      <c r="R537" s="220"/>
      <c r="S537" s="267">
        <v>2016</v>
      </c>
      <c r="T537" s="263" t="s">
        <v>7</v>
      </c>
      <c r="U537" s="264"/>
      <c r="V537" s="264" t="s">
        <v>374</v>
      </c>
      <c r="W537" s="264" t="s">
        <v>393</v>
      </c>
      <c r="X537" s="265">
        <v>1</v>
      </c>
      <c r="Y537" s="265">
        <v>1</v>
      </c>
      <c r="Z537" s="265">
        <v>0.66</v>
      </c>
      <c r="AA537" s="266">
        <v>0.49</v>
      </c>
      <c r="AB537" s="222"/>
    </row>
    <row r="538" spans="18:28" ht="30" customHeight="1">
      <c r="R538" s="220"/>
      <c r="S538" s="267">
        <v>2016</v>
      </c>
      <c r="T538" s="263" t="s">
        <v>7</v>
      </c>
      <c r="U538" s="264"/>
      <c r="V538" s="264" t="s">
        <v>374</v>
      </c>
      <c r="W538" s="264" t="s">
        <v>394</v>
      </c>
      <c r="X538" s="265">
        <v>1</v>
      </c>
      <c r="Y538" s="265">
        <v>1</v>
      </c>
      <c r="Z538" s="265">
        <v>1</v>
      </c>
      <c r="AA538" s="266">
        <v>0</v>
      </c>
      <c r="AB538" s="222"/>
    </row>
    <row r="539" spans="18:28" ht="30" customHeight="1">
      <c r="R539" s="220"/>
      <c r="S539" s="267">
        <v>2016</v>
      </c>
      <c r="T539" s="263" t="s">
        <v>7</v>
      </c>
      <c r="U539" s="264"/>
      <c r="V539" s="264" t="s">
        <v>374</v>
      </c>
      <c r="W539" s="264" t="s">
        <v>395</v>
      </c>
      <c r="X539" s="265">
        <v>1</v>
      </c>
      <c r="Y539" s="265">
        <v>1</v>
      </c>
      <c r="Z539" s="265">
        <v>0.57999999999999996</v>
      </c>
      <c r="AA539" s="266">
        <v>0.48</v>
      </c>
      <c r="AB539" s="222"/>
    </row>
    <row r="540" spans="18:28" ht="30" customHeight="1">
      <c r="R540" s="220"/>
      <c r="S540" s="267">
        <v>2016</v>
      </c>
      <c r="T540" s="263" t="s">
        <v>7</v>
      </c>
      <c r="U540" s="264"/>
      <c r="V540" s="264" t="s">
        <v>374</v>
      </c>
      <c r="W540" s="264" t="s">
        <v>9</v>
      </c>
      <c r="X540" s="265">
        <v>1</v>
      </c>
      <c r="Y540" s="265">
        <v>1</v>
      </c>
      <c r="Z540" s="265">
        <v>0.94</v>
      </c>
      <c r="AA540" s="266">
        <v>0</v>
      </c>
      <c r="AB540" s="222"/>
    </row>
    <row r="541" spans="18:28" ht="30" customHeight="1">
      <c r="R541" s="220"/>
      <c r="S541" s="267">
        <v>2016</v>
      </c>
      <c r="T541" s="263" t="s">
        <v>7</v>
      </c>
      <c r="U541" s="264"/>
      <c r="V541" s="264" t="s">
        <v>374</v>
      </c>
      <c r="W541" s="264" t="s">
        <v>396</v>
      </c>
      <c r="X541" s="265">
        <v>1</v>
      </c>
      <c r="Y541" s="265">
        <v>1</v>
      </c>
      <c r="Z541" s="265">
        <v>0.89</v>
      </c>
      <c r="AA541" s="266">
        <v>7.0000000000000007E-2</v>
      </c>
      <c r="AB541" s="222"/>
    </row>
    <row r="542" spans="18:28" ht="30" customHeight="1">
      <c r="R542" s="220"/>
      <c r="S542" s="267">
        <v>2016</v>
      </c>
      <c r="T542" s="263" t="s">
        <v>7</v>
      </c>
      <c r="U542" s="264"/>
      <c r="V542" s="264" t="s">
        <v>374</v>
      </c>
      <c r="W542" s="264" t="s">
        <v>397</v>
      </c>
      <c r="X542" s="265">
        <v>1</v>
      </c>
      <c r="Y542" s="265">
        <v>1</v>
      </c>
      <c r="Z542" s="265">
        <v>0.89</v>
      </c>
      <c r="AA542" s="266">
        <v>7.0000000000000007E-2</v>
      </c>
      <c r="AB542" s="222"/>
    </row>
    <row r="543" spans="18:28" ht="30" customHeight="1">
      <c r="R543" s="220"/>
      <c r="S543" s="267">
        <v>2016</v>
      </c>
      <c r="T543" s="263" t="s">
        <v>7</v>
      </c>
      <c r="U543" s="264"/>
      <c r="V543" s="264" t="s">
        <v>374</v>
      </c>
      <c r="W543" s="264" t="s">
        <v>398</v>
      </c>
      <c r="X543" s="265">
        <v>1</v>
      </c>
      <c r="Y543" s="265">
        <v>1</v>
      </c>
      <c r="Z543" s="265">
        <v>0.8</v>
      </c>
      <c r="AA543" s="266">
        <v>0.6</v>
      </c>
      <c r="AB543" s="222"/>
    </row>
    <row r="544" spans="18:28" ht="30" customHeight="1">
      <c r="R544" s="220"/>
      <c r="S544" s="267">
        <v>2016</v>
      </c>
      <c r="T544" s="263" t="s">
        <v>7</v>
      </c>
      <c r="U544" s="264"/>
      <c r="V544" s="264" t="s">
        <v>374</v>
      </c>
      <c r="W544" s="264" t="s">
        <v>399</v>
      </c>
      <c r="X544" s="265">
        <v>1</v>
      </c>
      <c r="Y544" s="265">
        <v>1</v>
      </c>
      <c r="Z544" s="265">
        <v>0.88</v>
      </c>
      <c r="AA544" s="266">
        <v>0.75</v>
      </c>
      <c r="AB544" s="222"/>
    </row>
    <row r="545" spans="18:28" ht="30" customHeight="1">
      <c r="R545" s="220"/>
      <c r="S545" s="267">
        <v>2016</v>
      </c>
      <c r="T545" s="263" t="s">
        <v>7</v>
      </c>
      <c r="U545" s="264"/>
      <c r="V545" s="264" t="s">
        <v>374</v>
      </c>
      <c r="W545" s="264" t="s">
        <v>400</v>
      </c>
      <c r="X545" s="265">
        <v>1</v>
      </c>
      <c r="Y545" s="265">
        <v>1</v>
      </c>
      <c r="Z545" s="265">
        <v>0.28000000000000003</v>
      </c>
      <c r="AA545" s="266">
        <v>0.37</v>
      </c>
      <c r="AB545" s="222"/>
    </row>
    <row r="546" spans="18:28" ht="30" customHeight="1">
      <c r="R546" s="220"/>
      <c r="S546" s="267">
        <v>2016</v>
      </c>
      <c r="T546" s="263" t="s">
        <v>7</v>
      </c>
      <c r="U546" s="264"/>
      <c r="V546" s="264" t="s">
        <v>401</v>
      </c>
      <c r="W546" s="264" t="s">
        <v>13</v>
      </c>
      <c r="X546" s="265">
        <v>1</v>
      </c>
      <c r="Y546" s="265">
        <v>1</v>
      </c>
      <c r="Z546" s="265">
        <v>0.38</v>
      </c>
      <c r="AA546" s="266">
        <v>0.4</v>
      </c>
      <c r="AB546" s="222"/>
    </row>
    <row r="547" spans="18:28" ht="30" customHeight="1">
      <c r="R547" s="220"/>
      <c r="S547" s="267">
        <v>2016</v>
      </c>
      <c r="T547" s="263" t="s">
        <v>7</v>
      </c>
      <c r="U547" s="264"/>
      <c r="V547" s="264" t="s">
        <v>401</v>
      </c>
      <c r="W547" s="264" t="s">
        <v>402</v>
      </c>
      <c r="X547" s="265">
        <v>1</v>
      </c>
      <c r="Y547" s="265">
        <v>1</v>
      </c>
      <c r="Z547" s="265">
        <v>0.23</v>
      </c>
      <c r="AA547" s="266">
        <v>0.25</v>
      </c>
      <c r="AB547" s="222"/>
    </row>
    <row r="548" spans="18:28" ht="30" customHeight="1">
      <c r="R548" s="220"/>
      <c r="S548" s="267">
        <v>2016</v>
      </c>
      <c r="T548" s="263" t="s">
        <v>7</v>
      </c>
      <c r="U548" s="264"/>
      <c r="V548" s="264" t="s">
        <v>401</v>
      </c>
      <c r="W548" s="264" t="s">
        <v>403</v>
      </c>
      <c r="X548" s="265">
        <v>1</v>
      </c>
      <c r="Y548" s="265">
        <v>1</v>
      </c>
      <c r="Z548" s="265">
        <v>0.23</v>
      </c>
      <c r="AA548" s="266">
        <v>0.25</v>
      </c>
      <c r="AB548" s="222"/>
    </row>
    <row r="549" spans="18:28" ht="30" customHeight="1">
      <c r="R549" s="220"/>
      <c r="S549" s="267">
        <v>2016</v>
      </c>
      <c r="T549" s="263" t="s">
        <v>7</v>
      </c>
      <c r="U549" s="264"/>
      <c r="V549" s="264" t="s">
        <v>401</v>
      </c>
      <c r="W549" s="264" t="s">
        <v>404</v>
      </c>
      <c r="X549" s="265">
        <v>1</v>
      </c>
      <c r="Y549" s="265">
        <v>1</v>
      </c>
      <c r="Z549" s="265">
        <v>0.08</v>
      </c>
      <c r="AA549" s="266">
        <v>0.02</v>
      </c>
      <c r="AB549" s="222"/>
    </row>
    <row r="550" spans="18:28" ht="30" customHeight="1">
      <c r="R550" s="220"/>
      <c r="S550" s="267">
        <v>2016</v>
      </c>
      <c r="T550" s="263" t="s">
        <v>7</v>
      </c>
      <c r="U550" s="264"/>
      <c r="V550" s="264" t="s">
        <v>401</v>
      </c>
      <c r="W550" s="264" t="s">
        <v>405</v>
      </c>
      <c r="X550" s="265">
        <v>1</v>
      </c>
      <c r="Y550" s="265">
        <v>1</v>
      </c>
      <c r="Z550" s="265">
        <v>0.08</v>
      </c>
      <c r="AA550" s="266">
        <v>0.08</v>
      </c>
      <c r="AB550" s="222"/>
    </row>
    <row r="551" spans="18:28" ht="30" customHeight="1">
      <c r="R551" s="220"/>
      <c r="S551" s="267">
        <v>2016</v>
      </c>
      <c r="T551" s="263" t="s">
        <v>7</v>
      </c>
      <c r="U551" s="264"/>
      <c r="V551" s="264" t="s">
        <v>401</v>
      </c>
      <c r="W551" s="264" t="s">
        <v>406</v>
      </c>
      <c r="X551" s="265">
        <v>1</v>
      </c>
      <c r="Y551" s="265">
        <v>1</v>
      </c>
      <c r="Z551" s="265">
        <v>1</v>
      </c>
      <c r="AA551" s="266">
        <v>0</v>
      </c>
      <c r="AB551" s="222"/>
    </row>
    <row r="552" spans="18:28" ht="30" customHeight="1">
      <c r="R552" s="220"/>
      <c r="S552" s="267">
        <v>2016</v>
      </c>
      <c r="T552" s="263" t="s">
        <v>7</v>
      </c>
      <c r="U552" s="264"/>
      <c r="V552" s="264" t="s">
        <v>401</v>
      </c>
      <c r="W552" s="264" t="s">
        <v>407</v>
      </c>
      <c r="X552" s="265">
        <v>1</v>
      </c>
      <c r="Y552" s="265">
        <v>1</v>
      </c>
      <c r="Z552" s="265">
        <v>1</v>
      </c>
      <c r="AA552" s="266">
        <v>0</v>
      </c>
      <c r="AB552" s="222"/>
    </row>
    <row r="553" spans="18:28" ht="30" customHeight="1">
      <c r="R553" s="220"/>
      <c r="S553" s="267">
        <v>2016</v>
      </c>
      <c r="T553" s="263" t="s">
        <v>7</v>
      </c>
      <c r="U553" s="264"/>
      <c r="V553" s="264" t="s">
        <v>401</v>
      </c>
      <c r="W553" s="264" t="s">
        <v>408</v>
      </c>
      <c r="X553" s="265">
        <v>1</v>
      </c>
      <c r="Y553" s="265">
        <v>1</v>
      </c>
      <c r="Z553" s="265">
        <v>1</v>
      </c>
      <c r="AA553" s="266">
        <v>1.02</v>
      </c>
      <c r="AB553" s="222"/>
    </row>
    <row r="554" spans="18:28" ht="30" customHeight="1">
      <c r="R554" s="220"/>
      <c r="S554" s="267">
        <v>2016</v>
      </c>
      <c r="T554" s="263" t="s">
        <v>7</v>
      </c>
      <c r="U554" s="264"/>
      <c r="V554" s="264" t="s">
        <v>401</v>
      </c>
      <c r="W554" s="264" t="s">
        <v>409</v>
      </c>
      <c r="X554" s="265">
        <v>1</v>
      </c>
      <c r="Y554" s="265">
        <v>1</v>
      </c>
      <c r="Z554" s="265">
        <v>0.98</v>
      </c>
      <c r="AA554" s="266">
        <v>0.97</v>
      </c>
      <c r="AB554" s="222"/>
    </row>
    <row r="555" spans="18:28" ht="30" customHeight="1">
      <c r="R555" s="220"/>
      <c r="S555" s="267">
        <v>2016</v>
      </c>
      <c r="T555" s="263" t="s">
        <v>7</v>
      </c>
      <c r="U555" s="264"/>
      <c r="V555" s="264" t="s">
        <v>401</v>
      </c>
      <c r="W555" s="264" t="s">
        <v>410</v>
      </c>
      <c r="X555" s="265">
        <v>1</v>
      </c>
      <c r="Y555" s="265">
        <v>1</v>
      </c>
      <c r="Z555" s="265">
        <v>0.98</v>
      </c>
      <c r="AA555" s="266">
        <v>0.98</v>
      </c>
      <c r="AB555" s="222"/>
    </row>
    <row r="556" spans="18:28" ht="30" customHeight="1">
      <c r="R556" s="220"/>
      <c r="S556" s="267">
        <v>2016</v>
      </c>
      <c r="T556" s="263" t="s">
        <v>7</v>
      </c>
      <c r="U556" s="264"/>
      <c r="V556" s="264" t="s">
        <v>401</v>
      </c>
      <c r="W556" s="264" t="s">
        <v>411</v>
      </c>
      <c r="X556" s="265">
        <v>1</v>
      </c>
      <c r="Y556" s="265">
        <v>1</v>
      </c>
      <c r="Z556" s="265">
        <v>0.95</v>
      </c>
      <c r="AA556" s="266">
        <v>0.5</v>
      </c>
      <c r="AB556" s="222"/>
    </row>
    <row r="557" spans="18:28" ht="30" customHeight="1">
      <c r="R557" s="220"/>
      <c r="S557" s="267">
        <v>2016</v>
      </c>
      <c r="T557" s="263" t="s">
        <v>7</v>
      </c>
      <c r="U557" s="264"/>
      <c r="V557" s="264" t="s">
        <v>401</v>
      </c>
      <c r="W557" s="264" t="s">
        <v>412</v>
      </c>
      <c r="X557" s="265">
        <v>1</v>
      </c>
      <c r="Y557" s="265">
        <v>1</v>
      </c>
      <c r="Z557" s="265">
        <v>0.95</v>
      </c>
      <c r="AA557" s="266">
        <v>0.5</v>
      </c>
      <c r="AB557" s="222"/>
    </row>
    <row r="558" spans="18:28" ht="30" customHeight="1">
      <c r="R558" s="220"/>
      <c r="S558" s="267">
        <v>2016</v>
      </c>
      <c r="T558" s="263" t="s">
        <v>7</v>
      </c>
      <c r="U558" s="264"/>
      <c r="V558" s="264" t="s">
        <v>401</v>
      </c>
      <c r="W558" s="264" t="s">
        <v>413</v>
      </c>
      <c r="X558" s="265">
        <v>1</v>
      </c>
      <c r="Y558" s="265">
        <v>1</v>
      </c>
      <c r="Z558" s="265">
        <v>0.95</v>
      </c>
      <c r="AA558" s="266">
        <v>0.5</v>
      </c>
      <c r="AB558" s="222"/>
    </row>
    <row r="559" spans="18:28" ht="30" customHeight="1">
      <c r="R559" s="220"/>
      <c r="S559" s="267">
        <v>2016</v>
      </c>
      <c r="T559" s="263" t="s">
        <v>7</v>
      </c>
      <c r="U559" s="264"/>
      <c r="V559" s="264" t="s">
        <v>414</v>
      </c>
      <c r="W559" s="264" t="s">
        <v>415</v>
      </c>
      <c r="X559" s="265">
        <v>1</v>
      </c>
      <c r="Y559" s="265">
        <v>1</v>
      </c>
      <c r="Z559" s="265">
        <v>0.3</v>
      </c>
      <c r="AA559" s="266">
        <v>0.36</v>
      </c>
      <c r="AB559" s="222"/>
    </row>
    <row r="560" spans="18:28" ht="30" customHeight="1">
      <c r="R560" s="220"/>
      <c r="S560" s="267">
        <v>2016</v>
      </c>
      <c r="T560" s="263" t="s">
        <v>7</v>
      </c>
      <c r="U560" s="264"/>
      <c r="V560" s="264" t="s">
        <v>414</v>
      </c>
      <c r="W560" s="264" t="s">
        <v>416</v>
      </c>
      <c r="X560" s="265">
        <v>1</v>
      </c>
      <c r="Y560" s="265">
        <v>1</v>
      </c>
      <c r="Z560" s="265">
        <v>0.13</v>
      </c>
      <c r="AA560" s="266">
        <v>0.13</v>
      </c>
      <c r="AB560" s="222"/>
    </row>
    <row r="561" spans="18:28" ht="30" customHeight="1">
      <c r="R561" s="220"/>
      <c r="S561" s="267">
        <v>2016</v>
      </c>
      <c r="T561" s="263" t="s">
        <v>7</v>
      </c>
      <c r="U561" s="264"/>
      <c r="V561" s="264" t="s">
        <v>414</v>
      </c>
      <c r="W561" s="264" t="s">
        <v>417</v>
      </c>
      <c r="X561" s="265">
        <v>1</v>
      </c>
      <c r="Y561" s="265">
        <v>1</v>
      </c>
      <c r="Z561" s="265">
        <v>0.11</v>
      </c>
      <c r="AA561" s="266">
        <v>0.11</v>
      </c>
      <c r="AB561" s="222"/>
    </row>
    <row r="562" spans="18:28" ht="30" customHeight="1">
      <c r="R562" s="220"/>
      <c r="S562" s="267">
        <v>2016</v>
      </c>
      <c r="T562" s="263" t="s">
        <v>7</v>
      </c>
      <c r="U562" s="264"/>
      <c r="V562" s="264" t="s">
        <v>414</v>
      </c>
      <c r="W562" s="264" t="s">
        <v>418</v>
      </c>
      <c r="X562" s="265">
        <v>1</v>
      </c>
      <c r="Y562" s="265">
        <v>1</v>
      </c>
      <c r="Z562" s="265">
        <v>0.09</v>
      </c>
      <c r="AA562" s="266">
        <v>0.12</v>
      </c>
      <c r="AB562" s="222"/>
    </row>
    <row r="563" spans="18:28" ht="30" customHeight="1">
      <c r="R563" s="220"/>
      <c r="S563" s="267">
        <v>2016</v>
      </c>
      <c r="T563" s="263" t="s">
        <v>7</v>
      </c>
      <c r="U563" s="264"/>
      <c r="V563" s="264" t="s">
        <v>419</v>
      </c>
      <c r="W563" s="264" t="s">
        <v>420</v>
      </c>
      <c r="X563" s="265">
        <v>1</v>
      </c>
      <c r="Y563" s="265">
        <v>1</v>
      </c>
      <c r="Z563" s="265">
        <v>1</v>
      </c>
      <c r="AA563" s="266">
        <v>1</v>
      </c>
      <c r="AB563" s="222"/>
    </row>
    <row r="564" spans="18:28" ht="30" customHeight="1">
      <c r="R564" s="220"/>
      <c r="S564" s="267">
        <v>2016</v>
      </c>
      <c r="T564" s="263" t="s">
        <v>69</v>
      </c>
      <c r="U564" s="264" t="s">
        <v>347</v>
      </c>
      <c r="V564" s="264" t="s">
        <v>4</v>
      </c>
      <c r="W564" s="264" t="s">
        <v>4</v>
      </c>
      <c r="X564" s="265" t="s">
        <v>366</v>
      </c>
      <c r="Y564" s="265" t="s">
        <v>366</v>
      </c>
      <c r="Z564" s="265" t="s">
        <v>366</v>
      </c>
      <c r="AA564" s="266" t="s">
        <v>366</v>
      </c>
      <c r="AB564" s="222"/>
    </row>
    <row r="565" spans="18:28" ht="30" customHeight="1">
      <c r="R565" s="220"/>
      <c r="S565" s="267">
        <v>2016</v>
      </c>
      <c r="T565" s="263" t="s">
        <v>69</v>
      </c>
      <c r="U565" s="264" t="s">
        <v>347</v>
      </c>
      <c r="V565" s="264" t="s">
        <v>6</v>
      </c>
      <c r="W565" s="264" t="s">
        <v>421</v>
      </c>
      <c r="X565" s="265">
        <v>0.86999999999999966</v>
      </c>
      <c r="Y565" s="265">
        <v>0.87</v>
      </c>
      <c r="Z565" s="265">
        <v>0.41708333333333336</v>
      </c>
      <c r="AA565" s="266">
        <v>0.62999999999999989</v>
      </c>
      <c r="AB565" s="222"/>
    </row>
    <row r="566" spans="18:28" ht="30" customHeight="1">
      <c r="R566" s="220"/>
      <c r="S566" s="267">
        <v>2016</v>
      </c>
      <c r="T566" s="263" t="s">
        <v>69</v>
      </c>
      <c r="U566" s="264" t="s">
        <v>347</v>
      </c>
      <c r="V566" s="264" t="s">
        <v>322</v>
      </c>
      <c r="W566" s="264" t="s">
        <v>422</v>
      </c>
      <c r="X566" s="265" t="s">
        <v>366</v>
      </c>
      <c r="Y566" s="265" t="s">
        <v>366</v>
      </c>
      <c r="Z566" s="265" t="s">
        <v>366</v>
      </c>
      <c r="AA566" s="266" t="s">
        <v>366</v>
      </c>
      <c r="AB566" s="222"/>
    </row>
    <row r="567" spans="18:28" ht="30" customHeight="1">
      <c r="R567" s="220"/>
      <c r="S567" s="267">
        <v>2016</v>
      </c>
      <c r="T567" s="263" t="s">
        <v>69</v>
      </c>
      <c r="U567" s="264" t="s">
        <v>347</v>
      </c>
      <c r="V567" s="264" t="s">
        <v>322</v>
      </c>
      <c r="W567" s="264" t="s">
        <v>423</v>
      </c>
      <c r="X567" s="265" t="s">
        <v>366</v>
      </c>
      <c r="Y567" s="265" t="s">
        <v>366</v>
      </c>
      <c r="Z567" s="265" t="s">
        <v>366</v>
      </c>
      <c r="AA567" s="266" t="s">
        <v>366</v>
      </c>
      <c r="AB567" s="222"/>
    </row>
    <row r="568" spans="18:28" ht="30" customHeight="1">
      <c r="R568" s="220"/>
      <c r="S568" s="267">
        <v>2016</v>
      </c>
      <c r="T568" s="263" t="s">
        <v>69</v>
      </c>
      <c r="U568" s="264" t="s">
        <v>347</v>
      </c>
      <c r="V568" s="264" t="s">
        <v>6</v>
      </c>
      <c r="W568" s="264" t="s">
        <v>424</v>
      </c>
      <c r="X568" s="265">
        <v>0.87000000000000033</v>
      </c>
      <c r="Y568" s="265">
        <v>0.87</v>
      </c>
      <c r="Z568" s="265">
        <v>0.67281249999999981</v>
      </c>
      <c r="AA568" s="266">
        <v>1.3500000000000008</v>
      </c>
      <c r="AB568" s="222"/>
    </row>
    <row r="569" spans="18:28" ht="30" customHeight="1">
      <c r="R569" s="220"/>
      <c r="S569" s="267">
        <v>2016</v>
      </c>
      <c r="T569" s="263" t="s">
        <v>69</v>
      </c>
      <c r="U569" s="264" t="s">
        <v>347</v>
      </c>
      <c r="V569" s="264" t="s">
        <v>6</v>
      </c>
      <c r="W569" s="264" t="s">
        <v>425</v>
      </c>
      <c r="X569" s="265">
        <v>0.86999999999999966</v>
      </c>
      <c r="Y569" s="265">
        <v>0.87000000000000011</v>
      </c>
      <c r="Z569" s="265">
        <v>0.11848000000000003</v>
      </c>
      <c r="AA569" s="266">
        <v>0.23250000000000001</v>
      </c>
      <c r="AB569" s="222"/>
    </row>
    <row r="570" spans="18:28" ht="30" customHeight="1">
      <c r="R570" s="220"/>
      <c r="S570" s="267">
        <v>2016</v>
      </c>
      <c r="T570" s="263" t="s">
        <v>69</v>
      </c>
      <c r="U570" s="264" t="s">
        <v>347</v>
      </c>
      <c r="V570" s="264" t="s">
        <v>6</v>
      </c>
      <c r="W570" s="264" t="s">
        <v>425</v>
      </c>
      <c r="X570" s="265">
        <v>0.86999999999999966</v>
      </c>
      <c r="Y570" s="265">
        <v>0.87000000000000011</v>
      </c>
      <c r="Z570" s="265">
        <v>0.11848000000000003</v>
      </c>
      <c r="AA570" s="266">
        <v>0.23250000000000001</v>
      </c>
      <c r="AB570" s="222"/>
    </row>
    <row r="571" spans="18:28" ht="30" customHeight="1">
      <c r="R571" s="220"/>
      <c r="S571" s="267">
        <v>2016</v>
      </c>
      <c r="T571" s="263" t="s">
        <v>69</v>
      </c>
      <c r="U571" s="264" t="s">
        <v>347</v>
      </c>
      <c r="V571" s="264" t="s">
        <v>6</v>
      </c>
      <c r="W571" s="264" t="s">
        <v>426</v>
      </c>
      <c r="X571" s="265">
        <v>0.86999999999999966</v>
      </c>
      <c r="Y571" s="265">
        <v>0.86999999999999966</v>
      </c>
      <c r="Z571" s="265">
        <v>5.9003984063745046E-2</v>
      </c>
      <c r="AA571" s="266">
        <v>0.11625000000000003</v>
      </c>
      <c r="AB571" s="222"/>
    </row>
    <row r="572" spans="18:28" ht="30" customHeight="1">
      <c r="R572" s="220"/>
      <c r="S572" s="267">
        <v>2016</v>
      </c>
      <c r="T572" s="263" t="s">
        <v>69</v>
      </c>
      <c r="U572" s="264" t="s">
        <v>347</v>
      </c>
      <c r="V572" s="264" t="s">
        <v>6</v>
      </c>
      <c r="W572" s="264" t="s">
        <v>427</v>
      </c>
      <c r="X572" s="265">
        <v>0.86999999999999988</v>
      </c>
      <c r="Y572" s="265">
        <v>0.87000000000000011</v>
      </c>
      <c r="Z572" s="265">
        <v>1.340625</v>
      </c>
      <c r="AA572" s="266">
        <v>1.0999999999999999</v>
      </c>
      <c r="AB572" s="222"/>
    </row>
    <row r="573" spans="18:28" ht="30" customHeight="1">
      <c r="R573" s="220"/>
      <c r="S573" s="267">
        <v>2016</v>
      </c>
      <c r="T573" s="263" t="s">
        <v>69</v>
      </c>
      <c r="U573" s="264" t="s">
        <v>347</v>
      </c>
      <c r="V573" s="264" t="s">
        <v>6</v>
      </c>
      <c r="W573" s="264" t="s">
        <v>428</v>
      </c>
      <c r="X573" s="265">
        <v>0.87000000000000011</v>
      </c>
      <c r="Y573" s="265">
        <v>0.87000000000000011</v>
      </c>
      <c r="Z573" s="265">
        <v>1.3406250000000002</v>
      </c>
      <c r="AA573" s="266">
        <v>1.0999999999999996</v>
      </c>
      <c r="AB573" s="222"/>
    </row>
    <row r="574" spans="18:28" ht="30" customHeight="1">
      <c r="R574" s="220"/>
      <c r="S574" s="267">
        <v>2016</v>
      </c>
      <c r="T574" s="263" t="s">
        <v>69</v>
      </c>
      <c r="U574" s="264" t="s">
        <v>347</v>
      </c>
      <c r="V574" s="264" t="s">
        <v>322</v>
      </c>
      <c r="W574" s="264" t="s">
        <v>429</v>
      </c>
      <c r="X574" s="265">
        <v>0.81000000000000016</v>
      </c>
      <c r="Y574" s="265">
        <v>0.81</v>
      </c>
      <c r="Z574" s="265">
        <v>0.21485411140583555</v>
      </c>
      <c r="AA574" s="266">
        <v>1.4606741573033708</v>
      </c>
      <c r="AB574" s="222"/>
    </row>
    <row r="575" spans="18:28" ht="30" customHeight="1">
      <c r="R575" s="220"/>
      <c r="S575" s="267">
        <v>2016</v>
      </c>
      <c r="T575" s="263" t="s">
        <v>69</v>
      </c>
      <c r="U575" s="264" t="s">
        <v>347</v>
      </c>
      <c r="V575" s="264" t="s">
        <v>6</v>
      </c>
      <c r="W575" s="264" t="s">
        <v>430</v>
      </c>
      <c r="X575" s="265">
        <v>0.86999999999999966</v>
      </c>
      <c r="Y575" s="265">
        <v>0.86999999999999966</v>
      </c>
      <c r="Z575" s="265">
        <v>0.15640625000000002</v>
      </c>
      <c r="AA575" s="266">
        <v>0.31499999999999995</v>
      </c>
      <c r="AB575" s="222"/>
    </row>
    <row r="576" spans="18:28" ht="30" customHeight="1">
      <c r="R576" s="220"/>
      <c r="S576" s="267">
        <v>2016</v>
      </c>
      <c r="T576" s="263" t="s">
        <v>69</v>
      </c>
      <c r="U576" s="264" t="s">
        <v>347</v>
      </c>
      <c r="V576" s="264" t="s">
        <v>6</v>
      </c>
      <c r="W576" s="264" t="s">
        <v>431</v>
      </c>
      <c r="X576" s="265">
        <v>0.87000000000000011</v>
      </c>
      <c r="Y576" s="265">
        <v>0.86999999999999988</v>
      </c>
      <c r="Z576" s="265">
        <v>0.23909774436090225</v>
      </c>
      <c r="AA576" s="266">
        <v>0.24383561643835625</v>
      </c>
      <c r="AB576" s="222"/>
    </row>
    <row r="577" spans="18:28" ht="30" customHeight="1">
      <c r="R577" s="220"/>
      <c r="S577" s="267">
        <v>2016</v>
      </c>
      <c r="T577" s="263" t="s">
        <v>69</v>
      </c>
      <c r="U577" s="264" t="s">
        <v>370</v>
      </c>
      <c r="V577" s="264" t="s">
        <v>4</v>
      </c>
      <c r="W577" s="264" t="s">
        <v>4</v>
      </c>
      <c r="X577" s="265" t="s">
        <v>366</v>
      </c>
      <c r="Y577" s="265" t="s">
        <v>366</v>
      </c>
      <c r="Z577" s="265" t="s">
        <v>366</v>
      </c>
      <c r="AA577" s="266" t="s">
        <v>366</v>
      </c>
      <c r="AB577" s="222"/>
    </row>
    <row r="578" spans="18:28" ht="30" customHeight="1">
      <c r="R578" s="220"/>
      <c r="S578" s="267">
        <v>2016</v>
      </c>
      <c r="T578" s="263" t="s">
        <v>69</v>
      </c>
      <c r="U578" s="264" t="s">
        <v>370</v>
      </c>
      <c r="V578" s="264" t="s">
        <v>6</v>
      </c>
      <c r="W578" s="264" t="s">
        <v>421</v>
      </c>
      <c r="X578" s="265" t="s">
        <v>366</v>
      </c>
      <c r="Y578" s="265" t="s">
        <v>366</v>
      </c>
      <c r="Z578" s="265" t="s">
        <v>366</v>
      </c>
      <c r="AA578" s="266" t="s">
        <v>366</v>
      </c>
      <c r="AB578" s="222"/>
    </row>
    <row r="579" spans="18:28" ht="30" customHeight="1">
      <c r="R579" s="220"/>
      <c r="S579" s="267">
        <v>2016</v>
      </c>
      <c r="T579" s="263" t="s">
        <v>69</v>
      </c>
      <c r="U579" s="264" t="s">
        <v>370</v>
      </c>
      <c r="V579" s="264" t="s">
        <v>322</v>
      </c>
      <c r="W579" s="264" t="s">
        <v>422</v>
      </c>
      <c r="X579" s="265">
        <v>0.4</v>
      </c>
      <c r="Y579" s="265">
        <v>0.39999999999999991</v>
      </c>
      <c r="Z579" s="265">
        <v>0.42758620689655175</v>
      </c>
      <c r="AA579" s="266">
        <v>0.28988764044943816</v>
      </c>
      <c r="AB579" s="222"/>
    </row>
    <row r="580" spans="18:28" ht="30" customHeight="1">
      <c r="R580" s="220"/>
      <c r="S580" s="267">
        <v>2016</v>
      </c>
      <c r="T580" s="263" t="s">
        <v>69</v>
      </c>
      <c r="U580" s="264" t="s">
        <v>370</v>
      </c>
      <c r="V580" s="264" t="s">
        <v>322</v>
      </c>
      <c r="W580" s="264" t="s">
        <v>423</v>
      </c>
      <c r="X580" s="265" t="s">
        <v>366</v>
      </c>
      <c r="Y580" s="265" t="s">
        <v>366</v>
      </c>
      <c r="Z580" s="265" t="s">
        <v>366</v>
      </c>
      <c r="AA580" s="266" t="s">
        <v>366</v>
      </c>
      <c r="AB580" s="222"/>
    </row>
    <row r="581" spans="18:28" ht="30" customHeight="1">
      <c r="R581" s="220"/>
      <c r="S581" s="267">
        <v>2016</v>
      </c>
      <c r="T581" s="263" t="s">
        <v>69</v>
      </c>
      <c r="U581" s="264" t="s">
        <v>370</v>
      </c>
      <c r="V581" s="264" t="s">
        <v>6</v>
      </c>
      <c r="W581" s="264" t="s">
        <v>424</v>
      </c>
      <c r="X581" s="265" t="s">
        <v>366</v>
      </c>
      <c r="Y581" s="265" t="s">
        <v>366</v>
      </c>
      <c r="Z581" s="265" t="s">
        <v>366</v>
      </c>
      <c r="AA581" s="266" t="s">
        <v>366</v>
      </c>
      <c r="AB581" s="222"/>
    </row>
    <row r="582" spans="18:28" ht="30" customHeight="1">
      <c r="R582" s="220"/>
      <c r="S582" s="267">
        <v>2016</v>
      </c>
      <c r="T582" s="263" t="s">
        <v>69</v>
      </c>
      <c r="U582" s="264" t="s">
        <v>370</v>
      </c>
      <c r="V582" s="264" t="s">
        <v>6</v>
      </c>
      <c r="W582" s="264" t="s">
        <v>425</v>
      </c>
      <c r="X582" s="265" t="s">
        <v>366</v>
      </c>
      <c r="Y582" s="265" t="s">
        <v>366</v>
      </c>
      <c r="Z582" s="265" t="s">
        <v>366</v>
      </c>
      <c r="AA582" s="266" t="s">
        <v>366</v>
      </c>
      <c r="AB582" s="222"/>
    </row>
    <row r="583" spans="18:28" ht="30" customHeight="1">
      <c r="R583" s="220"/>
      <c r="S583" s="267">
        <v>2016</v>
      </c>
      <c r="T583" s="263" t="s">
        <v>69</v>
      </c>
      <c r="U583" s="264" t="s">
        <v>370</v>
      </c>
      <c r="V583" s="264" t="s">
        <v>6</v>
      </c>
      <c r="W583" s="264" t="s">
        <v>425</v>
      </c>
      <c r="X583" s="265" t="s">
        <v>366</v>
      </c>
      <c r="Y583" s="265" t="s">
        <v>366</v>
      </c>
      <c r="Z583" s="265" t="s">
        <v>366</v>
      </c>
      <c r="AA583" s="266" t="s">
        <v>366</v>
      </c>
      <c r="AB583" s="222"/>
    </row>
    <row r="584" spans="18:28" ht="30" customHeight="1">
      <c r="R584" s="220"/>
      <c r="S584" s="267">
        <v>2016</v>
      </c>
      <c r="T584" s="263" t="s">
        <v>69</v>
      </c>
      <c r="U584" s="264" t="s">
        <v>370</v>
      </c>
      <c r="V584" s="264" t="s">
        <v>6</v>
      </c>
      <c r="W584" s="264" t="s">
        <v>426</v>
      </c>
      <c r="X584" s="265" t="s">
        <v>366</v>
      </c>
      <c r="Y584" s="265" t="s">
        <v>366</v>
      </c>
      <c r="Z584" s="265" t="s">
        <v>366</v>
      </c>
      <c r="AA584" s="266" t="s">
        <v>366</v>
      </c>
      <c r="AB584" s="222"/>
    </row>
    <row r="585" spans="18:28" ht="30" customHeight="1">
      <c r="R585" s="220"/>
      <c r="S585" s="267">
        <v>2016</v>
      </c>
      <c r="T585" s="263" t="s">
        <v>69</v>
      </c>
      <c r="U585" s="264" t="s">
        <v>370</v>
      </c>
      <c r="V585" s="264" t="s">
        <v>6</v>
      </c>
      <c r="W585" s="264" t="s">
        <v>427</v>
      </c>
      <c r="X585" s="265" t="s">
        <v>366</v>
      </c>
      <c r="Y585" s="265" t="s">
        <v>366</v>
      </c>
      <c r="Z585" s="265" t="s">
        <v>366</v>
      </c>
      <c r="AA585" s="266" t="s">
        <v>366</v>
      </c>
      <c r="AB585" s="222"/>
    </row>
    <row r="586" spans="18:28" ht="30" customHeight="1">
      <c r="R586" s="220"/>
      <c r="S586" s="267">
        <v>2016</v>
      </c>
      <c r="T586" s="263" t="s">
        <v>69</v>
      </c>
      <c r="U586" s="264" t="s">
        <v>370</v>
      </c>
      <c r="V586" s="264" t="s">
        <v>6</v>
      </c>
      <c r="W586" s="264" t="s">
        <v>428</v>
      </c>
      <c r="X586" s="265" t="s">
        <v>366</v>
      </c>
      <c r="Y586" s="265" t="s">
        <v>366</v>
      </c>
      <c r="Z586" s="265" t="s">
        <v>366</v>
      </c>
      <c r="AA586" s="266" t="s">
        <v>366</v>
      </c>
      <c r="AB586" s="222"/>
    </row>
    <row r="587" spans="18:28" ht="30" customHeight="1">
      <c r="R587" s="220"/>
      <c r="S587" s="267">
        <v>2016</v>
      </c>
      <c r="T587" s="263" t="s">
        <v>69</v>
      </c>
      <c r="U587" s="264" t="s">
        <v>370</v>
      </c>
      <c r="V587" s="264" t="s">
        <v>322</v>
      </c>
      <c r="W587" s="264" t="s">
        <v>429</v>
      </c>
      <c r="X587" s="265" t="s">
        <v>366</v>
      </c>
      <c r="Y587" s="265" t="s">
        <v>366</v>
      </c>
      <c r="Z587" s="265" t="s">
        <v>366</v>
      </c>
      <c r="AA587" s="266" t="s">
        <v>366</v>
      </c>
      <c r="AB587" s="222"/>
    </row>
    <row r="588" spans="18:28" ht="30" customHeight="1">
      <c r="R588" s="220"/>
      <c r="S588" s="267">
        <v>2016</v>
      </c>
      <c r="T588" s="263" t="s">
        <v>69</v>
      </c>
      <c r="U588" s="264" t="s">
        <v>370</v>
      </c>
      <c r="V588" s="264" t="s">
        <v>6</v>
      </c>
      <c r="W588" s="264" t="s">
        <v>430</v>
      </c>
      <c r="X588" s="265" t="s">
        <v>366</v>
      </c>
      <c r="Y588" s="265" t="s">
        <v>366</v>
      </c>
      <c r="Z588" s="265" t="s">
        <v>366</v>
      </c>
      <c r="AA588" s="266" t="s">
        <v>366</v>
      </c>
      <c r="AB588" s="222"/>
    </row>
    <row r="589" spans="18:28" ht="30" customHeight="1">
      <c r="R589" s="220"/>
      <c r="S589" s="267">
        <v>2016</v>
      </c>
      <c r="T589" s="263" t="s">
        <v>69</v>
      </c>
      <c r="U589" s="264" t="s">
        <v>370</v>
      </c>
      <c r="V589" s="264" t="s">
        <v>6</v>
      </c>
      <c r="W589" s="264" t="s">
        <v>431</v>
      </c>
      <c r="X589" s="265" t="s">
        <v>366</v>
      </c>
      <c r="Y589" s="265" t="s">
        <v>366</v>
      </c>
      <c r="Z589" s="265" t="s">
        <v>366</v>
      </c>
      <c r="AA589" s="266" t="s">
        <v>366</v>
      </c>
      <c r="AB589" s="222"/>
    </row>
    <row r="590" spans="18:28" ht="30" customHeight="1">
      <c r="R590" s="220"/>
      <c r="S590" s="267">
        <v>2016</v>
      </c>
      <c r="T590" s="263" t="s">
        <v>69</v>
      </c>
      <c r="U590" s="264" t="s">
        <v>290</v>
      </c>
      <c r="V590" s="264" t="s">
        <v>4</v>
      </c>
      <c r="W590" s="264" t="s">
        <v>4</v>
      </c>
      <c r="X590" s="265" t="s">
        <v>366</v>
      </c>
      <c r="Y590" s="265" t="s">
        <v>366</v>
      </c>
      <c r="Z590" s="265" t="s">
        <v>366</v>
      </c>
      <c r="AA590" s="266" t="s">
        <v>366</v>
      </c>
      <c r="AB590" s="222"/>
    </row>
    <row r="591" spans="18:28" ht="30" customHeight="1">
      <c r="R591" s="220"/>
      <c r="S591" s="267">
        <v>2016</v>
      </c>
      <c r="T591" s="263" t="s">
        <v>69</v>
      </c>
      <c r="U591" s="264" t="s">
        <v>290</v>
      </c>
      <c r="V591" s="264" t="s">
        <v>6</v>
      </c>
      <c r="W591" s="264" t="s">
        <v>421</v>
      </c>
      <c r="X591" s="265">
        <v>0.86999999999999988</v>
      </c>
      <c r="Y591" s="265">
        <v>0.87</v>
      </c>
      <c r="Z591" s="265">
        <v>0.41708333333333331</v>
      </c>
      <c r="AA591" s="266">
        <v>0.63</v>
      </c>
      <c r="AB591" s="222"/>
    </row>
    <row r="592" spans="18:28" ht="30" customHeight="1">
      <c r="R592" s="220"/>
      <c r="S592" s="267">
        <v>2016</v>
      </c>
      <c r="T592" s="263" t="s">
        <v>69</v>
      </c>
      <c r="U592" s="264" t="s">
        <v>290</v>
      </c>
      <c r="V592" s="264" t="s">
        <v>322</v>
      </c>
      <c r="W592" s="264" t="s">
        <v>422</v>
      </c>
      <c r="X592" s="265" t="s">
        <v>366</v>
      </c>
      <c r="Y592" s="265" t="s">
        <v>366</v>
      </c>
      <c r="Z592" s="265" t="s">
        <v>366</v>
      </c>
      <c r="AA592" s="266" t="s">
        <v>366</v>
      </c>
      <c r="AB592" s="222"/>
    </row>
    <row r="593" spans="18:28" ht="30" customHeight="1">
      <c r="R593" s="220"/>
      <c r="S593" s="267">
        <v>2016</v>
      </c>
      <c r="T593" s="263" t="s">
        <v>69</v>
      </c>
      <c r="U593" s="264" t="s">
        <v>290</v>
      </c>
      <c r="V593" s="264" t="s">
        <v>322</v>
      </c>
      <c r="W593" s="264" t="s">
        <v>423</v>
      </c>
      <c r="X593" s="265" t="s">
        <v>366</v>
      </c>
      <c r="Y593" s="265" t="s">
        <v>366</v>
      </c>
      <c r="Z593" s="265" t="s">
        <v>366</v>
      </c>
      <c r="AA593" s="266" t="s">
        <v>366</v>
      </c>
      <c r="AB593" s="222"/>
    </row>
    <row r="594" spans="18:28" ht="30" customHeight="1">
      <c r="R594" s="220"/>
      <c r="S594" s="267">
        <v>2016</v>
      </c>
      <c r="T594" s="263" t="s">
        <v>69</v>
      </c>
      <c r="U594" s="264" t="s">
        <v>290</v>
      </c>
      <c r="V594" s="264" t="s">
        <v>6</v>
      </c>
      <c r="W594" s="264" t="s">
        <v>424</v>
      </c>
      <c r="X594" s="265" t="s">
        <v>366</v>
      </c>
      <c r="Y594" s="265" t="s">
        <v>366</v>
      </c>
      <c r="Z594" s="265" t="s">
        <v>366</v>
      </c>
      <c r="AA594" s="266" t="s">
        <v>366</v>
      </c>
      <c r="AB594" s="222"/>
    </row>
    <row r="595" spans="18:28" ht="30" customHeight="1">
      <c r="R595" s="220"/>
      <c r="S595" s="267">
        <v>2016</v>
      </c>
      <c r="T595" s="263" t="s">
        <v>69</v>
      </c>
      <c r="U595" s="264" t="s">
        <v>290</v>
      </c>
      <c r="V595" s="264" t="s">
        <v>6</v>
      </c>
      <c r="W595" s="264" t="s">
        <v>425</v>
      </c>
      <c r="X595" s="265">
        <v>0.87</v>
      </c>
      <c r="Y595" s="265">
        <v>0.86999999999999988</v>
      </c>
      <c r="Z595" s="265">
        <v>0.11848</v>
      </c>
      <c r="AA595" s="266">
        <v>0.23250000000000001</v>
      </c>
      <c r="AB595" s="222"/>
    </row>
    <row r="596" spans="18:28" ht="30" customHeight="1">
      <c r="R596" s="220"/>
      <c r="S596" s="267">
        <v>2016</v>
      </c>
      <c r="T596" s="263" t="s">
        <v>69</v>
      </c>
      <c r="U596" s="264" t="s">
        <v>290</v>
      </c>
      <c r="V596" s="264" t="s">
        <v>6</v>
      </c>
      <c r="W596" s="264" t="s">
        <v>425</v>
      </c>
      <c r="X596" s="265">
        <v>0.87</v>
      </c>
      <c r="Y596" s="265">
        <v>0.86999999999999988</v>
      </c>
      <c r="Z596" s="265">
        <v>0.11848</v>
      </c>
      <c r="AA596" s="266">
        <v>0.23250000000000001</v>
      </c>
      <c r="AB596" s="222"/>
    </row>
    <row r="597" spans="18:28" ht="30" customHeight="1">
      <c r="R597" s="220"/>
      <c r="S597" s="267">
        <v>2016</v>
      </c>
      <c r="T597" s="263" t="s">
        <v>69</v>
      </c>
      <c r="U597" s="264" t="s">
        <v>290</v>
      </c>
      <c r="V597" s="264" t="s">
        <v>6</v>
      </c>
      <c r="W597" s="264" t="s">
        <v>426</v>
      </c>
      <c r="X597" s="265">
        <v>0.87000000000000011</v>
      </c>
      <c r="Y597" s="265">
        <v>0.87</v>
      </c>
      <c r="Z597" s="265">
        <v>5.9003984063745032E-2</v>
      </c>
      <c r="AA597" s="266">
        <v>0.11625000000000001</v>
      </c>
      <c r="AB597" s="222"/>
    </row>
    <row r="598" spans="18:28" ht="30" customHeight="1">
      <c r="R598" s="220"/>
      <c r="S598" s="267">
        <v>2016</v>
      </c>
      <c r="T598" s="263" t="s">
        <v>69</v>
      </c>
      <c r="U598" s="264" t="s">
        <v>290</v>
      </c>
      <c r="V598" s="264" t="s">
        <v>6</v>
      </c>
      <c r="W598" s="264" t="s">
        <v>427</v>
      </c>
      <c r="X598" s="265" t="s">
        <v>366</v>
      </c>
      <c r="Y598" s="265" t="s">
        <v>366</v>
      </c>
      <c r="Z598" s="265" t="s">
        <v>366</v>
      </c>
      <c r="AA598" s="266" t="s">
        <v>366</v>
      </c>
      <c r="AB598" s="222"/>
    </row>
    <row r="599" spans="18:28" ht="30" customHeight="1">
      <c r="R599" s="220"/>
      <c r="S599" s="267">
        <v>2016</v>
      </c>
      <c r="T599" s="263" t="s">
        <v>69</v>
      </c>
      <c r="U599" s="264" t="s">
        <v>290</v>
      </c>
      <c r="V599" s="264" t="s">
        <v>6</v>
      </c>
      <c r="W599" s="264" t="s">
        <v>428</v>
      </c>
      <c r="X599" s="265" t="s">
        <v>366</v>
      </c>
      <c r="Y599" s="265" t="s">
        <v>366</v>
      </c>
      <c r="Z599" s="265" t="s">
        <v>366</v>
      </c>
      <c r="AA599" s="266" t="s">
        <v>366</v>
      </c>
      <c r="AB599" s="222"/>
    </row>
    <row r="600" spans="18:28" ht="30" customHeight="1">
      <c r="R600" s="220"/>
      <c r="S600" s="267">
        <v>2016</v>
      </c>
      <c r="T600" s="263" t="s">
        <v>69</v>
      </c>
      <c r="U600" s="264" t="s">
        <v>290</v>
      </c>
      <c r="V600" s="264" t="s">
        <v>322</v>
      </c>
      <c r="W600" s="264" t="s">
        <v>429</v>
      </c>
      <c r="X600" s="265">
        <v>0.81</v>
      </c>
      <c r="Y600" s="265">
        <v>0.81</v>
      </c>
      <c r="Z600" s="265">
        <v>0.21485411140583555</v>
      </c>
      <c r="AA600" s="266">
        <v>1.460674157303371</v>
      </c>
      <c r="AB600" s="222"/>
    </row>
    <row r="601" spans="18:28" ht="30" customHeight="1">
      <c r="R601" s="220"/>
      <c r="S601" s="267">
        <v>2016</v>
      </c>
      <c r="T601" s="263" t="s">
        <v>69</v>
      </c>
      <c r="U601" s="264" t="s">
        <v>290</v>
      </c>
      <c r="V601" s="264" t="s">
        <v>6</v>
      </c>
      <c r="W601" s="264" t="s">
        <v>430</v>
      </c>
      <c r="X601" s="265" t="s">
        <v>366</v>
      </c>
      <c r="Y601" s="265" t="s">
        <v>366</v>
      </c>
      <c r="Z601" s="265" t="s">
        <v>366</v>
      </c>
      <c r="AA601" s="266" t="s">
        <v>366</v>
      </c>
      <c r="AB601" s="222"/>
    </row>
    <row r="602" spans="18:28" ht="30" customHeight="1">
      <c r="R602" s="220"/>
      <c r="S602" s="267">
        <v>2016</v>
      </c>
      <c r="T602" s="263" t="s">
        <v>69</v>
      </c>
      <c r="U602" s="264" t="s">
        <v>290</v>
      </c>
      <c r="V602" s="264" t="s">
        <v>6</v>
      </c>
      <c r="W602" s="264" t="s">
        <v>431</v>
      </c>
      <c r="X602" s="265" t="s">
        <v>366</v>
      </c>
      <c r="Y602" s="265" t="s">
        <v>366</v>
      </c>
      <c r="Z602" s="265" t="s">
        <v>366</v>
      </c>
      <c r="AA602" s="266" t="s">
        <v>366</v>
      </c>
      <c r="AB602" s="222"/>
    </row>
    <row r="603" spans="18:28" ht="30" customHeight="1">
      <c r="R603" s="220"/>
      <c r="S603" s="267">
        <v>2016</v>
      </c>
      <c r="T603" s="263" t="s">
        <v>69</v>
      </c>
      <c r="U603" s="264" t="s">
        <v>12</v>
      </c>
      <c r="V603" s="264" t="s">
        <v>4</v>
      </c>
      <c r="W603" s="264" t="s">
        <v>4</v>
      </c>
      <c r="X603" s="265" t="s">
        <v>366</v>
      </c>
      <c r="Y603" s="265" t="s">
        <v>366</v>
      </c>
      <c r="Z603" s="265" t="s">
        <v>366</v>
      </c>
      <c r="AA603" s="266" t="s">
        <v>366</v>
      </c>
      <c r="AB603" s="222"/>
    </row>
    <row r="604" spans="18:28" ht="30" customHeight="1">
      <c r="R604" s="220"/>
      <c r="S604" s="267">
        <v>2016</v>
      </c>
      <c r="T604" s="263" t="s">
        <v>69</v>
      </c>
      <c r="U604" s="264" t="s">
        <v>12</v>
      </c>
      <c r="V604" s="264" t="s">
        <v>6</v>
      </c>
      <c r="W604" s="264" t="s">
        <v>421</v>
      </c>
      <c r="X604" s="265" t="s">
        <v>366</v>
      </c>
      <c r="Y604" s="265" t="s">
        <v>366</v>
      </c>
      <c r="Z604" s="265" t="s">
        <v>366</v>
      </c>
      <c r="AA604" s="266" t="s">
        <v>366</v>
      </c>
      <c r="AB604" s="222"/>
    </row>
    <row r="605" spans="18:28" ht="30" customHeight="1">
      <c r="R605" s="220"/>
      <c r="S605" s="267">
        <v>2016</v>
      </c>
      <c r="T605" s="263" t="s">
        <v>69</v>
      </c>
      <c r="U605" s="264" t="s">
        <v>12</v>
      </c>
      <c r="V605" s="264" t="s">
        <v>322</v>
      </c>
      <c r="W605" s="264" t="s">
        <v>422</v>
      </c>
      <c r="X605" s="265">
        <v>0.4</v>
      </c>
      <c r="Y605" s="265">
        <v>0.4</v>
      </c>
      <c r="Z605" s="265">
        <v>0.42758620689655175</v>
      </c>
      <c r="AA605" s="266">
        <v>2.8988764044943824</v>
      </c>
      <c r="AB605" s="222"/>
    </row>
    <row r="606" spans="18:28" ht="30" customHeight="1">
      <c r="R606" s="220"/>
      <c r="S606" s="267">
        <v>2016</v>
      </c>
      <c r="T606" s="263" t="s">
        <v>69</v>
      </c>
      <c r="U606" s="264" t="s">
        <v>12</v>
      </c>
      <c r="V606" s="264" t="s">
        <v>322</v>
      </c>
      <c r="W606" s="264" t="s">
        <v>423</v>
      </c>
      <c r="X606" s="265">
        <v>0.40000000000000008</v>
      </c>
      <c r="Y606" s="265">
        <v>0.40000000000000013</v>
      </c>
      <c r="Z606" s="265">
        <v>0.40870967741935482</v>
      </c>
      <c r="AA606" s="266">
        <v>2.7619047619047619</v>
      </c>
      <c r="AB606" s="222"/>
    </row>
    <row r="607" spans="18:28" ht="30" customHeight="1">
      <c r="R607" s="220"/>
      <c r="S607" s="267">
        <v>2016</v>
      </c>
      <c r="T607" s="263" t="s">
        <v>69</v>
      </c>
      <c r="U607" s="264" t="s">
        <v>12</v>
      </c>
      <c r="V607" s="264" t="s">
        <v>6</v>
      </c>
      <c r="W607" s="264" t="s">
        <v>424</v>
      </c>
      <c r="X607" s="265">
        <v>0.86999999999999966</v>
      </c>
      <c r="Y607" s="265">
        <v>0.87000000000000033</v>
      </c>
      <c r="Z607" s="265">
        <v>0.67281250000000015</v>
      </c>
      <c r="AA607" s="266">
        <v>1.35</v>
      </c>
      <c r="AB607" s="222"/>
    </row>
    <row r="608" spans="18:28" ht="30" customHeight="1">
      <c r="R608" s="220"/>
      <c r="S608" s="267">
        <v>2016</v>
      </c>
      <c r="T608" s="263" t="s">
        <v>69</v>
      </c>
      <c r="U608" s="264" t="s">
        <v>12</v>
      </c>
      <c r="V608" s="264" t="s">
        <v>6</v>
      </c>
      <c r="W608" s="264" t="s">
        <v>425</v>
      </c>
      <c r="X608" s="265">
        <v>0.86999999999999988</v>
      </c>
      <c r="Y608" s="265">
        <v>0.87000000000000011</v>
      </c>
      <c r="Z608" s="265">
        <v>0.11848</v>
      </c>
      <c r="AA608" s="266">
        <v>0.23250000000000001</v>
      </c>
      <c r="AB608" s="222"/>
    </row>
    <row r="609" spans="18:28" ht="30" customHeight="1">
      <c r="R609" s="220"/>
      <c r="S609" s="267">
        <v>2016</v>
      </c>
      <c r="T609" s="263" t="s">
        <v>69</v>
      </c>
      <c r="U609" s="264" t="s">
        <v>12</v>
      </c>
      <c r="V609" s="264" t="s">
        <v>6</v>
      </c>
      <c r="W609" s="264" t="s">
        <v>425</v>
      </c>
      <c r="X609" s="265">
        <v>0.86999999999999988</v>
      </c>
      <c r="Y609" s="265">
        <v>0.87000000000000011</v>
      </c>
      <c r="Z609" s="265">
        <v>0.11848</v>
      </c>
      <c r="AA609" s="266">
        <v>0.23250000000000001</v>
      </c>
      <c r="AB609" s="222"/>
    </row>
    <row r="610" spans="18:28" ht="30" customHeight="1">
      <c r="R610" s="220"/>
      <c r="S610" s="267">
        <v>2016</v>
      </c>
      <c r="T610" s="263" t="s">
        <v>69</v>
      </c>
      <c r="U610" s="264" t="s">
        <v>12</v>
      </c>
      <c r="V610" s="264" t="s">
        <v>6</v>
      </c>
      <c r="W610" s="264" t="s">
        <v>426</v>
      </c>
      <c r="X610" s="265">
        <v>0.87</v>
      </c>
      <c r="Y610" s="265">
        <v>0.86999999999999988</v>
      </c>
      <c r="Z610" s="265">
        <v>5.9003984063745019E-2</v>
      </c>
      <c r="AA610" s="266">
        <v>0.11625000000000001</v>
      </c>
      <c r="AB610" s="222"/>
    </row>
    <row r="611" spans="18:28" ht="30" customHeight="1">
      <c r="R611" s="220"/>
      <c r="S611" s="267">
        <v>2016</v>
      </c>
      <c r="T611" s="263" t="s">
        <v>69</v>
      </c>
      <c r="U611" s="264" t="s">
        <v>12</v>
      </c>
      <c r="V611" s="264" t="s">
        <v>6</v>
      </c>
      <c r="W611" s="264" t="s">
        <v>427</v>
      </c>
      <c r="X611" s="265">
        <v>0.86999999999999966</v>
      </c>
      <c r="Y611" s="265">
        <v>0.86999999999999988</v>
      </c>
      <c r="Z611" s="265">
        <v>1.3406250000000002</v>
      </c>
      <c r="AA611" s="266">
        <v>1.1000000000000003</v>
      </c>
      <c r="AB611" s="222"/>
    </row>
    <row r="612" spans="18:28" ht="30" customHeight="1">
      <c r="R612" s="220"/>
      <c r="S612" s="267">
        <v>2016</v>
      </c>
      <c r="T612" s="263" t="s">
        <v>69</v>
      </c>
      <c r="U612" s="264" t="s">
        <v>12</v>
      </c>
      <c r="V612" s="264" t="s">
        <v>6</v>
      </c>
      <c r="W612" s="264" t="s">
        <v>428</v>
      </c>
      <c r="X612" s="265" t="s">
        <v>366</v>
      </c>
      <c r="Y612" s="265" t="s">
        <v>366</v>
      </c>
      <c r="Z612" s="265" t="s">
        <v>366</v>
      </c>
      <c r="AA612" s="266" t="s">
        <v>366</v>
      </c>
      <c r="AB612" s="222"/>
    </row>
    <row r="613" spans="18:28" ht="30" customHeight="1">
      <c r="R613" s="220"/>
      <c r="S613" s="267">
        <v>2016</v>
      </c>
      <c r="T613" s="263" t="s">
        <v>69</v>
      </c>
      <c r="U613" s="264" t="s">
        <v>12</v>
      </c>
      <c r="V613" s="264" t="s">
        <v>322</v>
      </c>
      <c r="W613" s="264" t="s">
        <v>429</v>
      </c>
      <c r="X613" s="265">
        <v>0.81000000000000028</v>
      </c>
      <c r="Y613" s="265">
        <v>0.80999999999999939</v>
      </c>
      <c r="Z613" s="265">
        <v>0.21485411140583555</v>
      </c>
      <c r="AA613" s="266">
        <v>1.4606741573033724</v>
      </c>
      <c r="AB613" s="222"/>
    </row>
    <row r="614" spans="18:28" ht="30" customHeight="1">
      <c r="R614" s="220"/>
      <c r="S614" s="267">
        <v>2016</v>
      </c>
      <c r="T614" s="263" t="s">
        <v>69</v>
      </c>
      <c r="U614" s="264" t="s">
        <v>12</v>
      </c>
      <c r="V614" s="264" t="s">
        <v>6</v>
      </c>
      <c r="W614" s="264" t="s">
        <v>430</v>
      </c>
      <c r="X614" s="265" t="s">
        <v>366</v>
      </c>
      <c r="Y614" s="265" t="s">
        <v>366</v>
      </c>
      <c r="Z614" s="265" t="s">
        <v>366</v>
      </c>
      <c r="AA614" s="266" t="s">
        <v>366</v>
      </c>
      <c r="AB614" s="222"/>
    </row>
    <row r="615" spans="18:28" ht="30" customHeight="1">
      <c r="R615" s="220"/>
      <c r="S615" s="267">
        <v>2016</v>
      </c>
      <c r="T615" s="263" t="s">
        <v>69</v>
      </c>
      <c r="U615" s="264" t="s">
        <v>12</v>
      </c>
      <c r="V615" s="264" t="s">
        <v>6</v>
      </c>
      <c r="W615" s="264" t="s">
        <v>431</v>
      </c>
      <c r="X615" s="265" t="s">
        <v>366</v>
      </c>
      <c r="Y615" s="265" t="s">
        <v>366</v>
      </c>
      <c r="Z615" s="265" t="s">
        <v>366</v>
      </c>
      <c r="AA615" s="266" t="s">
        <v>366</v>
      </c>
      <c r="AB615" s="222"/>
    </row>
    <row r="616" spans="18:28" ht="30" customHeight="1">
      <c r="R616" s="220"/>
      <c r="S616" s="267">
        <v>2016</v>
      </c>
      <c r="T616" s="263" t="s">
        <v>69</v>
      </c>
      <c r="U616" s="264" t="s">
        <v>326</v>
      </c>
      <c r="V616" s="264" t="s">
        <v>4</v>
      </c>
      <c r="W616" s="264" t="s">
        <v>4</v>
      </c>
      <c r="X616" s="265">
        <v>0.78</v>
      </c>
      <c r="Y616" s="265">
        <v>0.78</v>
      </c>
      <c r="Z616" s="265">
        <v>1</v>
      </c>
      <c r="AA616" s="266">
        <v>1</v>
      </c>
      <c r="AB616" s="222"/>
    </row>
    <row r="617" spans="18:28" ht="30" customHeight="1">
      <c r="R617" s="220"/>
      <c r="S617" s="267">
        <v>2016</v>
      </c>
      <c r="T617" s="263" t="s">
        <v>69</v>
      </c>
      <c r="U617" s="264" t="s">
        <v>326</v>
      </c>
      <c r="V617" s="264" t="s">
        <v>6</v>
      </c>
      <c r="W617" s="264" t="s">
        <v>421</v>
      </c>
      <c r="X617" s="265" t="s">
        <v>366</v>
      </c>
      <c r="Y617" s="265" t="s">
        <v>366</v>
      </c>
      <c r="Z617" s="265" t="s">
        <v>366</v>
      </c>
      <c r="AA617" s="266" t="s">
        <v>366</v>
      </c>
      <c r="AB617" s="222"/>
    </row>
    <row r="618" spans="18:28" ht="30" customHeight="1">
      <c r="R618" s="220"/>
      <c r="S618" s="267">
        <v>2016</v>
      </c>
      <c r="T618" s="263" t="s">
        <v>69</v>
      </c>
      <c r="U618" s="264" t="s">
        <v>326</v>
      </c>
      <c r="V618" s="264" t="s">
        <v>322</v>
      </c>
      <c r="W618" s="264" t="s">
        <v>422</v>
      </c>
      <c r="X618" s="265" t="s">
        <v>366</v>
      </c>
      <c r="Y618" s="265" t="s">
        <v>366</v>
      </c>
      <c r="Z618" s="265" t="s">
        <v>366</v>
      </c>
      <c r="AA618" s="266" t="s">
        <v>366</v>
      </c>
      <c r="AB618" s="222"/>
    </row>
    <row r="619" spans="18:28" ht="30" customHeight="1">
      <c r="R619" s="220"/>
      <c r="S619" s="267">
        <v>2016</v>
      </c>
      <c r="T619" s="263" t="s">
        <v>69</v>
      </c>
      <c r="U619" s="264" t="s">
        <v>326</v>
      </c>
      <c r="V619" s="264" t="s">
        <v>322</v>
      </c>
      <c r="W619" s="264" t="s">
        <v>423</v>
      </c>
      <c r="X619" s="265" t="s">
        <v>366</v>
      </c>
      <c r="Y619" s="265" t="s">
        <v>366</v>
      </c>
      <c r="Z619" s="265" t="s">
        <v>366</v>
      </c>
      <c r="AA619" s="266" t="s">
        <v>366</v>
      </c>
      <c r="AB619" s="222"/>
    </row>
    <row r="620" spans="18:28" ht="30" customHeight="1">
      <c r="R620" s="220"/>
      <c r="S620" s="267">
        <v>2016</v>
      </c>
      <c r="T620" s="263" t="s">
        <v>69</v>
      </c>
      <c r="U620" s="264" t="s">
        <v>326</v>
      </c>
      <c r="V620" s="264" t="s">
        <v>6</v>
      </c>
      <c r="W620" s="264" t="s">
        <v>424</v>
      </c>
      <c r="X620" s="265" t="s">
        <v>366</v>
      </c>
      <c r="Y620" s="265" t="s">
        <v>366</v>
      </c>
      <c r="Z620" s="265" t="s">
        <v>366</v>
      </c>
      <c r="AA620" s="266" t="s">
        <v>366</v>
      </c>
      <c r="AB620" s="222"/>
    </row>
    <row r="621" spans="18:28" ht="30" customHeight="1">
      <c r="R621" s="220"/>
      <c r="S621" s="267">
        <v>2016</v>
      </c>
      <c r="T621" s="263" t="s">
        <v>69</v>
      </c>
      <c r="U621" s="264" t="s">
        <v>326</v>
      </c>
      <c r="V621" s="264" t="s">
        <v>6</v>
      </c>
      <c r="W621" s="264" t="s">
        <v>425</v>
      </c>
      <c r="X621" s="265">
        <v>0.87</v>
      </c>
      <c r="Y621" s="265">
        <v>0.87</v>
      </c>
      <c r="Z621" s="265">
        <v>0.11847999999999999</v>
      </c>
      <c r="AA621" s="266">
        <v>0.23250000000000001</v>
      </c>
      <c r="AB621" s="222"/>
    </row>
    <row r="622" spans="18:28" ht="30" customHeight="1">
      <c r="R622" s="220"/>
      <c r="S622" s="267">
        <v>2016</v>
      </c>
      <c r="T622" s="263" t="s">
        <v>69</v>
      </c>
      <c r="U622" s="264" t="s">
        <v>326</v>
      </c>
      <c r="V622" s="264" t="s">
        <v>6</v>
      </c>
      <c r="W622" s="264" t="s">
        <v>425</v>
      </c>
      <c r="X622" s="265">
        <v>0.87</v>
      </c>
      <c r="Y622" s="265">
        <v>0.87</v>
      </c>
      <c r="Z622" s="265">
        <v>0.11847999999999999</v>
      </c>
      <c r="AA622" s="266">
        <v>0.23250000000000001</v>
      </c>
      <c r="AB622" s="222"/>
    </row>
    <row r="623" spans="18:28" ht="30" customHeight="1">
      <c r="R623" s="220"/>
      <c r="S623" s="267">
        <v>2016</v>
      </c>
      <c r="T623" s="263" t="s">
        <v>69</v>
      </c>
      <c r="U623" s="264" t="s">
        <v>326</v>
      </c>
      <c r="V623" s="264" t="s">
        <v>6</v>
      </c>
      <c r="W623" s="264" t="s">
        <v>426</v>
      </c>
      <c r="X623" s="265">
        <v>0.87</v>
      </c>
      <c r="Y623" s="265">
        <v>0.87</v>
      </c>
      <c r="Z623" s="265">
        <v>5.9003984063745019E-2</v>
      </c>
      <c r="AA623" s="266">
        <v>0.11625000000000001</v>
      </c>
      <c r="AB623" s="222"/>
    </row>
    <row r="624" spans="18:28" ht="30" customHeight="1">
      <c r="R624" s="220"/>
      <c r="S624" s="267">
        <v>2016</v>
      </c>
      <c r="T624" s="263" t="s">
        <v>69</v>
      </c>
      <c r="U624" s="264" t="s">
        <v>326</v>
      </c>
      <c r="V624" s="264" t="s">
        <v>6</v>
      </c>
      <c r="W624" s="264" t="s">
        <v>427</v>
      </c>
      <c r="X624" s="265" t="s">
        <v>366</v>
      </c>
      <c r="Y624" s="265" t="s">
        <v>366</v>
      </c>
      <c r="Z624" s="265" t="s">
        <v>366</v>
      </c>
      <c r="AA624" s="266" t="s">
        <v>366</v>
      </c>
      <c r="AB624" s="222"/>
    </row>
    <row r="625" spans="18:28" ht="30" customHeight="1">
      <c r="R625" s="220"/>
      <c r="S625" s="267">
        <v>2016</v>
      </c>
      <c r="T625" s="263" t="s">
        <v>69</v>
      </c>
      <c r="U625" s="264" t="s">
        <v>326</v>
      </c>
      <c r="V625" s="264" t="s">
        <v>6</v>
      </c>
      <c r="W625" s="264" t="s">
        <v>428</v>
      </c>
      <c r="X625" s="265" t="s">
        <v>366</v>
      </c>
      <c r="Y625" s="265" t="s">
        <v>366</v>
      </c>
      <c r="Z625" s="265" t="s">
        <v>366</v>
      </c>
      <c r="AA625" s="266" t="s">
        <v>366</v>
      </c>
      <c r="AB625" s="222"/>
    </row>
    <row r="626" spans="18:28" ht="30" customHeight="1">
      <c r="R626" s="220"/>
      <c r="S626" s="267">
        <v>2016</v>
      </c>
      <c r="T626" s="263" t="s">
        <v>69</v>
      </c>
      <c r="U626" s="264" t="s">
        <v>326</v>
      </c>
      <c r="V626" s="264" t="s">
        <v>322</v>
      </c>
      <c r="W626" s="264" t="s">
        <v>429</v>
      </c>
      <c r="X626" s="265">
        <v>0.81</v>
      </c>
      <c r="Y626" s="265">
        <v>0.81</v>
      </c>
      <c r="Z626" s="265">
        <v>0.21485411140583555</v>
      </c>
      <c r="AA626" s="266">
        <v>1.460674157303371</v>
      </c>
      <c r="AB626" s="222"/>
    </row>
    <row r="627" spans="18:28" ht="30" customHeight="1">
      <c r="R627" s="220"/>
      <c r="S627" s="267">
        <v>2016</v>
      </c>
      <c r="T627" s="263" t="s">
        <v>69</v>
      </c>
      <c r="U627" s="264" t="s">
        <v>326</v>
      </c>
      <c r="V627" s="264" t="s">
        <v>6</v>
      </c>
      <c r="W627" s="264" t="s">
        <v>430</v>
      </c>
      <c r="X627" s="265" t="s">
        <v>366</v>
      </c>
      <c r="Y627" s="265" t="s">
        <v>366</v>
      </c>
      <c r="Z627" s="265" t="s">
        <v>366</v>
      </c>
      <c r="AA627" s="266" t="s">
        <v>366</v>
      </c>
      <c r="AB627" s="222"/>
    </row>
    <row r="628" spans="18:28" ht="30" customHeight="1">
      <c r="R628" s="220"/>
      <c r="S628" s="267">
        <v>2016</v>
      </c>
      <c r="T628" s="263" t="s">
        <v>69</v>
      </c>
      <c r="U628" s="264" t="s">
        <v>326</v>
      </c>
      <c r="V628" s="264" t="s">
        <v>6</v>
      </c>
      <c r="W628" s="264" t="s">
        <v>431</v>
      </c>
      <c r="X628" s="265" t="s">
        <v>366</v>
      </c>
      <c r="Y628" s="265" t="s">
        <v>366</v>
      </c>
      <c r="Z628" s="265" t="s">
        <v>366</v>
      </c>
      <c r="AA628" s="266" t="s">
        <v>366</v>
      </c>
      <c r="AB628" s="222"/>
    </row>
    <row r="629" spans="18:28" ht="30" customHeight="1">
      <c r="R629" s="220"/>
      <c r="S629" s="267">
        <v>2016</v>
      </c>
      <c r="T629" s="263" t="s">
        <v>69</v>
      </c>
      <c r="U629" s="264" t="s">
        <v>373</v>
      </c>
      <c r="V629" s="264" t="s">
        <v>4</v>
      </c>
      <c r="W629" s="264" t="s">
        <v>4</v>
      </c>
      <c r="X629" s="265" t="s">
        <v>366</v>
      </c>
      <c r="Y629" s="265" t="s">
        <v>366</v>
      </c>
      <c r="Z629" s="265" t="s">
        <v>366</v>
      </c>
      <c r="AA629" s="266" t="s">
        <v>366</v>
      </c>
      <c r="AB629" s="222"/>
    </row>
    <row r="630" spans="18:28" ht="30" customHeight="1">
      <c r="R630" s="220"/>
      <c r="S630" s="267">
        <v>2016</v>
      </c>
      <c r="T630" s="263" t="s">
        <v>69</v>
      </c>
      <c r="U630" s="264" t="s">
        <v>373</v>
      </c>
      <c r="V630" s="264" t="s">
        <v>6</v>
      </c>
      <c r="W630" s="264" t="s">
        <v>421</v>
      </c>
      <c r="X630" s="265">
        <v>0.87</v>
      </c>
      <c r="Y630" s="265">
        <v>0.87</v>
      </c>
      <c r="Z630" s="265">
        <v>0.41708333333333336</v>
      </c>
      <c r="AA630" s="266">
        <v>0.63</v>
      </c>
      <c r="AB630" s="222"/>
    </row>
    <row r="631" spans="18:28" ht="30" customHeight="1">
      <c r="R631" s="220"/>
      <c r="S631" s="267">
        <v>2016</v>
      </c>
      <c r="T631" s="263" t="s">
        <v>69</v>
      </c>
      <c r="U631" s="264" t="s">
        <v>373</v>
      </c>
      <c r="V631" s="264" t="s">
        <v>322</v>
      </c>
      <c r="W631" s="264" t="s">
        <v>422</v>
      </c>
      <c r="X631" s="265">
        <v>0.4</v>
      </c>
      <c r="Y631" s="265">
        <v>0.39999999999999986</v>
      </c>
      <c r="Z631" s="265">
        <v>0.32577996715927748</v>
      </c>
      <c r="AA631" s="266">
        <v>2.2086677367576248</v>
      </c>
      <c r="AB631" s="222"/>
    </row>
    <row r="632" spans="18:28" ht="30" customHeight="1">
      <c r="R632" s="220"/>
      <c r="S632" s="267">
        <v>2016</v>
      </c>
      <c r="T632" s="263" t="s">
        <v>69</v>
      </c>
      <c r="U632" s="264" t="s">
        <v>373</v>
      </c>
      <c r="V632" s="264" t="s">
        <v>322</v>
      </c>
      <c r="W632" s="264" t="s">
        <v>423</v>
      </c>
      <c r="X632" s="265">
        <v>0.40000000000000008</v>
      </c>
      <c r="Y632" s="265">
        <v>0.4</v>
      </c>
      <c r="Z632" s="265">
        <v>0.40870967741935482</v>
      </c>
      <c r="AA632" s="266">
        <v>2.7619047619047628</v>
      </c>
      <c r="AB632" s="222"/>
    </row>
    <row r="633" spans="18:28" ht="30" customHeight="1">
      <c r="R633" s="220"/>
      <c r="S633" s="267">
        <v>2016</v>
      </c>
      <c r="T633" s="263" t="s">
        <v>69</v>
      </c>
      <c r="U633" s="264" t="s">
        <v>373</v>
      </c>
      <c r="V633" s="264" t="s">
        <v>6</v>
      </c>
      <c r="W633" s="264" t="s">
        <v>424</v>
      </c>
      <c r="X633" s="265">
        <v>0.87000000000000011</v>
      </c>
      <c r="Y633" s="265">
        <v>0.87000000000000011</v>
      </c>
      <c r="Z633" s="265">
        <v>0.67281249999999981</v>
      </c>
      <c r="AA633" s="266">
        <v>1.35</v>
      </c>
      <c r="AB633" s="222"/>
    </row>
    <row r="634" spans="18:28" ht="30" customHeight="1">
      <c r="R634" s="220"/>
      <c r="S634" s="267">
        <v>2016</v>
      </c>
      <c r="T634" s="263" t="s">
        <v>69</v>
      </c>
      <c r="U634" s="264" t="s">
        <v>373</v>
      </c>
      <c r="V634" s="264" t="s">
        <v>6</v>
      </c>
      <c r="W634" s="264" t="s">
        <v>425</v>
      </c>
      <c r="X634" s="265">
        <v>0.87000000000000011</v>
      </c>
      <c r="Y634" s="265">
        <v>0.87000000000000011</v>
      </c>
      <c r="Z634" s="265">
        <v>0.11848</v>
      </c>
      <c r="AA634" s="266">
        <v>0.23250000000000001</v>
      </c>
      <c r="AB634" s="222"/>
    </row>
    <row r="635" spans="18:28" ht="30" customHeight="1">
      <c r="R635" s="220"/>
      <c r="S635" s="267">
        <v>2016</v>
      </c>
      <c r="T635" s="263" t="s">
        <v>69</v>
      </c>
      <c r="U635" s="264" t="s">
        <v>373</v>
      </c>
      <c r="V635" s="264" t="s">
        <v>6</v>
      </c>
      <c r="W635" s="264" t="s">
        <v>425</v>
      </c>
      <c r="X635" s="265">
        <v>0.87000000000000011</v>
      </c>
      <c r="Y635" s="265">
        <v>0.87000000000000011</v>
      </c>
      <c r="Z635" s="265">
        <v>0.11848</v>
      </c>
      <c r="AA635" s="266">
        <v>0.23250000000000001</v>
      </c>
      <c r="AB635" s="222"/>
    </row>
    <row r="636" spans="18:28" ht="30" customHeight="1">
      <c r="R636" s="220"/>
      <c r="S636" s="267">
        <v>2016</v>
      </c>
      <c r="T636" s="263" t="s">
        <v>69</v>
      </c>
      <c r="U636" s="264" t="s">
        <v>373</v>
      </c>
      <c r="V636" s="264" t="s">
        <v>6</v>
      </c>
      <c r="W636" s="264" t="s">
        <v>426</v>
      </c>
      <c r="X636" s="265">
        <v>0.86999999999999988</v>
      </c>
      <c r="Y636" s="265">
        <v>0.86999999999999988</v>
      </c>
      <c r="Z636" s="265">
        <v>5.9003984063745032E-2</v>
      </c>
      <c r="AA636" s="266">
        <v>0.11625000000000002</v>
      </c>
      <c r="AB636" s="222"/>
    </row>
    <row r="637" spans="18:28" ht="30" customHeight="1">
      <c r="R637" s="220"/>
      <c r="S637" s="267">
        <v>2016</v>
      </c>
      <c r="T637" s="263" t="s">
        <v>69</v>
      </c>
      <c r="U637" s="264" t="s">
        <v>373</v>
      </c>
      <c r="V637" s="264" t="s">
        <v>6</v>
      </c>
      <c r="W637" s="264" t="s">
        <v>427</v>
      </c>
      <c r="X637" s="265">
        <v>0.87</v>
      </c>
      <c r="Y637" s="265">
        <v>0.86999999999999988</v>
      </c>
      <c r="Z637" s="265">
        <v>1.340625</v>
      </c>
      <c r="AA637" s="266">
        <v>1.1000000000000001</v>
      </c>
      <c r="AB637" s="222"/>
    </row>
    <row r="638" spans="18:28" ht="30" customHeight="1">
      <c r="R638" s="220"/>
      <c r="S638" s="267">
        <v>2016</v>
      </c>
      <c r="T638" s="263" t="s">
        <v>69</v>
      </c>
      <c r="U638" s="264" t="s">
        <v>373</v>
      </c>
      <c r="V638" s="264" t="s">
        <v>6</v>
      </c>
      <c r="W638" s="264" t="s">
        <v>428</v>
      </c>
      <c r="X638" s="265" t="s">
        <v>366</v>
      </c>
      <c r="Y638" s="265" t="s">
        <v>366</v>
      </c>
      <c r="Z638" s="265" t="s">
        <v>366</v>
      </c>
      <c r="AA638" s="266" t="s">
        <v>366</v>
      </c>
      <c r="AB638" s="222"/>
    </row>
    <row r="639" spans="18:28" ht="30" customHeight="1">
      <c r="R639" s="220"/>
      <c r="S639" s="267">
        <v>2016</v>
      </c>
      <c r="T639" s="263" t="s">
        <v>69</v>
      </c>
      <c r="U639" s="264" t="s">
        <v>373</v>
      </c>
      <c r="V639" s="264" t="s">
        <v>322</v>
      </c>
      <c r="W639" s="264" t="s">
        <v>429</v>
      </c>
      <c r="X639" s="265">
        <v>0.81</v>
      </c>
      <c r="Y639" s="265">
        <v>0.81</v>
      </c>
      <c r="Z639" s="265">
        <v>0.21485411140583555</v>
      </c>
      <c r="AA639" s="266">
        <v>1.4606741573033708</v>
      </c>
      <c r="AB639" s="222"/>
    </row>
    <row r="640" spans="18:28" ht="30" customHeight="1">
      <c r="R640" s="220"/>
      <c r="S640" s="267">
        <v>2016</v>
      </c>
      <c r="T640" s="263" t="s">
        <v>69</v>
      </c>
      <c r="U640" s="264" t="s">
        <v>373</v>
      </c>
      <c r="V640" s="264" t="s">
        <v>6</v>
      </c>
      <c r="W640" s="264" t="s">
        <v>430</v>
      </c>
      <c r="X640" s="265" t="s">
        <v>366</v>
      </c>
      <c r="Y640" s="265" t="s">
        <v>366</v>
      </c>
      <c r="Z640" s="265" t="s">
        <v>366</v>
      </c>
      <c r="AA640" s="266" t="s">
        <v>366</v>
      </c>
      <c r="AB640" s="222"/>
    </row>
    <row r="641" spans="18:28" ht="30" customHeight="1">
      <c r="R641" s="220"/>
      <c r="S641" s="267">
        <v>2016</v>
      </c>
      <c r="T641" s="263" t="s">
        <v>69</v>
      </c>
      <c r="U641" s="264" t="s">
        <v>373</v>
      </c>
      <c r="V641" s="264" t="s">
        <v>6</v>
      </c>
      <c r="W641" s="264" t="s">
        <v>431</v>
      </c>
      <c r="X641" s="265" t="s">
        <v>366</v>
      </c>
      <c r="Y641" s="265" t="s">
        <v>366</v>
      </c>
      <c r="Z641" s="265" t="s">
        <v>366</v>
      </c>
      <c r="AA641" s="266" t="s">
        <v>366</v>
      </c>
      <c r="AB641" s="222"/>
    </row>
    <row r="642" spans="18:28" ht="30" customHeight="1">
      <c r="R642" s="220"/>
      <c r="S642" s="267">
        <v>2016</v>
      </c>
      <c r="T642" s="263" t="s">
        <v>69</v>
      </c>
      <c r="U642" s="264" t="s">
        <v>14</v>
      </c>
      <c r="V642" s="264" t="s">
        <v>4</v>
      </c>
      <c r="W642" s="264" t="s">
        <v>4</v>
      </c>
      <c r="X642" s="265" t="s">
        <v>366</v>
      </c>
      <c r="Y642" s="265" t="s">
        <v>366</v>
      </c>
      <c r="Z642" s="265" t="s">
        <v>366</v>
      </c>
      <c r="AA642" s="266" t="s">
        <v>366</v>
      </c>
      <c r="AB642" s="222"/>
    </row>
    <row r="643" spans="18:28" ht="30" customHeight="1">
      <c r="R643" s="220"/>
      <c r="S643" s="267">
        <v>2016</v>
      </c>
      <c r="T643" s="263" t="s">
        <v>69</v>
      </c>
      <c r="U643" s="264" t="s">
        <v>14</v>
      </c>
      <c r="V643" s="264" t="s">
        <v>6</v>
      </c>
      <c r="W643" s="264" t="s">
        <v>421</v>
      </c>
      <c r="X643" s="265">
        <v>0.87</v>
      </c>
      <c r="Y643" s="265">
        <v>0.87</v>
      </c>
      <c r="Z643" s="265">
        <v>0.41708333333333336</v>
      </c>
      <c r="AA643" s="266">
        <v>0.63</v>
      </c>
      <c r="AB643" s="222"/>
    </row>
    <row r="644" spans="18:28" ht="30" customHeight="1">
      <c r="R644" s="220"/>
      <c r="S644" s="267">
        <v>2016</v>
      </c>
      <c r="T644" s="263" t="s">
        <v>69</v>
      </c>
      <c r="U644" s="264" t="s">
        <v>14</v>
      </c>
      <c r="V644" s="264" t="s">
        <v>322</v>
      </c>
      <c r="W644" s="264" t="s">
        <v>422</v>
      </c>
      <c r="X644" s="265" t="s">
        <v>366</v>
      </c>
      <c r="Y644" s="265" t="s">
        <v>366</v>
      </c>
      <c r="Z644" s="265" t="s">
        <v>366</v>
      </c>
      <c r="AA644" s="266" t="s">
        <v>366</v>
      </c>
      <c r="AB644" s="222"/>
    </row>
    <row r="645" spans="18:28" ht="30" customHeight="1">
      <c r="R645" s="220"/>
      <c r="S645" s="267">
        <v>2016</v>
      </c>
      <c r="T645" s="263" t="s">
        <v>69</v>
      </c>
      <c r="U645" s="264" t="s">
        <v>14</v>
      </c>
      <c r="V645" s="264" t="s">
        <v>322</v>
      </c>
      <c r="W645" s="264" t="s">
        <v>423</v>
      </c>
      <c r="X645" s="265" t="s">
        <v>366</v>
      </c>
      <c r="Y645" s="265" t="s">
        <v>366</v>
      </c>
      <c r="Z645" s="265" t="s">
        <v>366</v>
      </c>
      <c r="AA645" s="266" t="s">
        <v>366</v>
      </c>
      <c r="AB645" s="222"/>
    </row>
    <row r="646" spans="18:28" ht="30" customHeight="1">
      <c r="R646" s="220"/>
      <c r="S646" s="267">
        <v>2016</v>
      </c>
      <c r="T646" s="263" t="s">
        <v>69</v>
      </c>
      <c r="U646" s="264" t="s">
        <v>14</v>
      </c>
      <c r="V646" s="264" t="s">
        <v>6</v>
      </c>
      <c r="W646" s="264" t="s">
        <v>424</v>
      </c>
      <c r="X646" s="265">
        <v>0.86999999999999988</v>
      </c>
      <c r="Y646" s="265">
        <v>0.87000000000000011</v>
      </c>
      <c r="Z646" s="265">
        <v>0.67281250000000004</v>
      </c>
      <c r="AA646" s="266">
        <v>1.35</v>
      </c>
      <c r="AB646" s="222"/>
    </row>
    <row r="647" spans="18:28" ht="30" customHeight="1">
      <c r="R647" s="220"/>
      <c r="S647" s="267">
        <v>2016</v>
      </c>
      <c r="T647" s="263" t="s">
        <v>69</v>
      </c>
      <c r="U647" s="264" t="s">
        <v>14</v>
      </c>
      <c r="V647" s="264" t="s">
        <v>6</v>
      </c>
      <c r="W647" s="264" t="s">
        <v>425</v>
      </c>
      <c r="X647" s="265">
        <v>0.86999999999999988</v>
      </c>
      <c r="Y647" s="265">
        <v>0.86999999999999988</v>
      </c>
      <c r="Z647" s="265">
        <v>0.11848</v>
      </c>
      <c r="AA647" s="266">
        <v>0.23250000000000004</v>
      </c>
      <c r="AB647" s="222"/>
    </row>
    <row r="648" spans="18:28" ht="30" customHeight="1">
      <c r="R648" s="220"/>
      <c r="S648" s="267">
        <v>2016</v>
      </c>
      <c r="T648" s="263" t="s">
        <v>69</v>
      </c>
      <c r="U648" s="264" t="s">
        <v>14</v>
      </c>
      <c r="V648" s="264" t="s">
        <v>6</v>
      </c>
      <c r="W648" s="264" t="s">
        <v>425</v>
      </c>
      <c r="X648" s="265">
        <v>0.86999999999999988</v>
      </c>
      <c r="Y648" s="265">
        <v>0.86999999999999988</v>
      </c>
      <c r="Z648" s="265">
        <v>0.11848</v>
      </c>
      <c r="AA648" s="266">
        <v>0.23250000000000004</v>
      </c>
      <c r="AB648" s="222"/>
    </row>
    <row r="649" spans="18:28" ht="30" customHeight="1">
      <c r="R649" s="220"/>
      <c r="S649" s="267">
        <v>2016</v>
      </c>
      <c r="T649" s="263" t="s">
        <v>69</v>
      </c>
      <c r="U649" s="264" t="s">
        <v>14</v>
      </c>
      <c r="V649" s="264" t="s">
        <v>6</v>
      </c>
      <c r="W649" s="264" t="s">
        <v>426</v>
      </c>
      <c r="X649" s="265">
        <v>0.87</v>
      </c>
      <c r="Y649" s="265">
        <v>0.87</v>
      </c>
      <c r="Z649" s="265">
        <v>5.9003984063745032E-2</v>
      </c>
      <c r="AA649" s="266">
        <v>0.11625000000000003</v>
      </c>
      <c r="AB649" s="222"/>
    </row>
    <row r="650" spans="18:28" ht="30" customHeight="1">
      <c r="R650" s="220"/>
      <c r="S650" s="267">
        <v>2016</v>
      </c>
      <c r="T650" s="263" t="s">
        <v>69</v>
      </c>
      <c r="U650" s="264" t="s">
        <v>14</v>
      </c>
      <c r="V650" s="264" t="s">
        <v>6</v>
      </c>
      <c r="W650" s="264" t="s">
        <v>427</v>
      </c>
      <c r="X650" s="265">
        <v>0.87000000000000011</v>
      </c>
      <c r="Y650" s="265">
        <v>0.87</v>
      </c>
      <c r="Z650" s="265">
        <v>1.340625</v>
      </c>
      <c r="AA650" s="266">
        <v>1.0999999999999999</v>
      </c>
      <c r="AB650" s="222"/>
    </row>
    <row r="651" spans="18:28" ht="30" customHeight="1">
      <c r="R651" s="220"/>
      <c r="S651" s="267">
        <v>2016</v>
      </c>
      <c r="T651" s="263" t="s">
        <v>69</v>
      </c>
      <c r="U651" s="264" t="s">
        <v>14</v>
      </c>
      <c r="V651" s="264" t="s">
        <v>6</v>
      </c>
      <c r="W651" s="264" t="s">
        <v>428</v>
      </c>
      <c r="X651" s="265">
        <v>0.87</v>
      </c>
      <c r="Y651" s="265">
        <v>0.86999999999999988</v>
      </c>
      <c r="Z651" s="265">
        <v>1.3406250000000002</v>
      </c>
      <c r="AA651" s="266">
        <v>1.1000000000000001</v>
      </c>
      <c r="AB651" s="222"/>
    </row>
    <row r="652" spans="18:28" ht="30" customHeight="1">
      <c r="R652" s="220"/>
      <c r="S652" s="267">
        <v>2016</v>
      </c>
      <c r="T652" s="263" t="s">
        <v>69</v>
      </c>
      <c r="U652" s="264" t="s">
        <v>14</v>
      </c>
      <c r="V652" s="264" t="s">
        <v>322</v>
      </c>
      <c r="W652" s="264" t="s">
        <v>429</v>
      </c>
      <c r="X652" s="265">
        <v>0.81000000000000016</v>
      </c>
      <c r="Y652" s="265">
        <v>0.81</v>
      </c>
      <c r="Z652" s="265">
        <v>0.21485411140583555</v>
      </c>
      <c r="AA652" s="266">
        <v>1.4606741573033708</v>
      </c>
      <c r="AB652" s="222"/>
    </row>
    <row r="653" spans="18:28" ht="30" customHeight="1">
      <c r="R653" s="220"/>
      <c r="S653" s="267">
        <v>2016</v>
      </c>
      <c r="T653" s="263" t="s">
        <v>69</v>
      </c>
      <c r="U653" s="264" t="s">
        <v>14</v>
      </c>
      <c r="V653" s="264" t="s">
        <v>6</v>
      </c>
      <c r="W653" s="264" t="s">
        <v>430</v>
      </c>
      <c r="X653" s="265">
        <v>0.87</v>
      </c>
      <c r="Y653" s="265">
        <v>0.87</v>
      </c>
      <c r="Z653" s="265">
        <v>0.15640625</v>
      </c>
      <c r="AA653" s="266">
        <v>0.315</v>
      </c>
      <c r="AB653" s="222"/>
    </row>
    <row r="654" spans="18:28" ht="30" customHeight="1">
      <c r="R654" s="220"/>
      <c r="S654" s="267">
        <v>2016</v>
      </c>
      <c r="T654" s="263" t="s">
        <v>69</v>
      </c>
      <c r="U654" s="264" t="s">
        <v>14</v>
      </c>
      <c r="V654" s="264" t="s">
        <v>6</v>
      </c>
      <c r="W654" s="264" t="s">
        <v>431</v>
      </c>
      <c r="X654" s="265" t="s">
        <v>366</v>
      </c>
      <c r="Y654" s="265" t="s">
        <v>366</v>
      </c>
      <c r="Z654" s="265" t="s">
        <v>366</v>
      </c>
      <c r="AA654" s="266" t="s">
        <v>366</v>
      </c>
      <c r="AB654" s="222"/>
    </row>
    <row r="655" spans="18:28" ht="30" customHeight="1">
      <c r="R655" s="220"/>
      <c r="S655" s="267">
        <v>2016</v>
      </c>
      <c r="T655" s="263" t="s">
        <v>10</v>
      </c>
      <c r="U655" s="264" t="s">
        <v>432</v>
      </c>
      <c r="V655" s="264" t="s">
        <v>344</v>
      </c>
      <c r="W655" s="264"/>
      <c r="X655" s="265">
        <v>0.68619226838782044</v>
      </c>
      <c r="Y655" s="265">
        <v>0.68599061032863851</v>
      </c>
      <c r="Z655" s="265" t="s">
        <v>366</v>
      </c>
      <c r="AA655" s="266" t="s">
        <v>366</v>
      </c>
      <c r="AB655" s="222"/>
    </row>
    <row r="656" spans="18:28" ht="30" customHeight="1">
      <c r="R656" s="220"/>
      <c r="S656" s="267">
        <v>2016</v>
      </c>
      <c r="T656" s="263" t="s">
        <v>11</v>
      </c>
      <c r="U656" s="264" t="s">
        <v>264</v>
      </c>
      <c r="V656" s="264" t="s">
        <v>433</v>
      </c>
      <c r="W656" s="264"/>
      <c r="X656" s="265">
        <v>0.93174241556505177</v>
      </c>
      <c r="Y656" s="265">
        <v>0.93128978261108486</v>
      </c>
      <c r="Z656" s="265">
        <v>0.68300000000000005</v>
      </c>
      <c r="AA656" s="266">
        <v>0.47899999999999998</v>
      </c>
      <c r="AB656" s="222"/>
    </row>
    <row r="657" spans="18:28" ht="30" customHeight="1">
      <c r="R657" s="220"/>
      <c r="S657" s="267">
        <v>2016</v>
      </c>
      <c r="T657" s="263" t="s">
        <v>11</v>
      </c>
      <c r="U657" s="264" t="s">
        <v>248</v>
      </c>
      <c r="V657" s="264" t="s">
        <v>433</v>
      </c>
      <c r="W657" s="264"/>
      <c r="X657" s="265">
        <v>1.0316714207600401</v>
      </c>
      <c r="Y657" s="265">
        <v>1.010950080515298</v>
      </c>
      <c r="Z657" s="265">
        <v>0.68300000000000005</v>
      </c>
      <c r="AA657" s="266">
        <v>0.47899999999999998</v>
      </c>
      <c r="AB657" s="222"/>
    </row>
    <row r="658" spans="18:28" ht="30" customHeight="1">
      <c r="R658" s="220"/>
      <c r="S658" s="267">
        <v>2016</v>
      </c>
      <c r="T658" s="263" t="s">
        <v>11</v>
      </c>
      <c r="U658" s="264" t="s">
        <v>256</v>
      </c>
      <c r="V658" s="264" t="s">
        <v>433</v>
      </c>
      <c r="W658" s="264"/>
      <c r="X658" s="265">
        <v>0.95098104275886475</v>
      </c>
      <c r="Y658" s="265">
        <v>0.95098104275886475</v>
      </c>
      <c r="Z658" s="265">
        <v>0.68300000000000005</v>
      </c>
      <c r="AA658" s="266">
        <v>0.47899999999999998</v>
      </c>
      <c r="AB658" s="222"/>
    </row>
    <row r="659" spans="18:28" ht="30" customHeight="1">
      <c r="R659" s="220"/>
      <c r="S659" s="267">
        <v>2016</v>
      </c>
      <c r="T659" s="263" t="s">
        <v>11</v>
      </c>
      <c r="U659" s="264" t="s">
        <v>239</v>
      </c>
      <c r="V659" s="264" t="s">
        <v>433</v>
      </c>
      <c r="W659" s="264"/>
      <c r="X659" s="265">
        <v>0.90566224296781683</v>
      </c>
      <c r="Y659" s="265">
        <v>0.90566224296781683</v>
      </c>
      <c r="Z659" s="265">
        <v>0.68300000000000005</v>
      </c>
      <c r="AA659" s="266">
        <v>0.47899999999999998</v>
      </c>
      <c r="AB659" s="222"/>
    </row>
    <row r="660" spans="18:28" ht="30" customHeight="1">
      <c r="R660" s="220"/>
      <c r="S660" s="267">
        <v>2016</v>
      </c>
      <c r="T660" s="263" t="s">
        <v>11</v>
      </c>
      <c r="U660" s="264" t="s">
        <v>248</v>
      </c>
      <c r="V660" s="264" t="s">
        <v>433</v>
      </c>
      <c r="W660" s="264"/>
      <c r="X660" s="265">
        <v>0.94739902019942801</v>
      </c>
      <c r="Y660" s="265">
        <v>0.94739902019942801</v>
      </c>
      <c r="Z660" s="265">
        <v>0.68300000000000005</v>
      </c>
      <c r="AA660" s="266">
        <v>0.47899999999999998</v>
      </c>
      <c r="AB660" s="222"/>
    </row>
    <row r="661" spans="18:28" ht="30" customHeight="1">
      <c r="R661" s="220"/>
      <c r="S661" s="267">
        <v>2016</v>
      </c>
      <c r="T661" s="263" t="s">
        <v>11</v>
      </c>
      <c r="U661" s="264" t="s">
        <v>248</v>
      </c>
      <c r="V661" s="264" t="s">
        <v>434</v>
      </c>
      <c r="W661" s="264"/>
      <c r="X661" s="265">
        <v>1.0265398575028053</v>
      </c>
      <c r="Y661" s="265">
        <v>0.94917907725562567</v>
      </c>
      <c r="Z661" s="265">
        <v>0.68300000000000005</v>
      </c>
      <c r="AA661" s="266">
        <v>0.47899999999999998</v>
      </c>
      <c r="AB661" s="222"/>
    </row>
    <row r="662" spans="18:28" ht="30" customHeight="1">
      <c r="R662" s="220"/>
      <c r="S662" s="267">
        <v>2016</v>
      </c>
      <c r="T662" s="263" t="s">
        <v>11</v>
      </c>
      <c r="U662" s="264" t="s">
        <v>248</v>
      </c>
      <c r="V662" s="264" t="s">
        <v>434</v>
      </c>
      <c r="W662" s="264"/>
      <c r="X662" s="265">
        <v>1.0265398575028053</v>
      </c>
      <c r="Y662" s="265">
        <v>0.94917907725562567</v>
      </c>
      <c r="Z662" s="265">
        <v>0.68300000000000005</v>
      </c>
      <c r="AA662" s="266">
        <v>0.47899999999999998</v>
      </c>
      <c r="AB662" s="222"/>
    </row>
    <row r="663" spans="18:28" ht="30" customHeight="1">
      <c r="R663" s="220"/>
      <c r="S663" s="267">
        <v>2016</v>
      </c>
      <c r="T663" s="263" t="s">
        <v>11</v>
      </c>
      <c r="U663" s="264" t="s">
        <v>248</v>
      </c>
      <c r="V663" s="264" t="s">
        <v>434</v>
      </c>
      <c r="W663" s="264"/>
      <c r="X663" s="265">
        <v>1.0265398575028053</v>
      </c>
      <c r="Y663" s="265">
        <v>0.94917907725562567</v>
      </c>
      <c r="Z663" s="265">
        <v>0.68300000000000005</v>
      </c>
      <c r="AA663" s="266">
        <v>0.47899999999999998</v>
      </c>
      <c r="AB663" s="222"/>
    </row>
    <row r="664" spans="18:28" ht="30" customHeight="1">
      <c r="R664" s="220"/>
      <c r="S664" s="267">
        <v>2016</v>
      </c>
      <c r="T664" s="263" t="s">
        <v>11</v>
      </c>
      <c r="U664" s="264" t="s">
        <v>248</v>
      </c>
      <c r="V664" s="264" t="s">
        <v>434</v>
      </c>
      <c r="W664" s="264"/>
      <c r="X664" s="265">
        <v>1.0265398575028053</v>
      </c>
      <c r="Y664" s="265">
        <v>0.94917907725562567</v>
      </c>
      <c r="Z664" s="265">
        <v>0.68300000000000005</v>
      </c>
      <c r="AA664" s="266">
        <v>0.47899999999999998</v>
      </c>
      <c r="AB664" s="222"/>
    </row>
    <row r="665" spans="18:28" ht="30" customHeight="1">
      <c r="R665" s="220"/>
      <c r="S665" s="267">
        <v>2016</v>
      </c>
      <c r="T665" s="263" t="s">
        <v>11</v>
      </c>
      <c r="U665" s="264" t="s">
        <v>248</v>
      </c>
      <c r="V665" s="264" t="s">
        <v>434</v>
      </c>
      <c r="W665" s="264"/>
      <c r="X665" s="265">
        <v>1.0265398575028053</v>
      </c>
      <c r="Y665" s="265">
        <v>0.94917907725562567</v>
      </c>
      <c r="Z665" s="265">
        <v>0.68300000000000005</v>
      </c>
      <c r="AA665" s="266">
        <v>0.47899999999999998</v>
      </c>
      <c r="AB665" s="222"/>
    </row>
    <row r="666" spans="18:28" ht="30" customHeight="1">
      <c r="R666" s="220"/>
      <c r="S666" s="267">
        <v>2016</v>
      </c>
      <c r="T666" s="263" t="s">
        <v>11</v>
      </c>
      <c r="U666" s="264" t="s">
        <v>344</v>
      </c>
      <c r="V666" s="264" t="s">
        <v>344</v>
      </c>
      <c r="W666" s="264"/>
      <c r="X666" s="265">
        <v>0.88785311651886767</v>
      </c>
      <c r="Y666" s="265">
        <v>0.85704271877003357</v>
      </c>
      <c r="Z666" s="265">
        <v>0.68300000000000005</v>
      </c>
      <c r="AA666" s="266">
        <v>0.47899999999999998</v>
      </c>
      <c r="AB666" s="222"/>
    </row>
    <row r="667" spans="18:28" ht="30" customHeight="1">
      <c r="R667" s="220"/>
      <c r="S667" s="267">
        <v>2016</v>
      </c>
      <c r="T667" s="263" t="s">
        <v>81</v>
      </c>
      <c r="U667" s="264" t="s">
        <v>432</v>
      </c>
      <c r="V667" s="264" t="s">
        <v>6</v>
      </c>
      <c r="W667" s="264"/>
      <c r="X667" s="265">
        <v>0.64188686430863839</v>
      </c>
      <c r="Y667" s="265">
        <v>0.64175394073243508</v>
      </c>
      <c r="Z667" s="265">
        <v>1.254</v>
      </c>
      <c r="AA667" s="266">
        <v>1.1890000000000001</v>
      </c>
      <c r="AB667" s="222"/>
    </row>
    <row r="668" spans="18:28" ht="30" customHeight="1">
      <c r="R668" s="220"/>
      <c r="S668" s="267">
        <v>2016</v>
      </c>
      <c r="T668" s="263" t="s">
        <v>17</v>
      </c>
      <c r="U668" s="264"/>
      <c r="V668" s="264"/>
      <c r="W668" s="264"/>
      <c r="X668" s="265">
        <v>0.81699999999999995</v>
      </c>
      <c r="Y668" s="265">
        <v>0.81699999999999995</v>
      </c>
      <c r="Z668" s="265">
        <v>1.016</v>
      </c>
      <c r="AA668" s="266">
        <v>1.0246422125366921</v>
      </c>
      <c r="AB668" s="222"/>
    </row>
    <row r="669" spans="18:28" ht="30" customHeight="1">
      <c r="R669" s="220"/>
      <c r="S669" s="267">
        <v>2016</v>
      </c>
      <c r="T669" s="263" t="s">
        <v>85</v>
      </c>
      <c r="U669" s="264"/>
      <c r="V669" s="264"/>
      <c r="W669" s="264"/>
      <c r="X669" s="265">
        <v>0.86</v>
      </c>
      <c r="Y669" s="265">
        <v>0.86</v>
      </c>
      <c r="Z669" s="265">
        <v>0.97899999999999998</v>
      </c>
      <c r="AA669" s="266">
        <v>0.92904005267363476</v>
      </c>
      <c r="AB669" s="222"/>
    </row>
    <row r="670" spans="18:28" ht="30" customHeight="1">
      <c r="R670" s="220"/>
      <c r="S670" s="267">
        <v>2016</v>
      </c>
      <c r="T670" s="263" t="s">
        <v>76</v>
      </c>
      <c r="U670" s="264"/>
      <c r="V670" s="264"/>
      <c r="W670" s="264"/>
      <c r="X670" s="265" t="s">
        <v>366</v>
      </c>
      <c r="Y670" s="265" t="s">
        <v>366</v>
      </c>
      <c r="Z670" s="265" t="s">
        <v>366</v>
      </c>
      <c r="AA670" s="266" t="s">
        <v>366</v>
      </c>
      <c r="AB670" s="222"/>
    </row>
    <row r="671" spans="18:28" ht="30" customHeight="1">
      <c r="R671" s="220"/>
      <c r="S671" s="267">
        <v>2016</v>
      </c>
      <c r="T671" s="263" t="s">
        <v>83</v>
      </c>
      <c r="U671" s="264"/>
      <c r="V671" s="264"/>
      <c r="W671" s="264"/>
      <c r="X671" s="265" t="s">
        <v>366</v>
      </c>
      <c r="Y671" s="265" t="s">
        <v>366</v>
      </c>
      <c r="Z671" s="265" t="s">
        <v>366</v>
      </c>
      <c r="AA671" s="266" t="s">
        <v>366</v>
      </c>
      <c r="AB671" s="222"/>
    </row>
    <row r="672" spans="18:28" ht="30" customHeight="1">
      <c r="R672" s="220"/>
      <c r="S672" s="267">
        <v>2016</v>
      </c>
      <c r="T672" s="263" t="s">
        <v>172</v>
      </c>
      <c r="U672" s="264"/>
      <c r="V672" s="264"/>
      <c r="W672" s="264"/>
      <c r="X672" s="265">
        <v>0.873</v>
      </c>
      <c r="Y672" s="265">
        <v>0.873</v>
      </c>
      <c r="Z672" s="265">
        <v>0.61099999999999999</v>
      </c>
      <c r="AA672" s="266">
        <v>0.61299999999999999</v>
      </c>
      <c r="AB672" s="222"/>
    </row>
    <row r="673" spans="18:28" ht="30" customHeight="1">
      <c r="R673" s="220"/>
      <c r="S673" s="267">
        <v>2016</v>
      </c>
      <c r="T673" s="263" t="s">
        <v>180</v>
      </c>
      <c r="U673" s="264"/>
      <c r="V673" s="264"/>
      <c r="W673" s="264"/>
      <c r="X673" s="265">
        <v>1</v>
      </c>
      <c r="Y673" s="265">
        <v>1</v>
      </c>
      <c r="Z673" s="265">
        <v>1.087</v>
      </c>
      <c r="AA673" s="266">
        <v>0.85299999999999998</v>
      </c>
      <c r="AB673" s="222"/>
    </row>
    <row r="674" spans="18:28" ht="30" customHeight="1">
      <c r="R674" s="220"/>
      <c r="S674" s="267">
        <v>2016</v>
      </c>
      <c r="T674" s="263" t="s">
        <v>106</v>
      </c>
      <c r="U674" s="264"/>
      <c r="V674" s="264"/>
      <c r="W674" s="264"/>
      <c r="X674" s="265">
        <v>1.22</v>
      </c>
      <c r="Y674" s="265">
        <v>2.2610000000000001</v>
      </c>
      <c r="Z674" s="265">
        <v>0.23699999999999999</v>
      </c>
      <c r="AA674" s="266">
        <v>0.49199999999999999</v>
      </c>
      <c r="AB674" s="222"/>
    </row>
    <row r="675" spans="18:28" ht="30" customHeight="1">
      <c r="R675" s="220"/>
      <c r="S675" s="267">
        <v>2016</v>
      </c>
      <c r="T675" s="263" t="s">
        <v>111</v>
      </c>
      <c r="U675" s="264"/>
      <c r="V675" s="264"/>
      <c r="W675" s="264"/>
      <c r="X675" s="265">
        <v>0.70699999999999996</v>
      </c>
      <c r="Y675" s="265">
        <v>0.73699999999999999</v>
      </c>
      <c r="Z675" s="265" t="s">
        <v>366</v>
      </c>
      <c r="AA675" s="266" t="s">
        <v>366</v>
      </c>
      <c r="AB675" s="222"/>
    </row>
    <row r="676" spans="18:28" ht="30" customHeight="1">
      <c r="R676" s="220"/>
      <c r="S676" s="267">
        <v>2016</v>
      </c>
      <c r="T676" s="263" t="s">
        <v>435</v>
      </c>
      <c r="U676" s="264" t="s">
        <v>14</v>
      </c>
      <c r="V676" s="264"/>
      <c r="W676" s="264" t="s">
        <v>436</v>
      </c>
      <c r="X676" s="265">
        <v>1</v>
      </c>
      <c r="Y676" s="265">
        <v>1</v>
      </c>
      <c r="Z676" s="265">
        <v>0.55222251240532771</v>
      </c>
      <c r="AA676" s="266">
        <v>0.13128999999999999</v>
      </c>
      <c r="AB676" s="222"/>
    </row>
    <row r="677" spans="18:28" ht="30" customHeight="1">
      <c r="R677" s="220"/>
      <c r="S677" s="267">
        <v>2016</v>
      </c>
      <c r="T677" s="263" t="s">
        <v>435</v>
      </c>
      <c r="U677" s="264" t="s">
        <v>14</v>
      </c>
      <c r="V677" s="264"/>
      <c r="W677" s="264" t="s">
        <v>437</v>
      </c>
      <c r="X677" s="265">
        <v>1</v>
      </c>
      <c r="Y677" s="265">
        <v>1</v>
      </c>
      <c r="Z677" s="265">
        <v>0.57573344897369172</v>
      </c>
      <c r="AA677" s="266">
        <v>0.1572025</v>
      </c>
      <c r="AB677" s="222"/>
    </row>
    <row r="678" spans="18:28" ht="30" customHeight="1">
      <c r="R678" s="220"/>
      <c r="S678" s="267">
        <v>2016</v>
      </c>
      <c r="T678" s="263" t="s">
        <v>435</v>
      </c>
      <c r="U678" s="264" t="s">
        <v>14</v>
      </c>
      <c r="V678" s="264"/>
      <c r="W678" s="264" t="s">
        <v>438</v>
      </c>
      <c r="X678" s="265">
        <v>1</v>
      </c>
      <c r="Y678" s="265">
        <v>1</v>
      </c>
      <c r="Z678" s="265">
        <v>0.81423151263512072</v>
      </c>
      <c r="AA678" s="266">
        <v>0.14499999999999999</v>
      </c>
      <c r="AB678" s="222"/>
    </row>
    <row r="679" spans="18:28" ht="30" customHeight="1">
      <c r="R679" s="220"/>
      <c r="S679" s="267">
        <v>2016</v>
      </c>
      <c r="T679" s="263" t="s">
        <v>439</v>
      </c>
      <c r="U679" s="264" t="s">
        <v>12</v>
      </c>
      <c r="V679" s="264"/>
      <c r="W679" s="264" t="s">
        <v>440</v>
      </c>
      <c r="X679" s="265">
        <v>1</v>
      </c>
      <c r="Y679" s="265">
        <v>1</v>
      </c>
      <c r="Z679" s="265">
        <v>0.63674249025191676</v>
      </c>
      <c r="AA679" s="266">
        <v>0.74928905064568696</v>
      </c>
      <c r="AB679" s="222"/>
    </row>
    <row r="680" spans="18:28" ht="30" customHeight="1">
      <c r="R680" s="220"/>
      <c r="S680" s="267">
        <v>2016</v>
      </c>
      <c r="T680" s="263" t="s">
        <v>439</v>
      </c>
      <c r="U680" s="264" t="s">
        <v>12</v>
      </c>
      <c r="V680" s="264"/>
      <c r="W680" s="264" t="s">
        <v>441</v>
      </c>
      <c r="X680" s="265">
        <v>1</v>
      </c>
      <c r="Y680" s="265">
        <v>1</v>
      </c>
      <c r="Z680" s="265">
        <v>1.2986624293344734E-2</v>
      </c>
      <c r="AA680" s="266">
        <v>2.4358935564272436E-2</v>
      </c>
      <c r="AB680" s="222"/>
    </row>
    <row r="681" spans="18:28" ht="30" customHeight="1">
      <c r="R681" s="220"/>
      <c r="S681" s="267">
        <v>2016</v>
      </c>
      <c r="T681" s="263" t="s">
        <v>439</v>
      </c>
      <c r="U681" s="264" t="s">
        <v>12</v>
      </c>
      <c r="V681" s="264"/>
      <c r="W681" s="264" t="s">
        <v>442</v>
      </c>
      <c r="X681" s="265">
        <v>1</v>
      </c>
      <c r="Y681" s="265">
        <v>1</v>
      </c>
      <c r="Z681" s="265">
        <v>8.0555090493008005E-2</v>
      </c>
      <c r="AA681" s="266">
        <v>0.15109578936050136</v>
      </c>
      <c r="AB681" s="222"/>
    </row>
    <row r="682" spans="18:28" ht="30" customHeight="1">
      <c r="R682" s="220"/>
      <c r="S682" s="267">
        <v>2016</v>
      </c>
      <c r="T682" s="263" t="s">
        <v>119</v>
      </c>
      <c r="U682" s="264"/>
      <c r="V682" s="264"/>
      <c r="W682" s="264"/>
      <c r="X682" s="265">
        <v>1</v>
      </c>
      <c r="Y682" s="265">
        <v>1</v>
      </c>
      <c r="Z682" s="265">
        <v>1.04</v>
      </c>
      <c r="AA682" s="266" t="s">
        <v>366</v>
      </c>
      <c r="AB682" s="222"/>
    </row>
    <row r="683" spans="18:28" ht="30" customHeight="1">
      <c r="R683" s="220"/>
      <c r="S683" s="267">
        <v>2016</v>
      </c>
      <c r="T683" s="263" t="s">
        <v>121</v>
      </c>
      <c r="U683" s="264" t="s">
        <v>373</v>
      </c>
      <c r="V683" s="264"/>
      <c r="W683" s="264" t="s">
        <v>443</v>
      </c>
      <c r="X683" s="265">
        <v>0.94</v>
      </c>
      <c r="Y683" s="265">
        <v>0.94</v>
      </c>
      <c r="Z683" s="265">
        <v>1.4995249406175772</v>
      </c>
      <c r="AA683" s="266" t="s">
        <v>366</v>
      </c>
      <c r="AB683" s="222"/>
    </row>
    <row r="684" spans="18:28" ht="30" customHeight="1">
      <c r="R684" s="220"/>
      <c r="S684" s="267">
        <v>2016</v>
      </c>
      <c r="T684" s="263" t="s">
        <v>121</v>
      </c>
      <c r="U684" s="264" t="s">
        <v>373</v>
      </c>
      <c r="V684" s="264"/>
      <c r="W684" s="264" t="s">
        <v>444</v>
      </c>
      <c r="X684" s="265">
        <v>0.98</v>
      </c>
      <c r="Y684" s="265">
        <v>0.98</v>
      </c>
      <c r="Z684" s="265">
        <v>0.14467785123575272</v>
      </c>
      <c r="AA684" s="266">
        <v>4.2475714285714276E-2</v>
      </c>
      <c r="AB684" s="222"/>
    </row>
    <row r="685" spans="18:28" ht="30" customHeight="1">
      <c r="R685" s="220"/>
      <c r="S685" s="267">
        <v>2016</v>
      </c>
      <c r="T685" s="263" t="s">
        <v>121</v>
      </c>
      <c r="U685" s="264" t="s">
        <v>373</v>
      </c>
      <c r="V685" s="264"/>
      <c r="W685" s="264" t="s">
        <v>445</v>
      </c>
      <c r="X685" s="265">
        <v>0.96</v>
      </c>
      <c r="Y685" s="265">
        <v>0.96</v>
      </c>
      <c r="Z685" s="265">
        <v>0.57523129404512519</v>
      </c>
      <c r="AA685" s="266" t="s">
        <v>366</v>
      </c>
      <c r="AB685" s="222"/>
    </row>
    <row r="686" spans="18:28" ht="30" customHeight="1">
      <c r="R686" s="220"/>
      <c r="S686" s="267">
        <v>2016</v>
      </c>
      <c r="T686" s="263" t="s">
        <v>121</v>
      </c>
      <c r="U686" s="264" t="s">
        <v>373</v>
      </c>
      <c r="V686" s="264"/>
      <c r="W686" s="264" t="s">
        <v>446</v>
      </c>
      <c r="X686" s="265">
        <v>0.94</v>
      </c>
      <c r="Y686" s="265">
        <v>0.94</v>
      </c>
      <c r="Z686" s="265">
        <v>0.37415256889347054</v>
      </c>
      <c r="AA686" s="266">
        <v>0.11006133333333333</v>
      </c>
      <c r="AB686" s="222"/>
    </row>
    <row r="687" spans="18:28" ht="30" customHeight="1">
      <c r="R687" s="220"/>
      <c r="S687" s="267">
        <v>2016</v>
      </c>
      <c r="T687" s="263" t="s">
        <v>121</v>
      </c>
      <c r="U687" s="264" t="s">
        <v>373</v>
      </c>
      <c r="V687" s="264"/>
      <c r="W687" s="264" t="s">
        <v>447</v>
      </c>
      <c r="X687" s="265">
        <v>0.96</v>
      </c>
      <c r="Y687" s="265">
        <v>0.96</v>
      </c>
      <c r="Z687" s="265">
        <v>6.4602127659574471</v>
      </c>
      <c r="AA687" s="266" t="s">
        <v>366</v>
      </c>
      <c r="AB687" s="222"/>
    </row>
    <row r="688" spans="18:28" ht="30" customHeight="1">
      <c r="R688" s="220"/>
      <c r="S688" s="267">
        <v>2016</v>
      </c>
      <c r="T688" s="263" t="s">
        <v>121</v>
      </c>
      <c r="U688" s="264" t="s">
        <v>373</v>
      </c>
      <c r="V688" s="264"/>
      <c r="W688" s="264" t="s">
        <v>448</v>
      </c>
      <c r="X688" s="265">
        <v>0.94</v>
      </c>
      <c r="Y688" s="265">
        <v>0.94</v>
      </c>
      <c r="Z688" s="265">
        <v>0.37415256889347054</v>
      </c>
      <c r="AA688" s="266">
        <v>0.11006133333333333</v>
      </c>
      <c r="AB688" s="222"/>
    </row>
    <row r="689" spans="18:28" ht="30" customHeight="1">
      <c r="R689" s="220"/>
      <c r="S689" s="267">
        <v>2016</v>
      </c>
      <c r="T689" s="263" t="s">
        <v>121</v>
      </c>
      <c r="U689" s="264" t="s">
        <v>373</v>
      </c>
      <c r="V689" s="264"/>
      <c r="W689" s="264" t="s">
        <v>449</v>
      </c>
      <c r="X689" s="265">
        <v>0.96</v>
      </c>
      <c r="Y689" s="265">
        <v>0.96</v>
      </c>
      <c r="Z689" s="265">
        <v>0.34686666666666666</v>
      </c>
      <c r="AA689" s="266" t="s">
        <v>366</v>
      </c>
      <c r="AB689" s="222"/>
    </row>
    <row r="690" spans="18:28" ht="30" customHeight="1">
      <c r="R690" s="220"/>
      <c r="S690" s="267">
        <v>2016</v>
      </c>
      <c r="T690" s="263" t="s">
        <v>121</v>
      </c>
      <c r="U690" s="264" t="s">
        <v>373</v>
      </c>
      <c r="V690" s="264"/>
      <c r="W690" s="264" t="s">
        <v>450</v>
      </c>
      <c r="X690" s="265">
        <v>0.96</v>
      </c>
      <c r="Y690" s="265">
        <v>0.96</v>
      </c>
      <c r="Z690" s="265">
        <v>0.52321069157072697</v>
      </c>
      <c r="AA690" s="266">
        <v>0.15835550000000001</v>
      </c>
      <c r="AB690" s="222"/>
    </row>
    <row r="691" spans="18:28" ht="30" customHeight="1">
      <c r="R691" s="220"/>
      <c r="S691" s="267">
        <v>2016</v>
      </c>
      <c r="T691" s="263" t="s">
        <v>121</v>
      </c>
      <c r="U691" s="264" t="s">
        <v>373</v>
      </c>
      <c r="V691" s="264"/>
      <c r="W691" s="264" t="s">
        <v>451</v>
      </c>
      <c r="X691" s="265">
        <v>0.98</v>
      </c>
      <c r="Y691" s="265">
        <v>0.98</v>
      </c>
      <c r="Z691" s="265">
        <v>0.48558276486147844</v>
      </c>
      <c r="AA691" s="266">
        <v>0.1359774</v>
      </c>
      <c r="AB691" s="222"/>
    </row>
    <row r="692" spans="18:28" ht="30" customHeight="1">
      <c r="R692" s="220"/>
      <c r="S692" s="267">
        <v>2016</v>
      </c>
      <c r="T692" s="263" t="s">
        <v>121</v>
      </c>
      <c r="U692" s="264" t="s">
        <v>373</v>
      </c>
      <c r="V692" s="264"/>
      <c r="W692" s="264" t="s">
        <v>452</v>
      </c>
      <c r="X692" s="265">
        <v>0.89</v>
      </c>
      <c r="Y692" s="265">
        <v>0.89</v>
      </c>
      <c r="Z692" s="265">
        <v>1.0442555794831638</v>
      </c>
      <c r="AA692" s="266">
        <v>8.3615624999999999E-2</v>
      </c>
      <c r="AB692" s="222"/>
    </row>
    <row r="693" spans="18:28" ht="30" customHeight="1">
      <c r="R693" s="220"/>
      <c r="S693" s="267">
        <v>2016</v>
      </c>
      <c r="T693" s="263" t="s">
        <v>121</v>
      </c>
      <c r="U693" s="264" t="s">
        <v>373</v>
      </c>
      <c r="V693" s="264"/>
      <c r="W693" s="264" t="s">
        <v>453</v>
      </c>
      <c r="X693" s="265">
        <v>0.95</v>
      </c>
      <c r="Y693" s="265">
        <v>0.95</v>
      </c>
      <c r="Z693" s="265">
        <v>6.7634328358208968</v>
      </c>
      <c r="AA693" s="266" t="s">
        <v>366</v>
      </c>
      <c r="AB693" s="222"/>
    </row>
    <row r="694" spans="18:28" ht="30" customHeight="1">
      <c r="R694" s="220"/>
      <c r="S694" s="267">
        <v>2016</v>
      </c>
      <c r="T694" s="263" t="s">
        <v>121</v>
      </c>
      <c r="U694" s="264" t="s">
        <v>373</v>
      </c>
      <c r="V694" s="264"/>
      <c r="W694" s="264" t="s">
        <v>454</v>
      </c>
      <c r="X694" s="265">
        <v>0.97</v>
      </c>
      <c r="Y694" s="265">
        <v>0.97</v>
      </c>
      <c r="Z694" s="265">
        <v>0.56156923966464301</v>
      </c>
      <c r="AA694" s="266">
        <v>3.2281052631578953E-2</v>
      </c>
      <c r="AB694" s="222"/>
    </row>
    <row r="695" spans="18:28" ht="30" customHeight="1">
      <c r="R695" s="220"/>
      <c r="S695" s="267">
        <v>2016</v>
      </c>
      <c r="T695" s="263" t="s">
        <v>121</v>
      </c>
      <c r="U695" s="264" t="s">
        <v>373</v>
      </c>
      <c r="V695" s="264"/>
      <c r="W695" s="264" t="s">
        <v>455</v>
      </c>
      <c r="X695" s="265">
        <v>1</v>
      </c>
      <c r="Y695" s="265">
        <v>1</v>
      </c>
      <c r="Z695" s="265">
        <v>1.1305676855895197</v>
      </c>
      <c r="AA695" s="266">
        <v>0.29224318181818176</v>
      </c>
      <c r="AB695" s="222"/>
    </row>
    <row r="696" spans="18:28" ht="30" customHeight="1">
      <c r="R696" s="220"/>
      <c r="S696" s="267">
        <v>2016</v>
      </c>
      <c r="T696" s="263" t="s">
        <v>121</v>
      </c>
      <c r="U696" s="264" t="s">
        <v>373</v>
      </c>
      <c r="V696" s="264"/>
      <c r="W696" s="264" t="s">
        <v>456</v>
      </c>
      <c r="X696" s="265">
        <v>1.01</v>
      </c>
      <c r="Y696" s="265">
        <v>1.01</v>
      </c>
      <c r="Z696" s="265">
        <v>0.86299999999999999</v>
      </c>
      <c r="AA696" s="266" t="s">
        <v>366</v>
      </c>
      <c r="AB696" s="222"/>
    </row>
    <row r="697" spans="18:28" ht="30" customHeight="1">
      <c r="R697" s="220"/>
      <c r="S697" s="267">
        <v>2016</v>
      </c>
      <c r="T697" s="263" t="s">
        <v>457</v>
      </c>
      <c r="U697" s="264" t="s">
        <v>458</v>
      </c>
      <c r="V697" s="264"/>
      <c r="W697" s="264" t="s">
        <v>459</v>
      </c>
      <c r="X697" s="265">
        <v>0.97499999999999998</v>
      </c>
      <c r="Y697" s="265">
        <v>0.97500000000000031</v>
      </c>
      <c r="Z697" s="265">
        <v>0.48625677603423684</v>
      </c>
      <c r="AA697" s="266">
        <v>0.52697142857142854</v>
      </c>
      <c r="AB697" s="222"/>
    </row>
    <row r="698" spans="18:28" ht="30" customHeight="1">
      <c r="R698" s="220"/>
      <c r="S698" s="267">
        <v>2016</v>
      </c>
      <c r="T698" s="263" t="s">
        <v>457</v>
      </c>
      <c r="U698" s="264" t="s">
        <v>458</v>
      </c>
      <c r="V698" s="264"/>
      <c r="W698" s="264" t="s">
        <v>460</v>
      </c>
      <c r="X698" s="265">
        <v>0.9500000000000004</v>
      </c>
      <c r="Y698" s="265">
        <v>0.95000000000000029</v>
      </c>
      <c r="Z698" s="265">
        <v>0.77755901937045979</v>
      </c>
      <c r="AA698" s="266">
        <v>0.83748494983277577</v>
      </c>
      <c r="AB698" s="222"/>
    </row>
    <row r="699" spans="18:28" ht="30" customHeight="1">
      <c r="R699" s="220"/>
      <c r="S699" s="267">
        <v>2016</v>
      </c>
      <c r="T699" s="263" t="s">
        <v>457</v>
      </c>
      <c r="U699" s="264" t="s">
        <v>458</v>
      </c>
      <c r="V699" s="264"/>
      <c r="W699" s="264" t="s">
        <v>461</v>
      </c>
      <c r="X699" s="265">
        <v>0.95</v>
      </c>
      <c r="Y699" s="265">
        <v>0.95</v>
      </c>
      <c r="Z699" s="265">
        <v>0.77755901937046001</v>
      </c>
      <c r="AA699" s="266">
        <v>0.83748494983277566</v>
      </c>
      <c r="AB699" s="222"/>
    </row>
    <row r="700" spans="18:28" ht="30" customHeight="1">
      <c r="R700" s="220"/>
      <c r="S700" s="267">
        <v>2016</v>
      </c>
      <c r="T700" s="263" t="s">
        <v>457</v>
      </c>
      <c r="U700" s="264" t="s">
        <v>458</v>
      </c>
      <c r="V700" s="264"/>
      <c r="W700" s="264" t="s">
        <v>449</v>
      </c>
      <c r="X700" s="265">
        <v>0.95</v>
      </c>
      <c r="Y700" s="265">
        <v>0.94999999999999962</v>
      </c>
      <c r="Z700" s="265">
        <v>0.2970000000000001</v>
      </c>
      <c r="AA700" s="266">
        <v>0.24923076923076926</v>
      </c>
      <c r="AB700" s="222"/>
    </row>
    <row r="701" spans="18:28" ht="30" customHeight="1">
      <c r="R701" s="220"/>
      <c r="S701" s="267">
        <v>2016</v>
      </c>
      <c r="T701" s="263" t="s">
        <v>457</v>
      </c>
      <c r="U701" s="264" t="s">
        <v>458</v>
      </c>
      <c r="V701" s="264"/>
      <c r="W701" s="264" t="s">
        <v>462</v>
      </c>
      <c r="X701" s="265">
        <v>0.95800000000000007</v>
      </c>
      <c r="Y701" s="265">
        <v>0.95800000000000007</v>
      </c>
      <c r="Z701" s="265">
        <v>0.55017944535073415</v>
      </c>
      <c r="AA701" s="266">
        <v>0.59228648648648652</v>
      </c>
      <c r="AB701" s="222"/>
    </row>
    <row r="702" spans="18:28" ht="30" customHeight="1">
      <c r="R702" s="220"/>
      <c r="S702" s="267">
        <v>2016</v>
      </c>
      <c r="T702" s="263" t="s">
        <v>457</v>
      </c>
      <c r="U702" s="264" t="s">
        <v>458</v>
      </c>
      <c r="V702" s="264"/>
      <c r="W702" s="264" t="s">
        <v>463</v>
      </c>
      <c r="X702" s="265">
        <v>1.3100000000000005</v>
      </c>
      <c r="Y702" s="265">
        <v>1.3099999999999981</v>
      </c>
      <c r="Z702" s="265">
        <v>0.27656657718120792</v>
      </c>
      <c r="AA702" s="266" t="s">
        <v>366</v>
      </c>
      <c r="AB702" s="222"/>
    </row>
    <row r="703" spans="18:28" ht="30" customHeight="1">
      <c r="R703" s="220"/>
      <c r="S703" s="267">
        <v>2016</v>
      </c>
      <c r="T703" s="263" t="s">
        <v>457</v>
      </c>
      <c r="U703" s="264" t="s">
        <v>458</v>
      </c>
      <c r="V703" s="264"/>
      <c r="W703" s="264" t="s">
        <v>464</v>
      </c>
      <c r="X703" s="265">
        <v>1.0299999999999998</v>
      </c>
      <c r="Y703" s="265">
        <v>1.0299999999999998</v>
      </c>
      <c r="Z703" s="265">
        <v>6.1854680851063835</v>
      </c>
      <c r="AA703" s="266">
        <v>7.0804999999999962</v>
      </c>
      <c r="AB703" s="222"/>
    </row>
    <row r="704" spans="18:28" ht="30" customHeight="1">
      <c r="R704" s="220"/>
      <c r="S704" s="267">
        <v>2016</v>
      </c>
      <c r="T704" s="263" t="s">
        <v>457</v>
      </c>
      <c r="U704" s="264" t="s">
        <v>458</v>
      </c>
      <c r="V704" s="264"/>
      <c r="W704" s="264" t="s">
        <v>455</v>
      </c>
      <c r="X704" s="265">
        <v>0.96999999999999975</v>
      </c>
      <c r="Y704" s="265">
        <v>0.96999999999999986</v>
      </c>
      <c r="Z704" s="265">
        <v>0.77947598253275074</v>
      </c>
      <c r="AA704" s="266" t="s">
        <v>366</v>
      </c>
      <c r="AB704" s="222"/>
    </row>
    <row r="705" spans="18:28" ht="30" customHeight="1">
      <c r="R705" s="220"/>
      <c r="S705" s="267">
        <v>2016</v>
      </c>
      <c r="T705" s="263" t="s">
        <v>457</v>
      </c>
      <c r="U705" s="264" t="s">
        <v>458</v>
      </c>
      <c r="V705" s="264"/>
      <c r="W705" s="264" t="s">
        <v>465</v>
      </c>
      <c r="X705" s="265">
        <v>1.0200000000000014</v>
      </c>
      <c r="Y705" s="265">
        <v>1.020000000000002</v>
      </c>
      <c r="Z705" s="265">
        <v>0.62155883203237849</v>
      </c>
      <c r="AA705" s="266" t="s">
        <v>366</v>
      </c>
      <c r="AB705" s="222"/>
    </row>
    <row r="706" spans="18:28" ht="30" customHeight="1">
      <c r="R706" s="220"/>
      <c r="S706" s="267">
        <v>2016</v>
      </c>
      <c r="T706" s="263" t="s">
        <v>457</v>
      </c>
      <c r="U706" s="264" t="s">
        <v>458</v>
      </c>
      <c r="V706" s="264"/>
      <c r="W706" s="264" t="s">
        <v>466</v>
      </c>
      <c r="X706" s="265">
        <v>1.1339999999999999</v>
      </c>
      <c r="Y706" s="265">
        <v>1.1339999999999999</v>
      </c>
      <c r="Z706" s="265">
        <v>0.56799999999999995</v>
      </c>
      <c r="AA706" s="266">
        <v>0.56799999999999984</v>
      </c>
      <c r="AB706" s="222"/>
    </row>
    <row r="707" spans="18:28" ht="30" customHeight="1">
      <c r="R707" s="220"/>
      <c r="S707" s="267">
        <v>2016</v>
      </c>
      <c r="T707" s="263" t="s">
        <v>457</v>
      </c>
      <c r="U707" s="264" t="s">
        <v>458</v>
      </c>
      <c r="V707" s="264"/>
      <c r="W707" s="264" t="s">
        <v>467</v>
      </c>
      <c r="X707" s="265">
        <v>0.9375</v>
      </c>
      <c r="Y707" s="265">
        <v>0.9375</v>
      </c>
      <c r="Z707" s="265">
        <v>0.56799999999999995</v>
      </c>
      <c r="AA707" s="266">
        <v>0.56800000000000006</v>
      </c>
      <c r="AB707" s="222"/>
    </row>
    <row r="708" spans="18:28" ht="30" customHeight="1">
      <c r="R708" s="220"/>
      <c r="S708" s="267">
        <v>2016</v>
      </c>
      <c r="T708" s="263" t="s">
        <v>457</v>
      </c>
      <c r="U708" s="264" t="s">
        <v>458</v>
      </c>
      <c r="V708" s="264"/>
      <c r="W708" s="264" t="s">
        <v>468</v>
      </c>
      <c r="X708" s="265">
        <v>1.5399999999999998</v>
      </c>
      <c r="Y708" s="265" t="s">
        <v>366</v>
      </c>
      <c r="Z708" s="265">
        <v>0.94161777777777755</v>
      </c>
      <c r="AA708" s="266" t="s">
        <v>366</v>
      </c>
      <c r="AB708" s="222"/>
    </row>
    <row r="709" spans="18:28" ht="30" customHeight="1">
      <c r="R709" s="220"/>
      <c r="S709" s="267">
        <v>2016</v>
      </c>
      <c r="T709" s="263" t="s">
        <v>457</v>
      </c>
      <c r="U709" s="264" t="s">
        <v>372</v>
      </c>
      <c r="V709" s="264"/>
      <c r="W709" s="264" t="s">
        <v>459</v>
      </c>
      <c r="X709" s="265">
        <v>0.97499999999999931</v>
      </c>
      <c r="Y709" s="265">
        <v>0.97500000000000009</v>
      </c>
      <c r="Z709" s="265">
        <v>0.48625677603423673</v>
      </c>
      <c r="AA709" s="266">
        <v>0.52697142857142876</v>
      </c>
      <c r="AB709" s="222"/>
    </row>
    <row r="710" spans="18:28" ht="30" customHeight="1">
      <c r="R710" s="220"/>
      <c r="S710" s="267">
        <v>2016</v>
      </c>
      <c r="T710" s="263" t="s">
        <v>457</v>
      </c>
      <c r="U710" s="264" t="s">
        <v>372</v>
      </c>
      <c r="V710" s="264"/>
      <c r="W710" s="264" t="s">
        <v>460</v>
      </c>
      <c r="X710" s="265">
        <v>0.94999999999999896</v>
      </c>
      <c r="Y710" s="265">
        <v>0.94999999999999973</v>
      </c>
      <c r="Z710" s="265">
        <v>0.77755901937046046</v>
      </c>
      <c r="AA710" s="266">
        <v>0.83748494983277477</v>
      </c>
      <c r="AB710" s="222"/>
    </row>
    <row r="711" spans="18:28" ht="30" customHeight="1">
      <c r="R711" s="220"/>
      <c r="S711" s="267">
        <v>2016</v>
      </c>
      <c r="T711" s="263" t="s">
        <v>457</v>
      </c>
      <c r="U711" s="264" t="s">
        <v>372</v>
      </c>
      <c r="V711" s="264"/>
      <c r="W711" s="264" t="s">
        <v>461</v>
      </c>
      <c r="X711" s="265">
        <v>0.94999999999999818</v>
      </c>
      <c r="Y711" s="265">
        <v>0.95</v>
      </c>
      <c r="Z711" s="265">
        <v>0.77755901937046057</v>
      </c>
      <c r="AA711" s="266">
        <v>0.83748494983277477</v>
      </c>
      <c r="AB711" s="222"/>
    </row>
    <row r="712" spans="18:28" ht="30" customHeight="1">
      <c r="R712" s="220"/>
      <c r="S712" s="267">
        <v>2016</v>
      </c>
      <c r="T712" s="263" t="s">
        <v>457</v>
      </c>
      <c r="U712" s="264" t="s">
        <v>372</v>
      </c>
      <c r="V712" s="264"/>
      <c r="W712" s="264" t="s">
        <v>449</v>
      </c>
      <c r="X712" s="265">
        <v>0.95000000000000384</v>
      </c>
      <c r="Y712" s="265">
        <v>0.9500000000000004</v>
      </c>
      <c r="Z712" s="265">
        <v>0.29699999999999938</v>
      </c>
      <c r="AA712" s="266">
        <v>0.24923076923076931</v>
      </c>
      <c r="AB712" s="222"/>
    </row>
    <row r="713" spans="18:28" ht="30" customHeight="1">
      <c r="R713" s="220"/>
      <c r="S713" s="267">
        <v>2016</v>
      </c>
      <c r="T713" s="263" t="s">
        <v>457</v>
      </c>
      <c r="U713" s="264" t="s">
        <v>372</v>
      </c>
      <c r="V713" s="264"/>
      <c r="W713" s="264" t="s">
        <v>462</v>
      </c>
      <c r="X713" s="265">
        <v>0.95799999999999774</v>
      </c>
      <c r="Y713" s="265">
        <v>0.95800000000000152</v>
      </c>
      <c r="Z713" s="265">
        <v>0.55017944535073404</v>
      </c>
      <c r="AA713" s="266">
        <v>0.59228648648648563</v>
      </c>
      <c r="AB713" s="222"/>
    </row>
    <row r="714" spans="18:28" ht="30" customHeight="1">
      <c r="R714" s="220"/>
      <c r="S714" s="267">
        <v>2016</v>
      </c>
      <c r="T714" s="263" t="s">
        <v>457</v>
      </c>
      <c r="U714" s="264" t="s">
        <v>372</v>
      </c>
      <c r="V714" s="264"/>
      <c r="W714" s="264" t="s">
        <v>463</v>
      </c>
      <c r="X714" s="265">
        <v>1.3099999999999989</v>
      </c>
      <c r="Y714" s="265">
        <v>1.3099999999999978</v>
      </c>
      <c r="Z714" s="265">
        <v>0.2765665771812082</v>
      </c>
      <c r="AA714" s="266" t="s">
        <v>366</v>
      </c>
      <c r="AB714" s="222"/>
    </row>
    <row r="715" spans="18:28" ht="30" customHeight="1">
      <c r="R715" s="220"/>
      <c r="S715" s="267">
        <v>2016</v>
      </c>
      <c r="T715" s="263" t="s">
        <v>457</v>
      </c>
      <c r="U715" s="264" t="s">
        <v>372</v>
      </c>
      <c r="V715" s="264"/>
      <c r="W715" s="264" t="s">
        <v>464</v>
      </c>
      <c r="X715" s="265">
        <v>1.0300000000000009</v>
      </c>
      <c r="Y715" s="265">
        <v>1.0299999999999994</v>
      </c>
      <c r="Z715" s="265">
        <v>6.1854680851063861</v>
      </c>
      <c r="AA715" s="266">
        <v>7.0804999999999954</v>
      </c>
      <c r="AB715" s="222"/>
    </row>
    <row r="716" spans="18:28" ht="30" customHeight="1">
      <c r="R716" s="220"/>
      <c r="S716" s="267">
        <v>2016</v>
      </c>
      <c r="T716" s="263" t="s">
        <v>457</v>
      </c>
      <c r="U716" s="264" t="s">
        <v>372</v>
      </c>
      <c r="V716" s="264"/>
      <c r="W716" s="264" t="s">
        <v>455</v>
      </c>
      <c r="X716" s="265">
        <v>0.97</v>
      </c>
      <c r="Y716" s="265">
        <v>0.96999999999999986</v>
      </c>
      <c r="Z716" s="265">
        <v>0.77947598253275174</v>
      </c>
      <c r="AA716" s="266" t="s">
        <v>366</v>
      </c>
      <c r="AB716" s="222"/>
    </row>
    <row r="717" spans="18:28" ht="30" customHeight="1">
      <c r="R717" s="220"/>
      <c r="S717" s="267">
        <v>2016</v>
      </c>
      <c r="T717" s="263" t="s">
        <v>457</v>
      </c>
      <c r="U717" s="264" t="s">
        <v>372</v>
      </c>
      <c r="V717" s="264"/>
      <c r="W717" s="264" t="s">
        <v>465</v>
      </c>
      <c r="X717" s="265">
        <v>1.0199999999999978</v>
      </c>
      <c r="Y717" s="265">
        <v>1.0199999999999967</v>
      </c>
      <c r="Z717" s="265">
        <v>0.62155883203237949</v>
      </c>
      <c r="AA717" s="266" t="s">
        <v>366</v>
      </c>
      <c r="AB717" s="222"/>
    </row>
    <row r="718" spans="18:28" ht="30" customHeight="1">
      <c r="R718" s="220"/>
      <c r="S718" s="267">
        <v>2016</v>
      </c>
      <c r="T718" s="263" t="s">
        <v>457</v>
      </c>
      <c r="U718" s="264" t="s">
        <v>372</v>
      </c>
      <c r="V718" s="264"/>
      <c r="W718" s="264" t="s">
        <v>466</v>
      </c>
      <c r="X718" s="265">
        <v>1.1340000000000001</v>
      </c>
      <c r="Y718" s="265">
        <v>1.1339999999999988</v>
      </c>
      <c r="Z718" s="265">
        <v>0.56800000000000062</v>
      </c>
      <c r="AA718" s="266">
        <v>0.56800000000000073</v>
      </c>
      <c r="AB718" s="222"/>
    </row>
    <row r="719" spans="18:28" ht="30" customHeight="1">
      <c r="R719" s="220"/>
      <c r="S719" s="267">
        <v>2016</v>
      </c>
      <c r="T719" s="263" t="s">
        <v>457</v>
      </c>
      <c r="U719" s="264" t="s">
        <v>372</v>
      </c>
      <c r="V719" s="264"/>
      <c r="W719" s="264" t="s">
        <v>467</v>
      </c>
      <c r="X719" s="265">
        <v>0.93749999999999989</v>
      </c>
      <c r="Y719" s="265">
        <v>0.93750000000000044</v>
      </c>
      <c r="Z719" s="265">
        <v>0.56800000000000006</v>
      </c>
      <c r="AA719" s="266">
        <v>0.56800000000000017</v>
      </c>
      <c r="AB719" s="222"/>
    </row>
    <row r="720" spans="18:28" ht="30" customHeight="1">
      <c r="R720" s="220"/>
      <c r="S720" s="267">
        <v>2016</v>
      </c>
      <c r="T720" s="263" t="s">
        <v>457</v>
      </c>
      <c r="U720" s="264" t="s">
        <v>372</v>
      </c>
      <c r="V720" s="264"/>
      <c r="W720" s="264" t="s">
        <v>468</v>
      </c>
      <c r="X720" s="265">
        <v>1.54</v>
      </c>
      <c r="Y720" s="265" t="s">
        <v>366</v>
      </c>
      <c r="Z720" s="265">
        <v>0.94161777777777811</v>
      </c>
      <c r="AA720" s="266" t="s">
        <v>366</v>
      </c>
      <c r="AB720" s="222"/>
    </row>
    <row r="721" spans="18:28" ht="30" customHeight="1">
      <c r="R721" s="220"/>
      <c r="S721" s="267">
        <v>2016</v>
      </c>
      <c r="T721" s="263" t="s">
        <v>457</v>
      </c>
      <c r="U721" s="264" t="s">
        <v>373</v>
      </c>
      <c r="V721" s="264"/>
      <c r="W721" s="264" t="s">
        <v>459</v>
      </c>
      <c r="X721" s="265">
        <v>0.9749999999999992</v>
      </c>
      <c r="Y721" s="265">
        <v>0.97500000000000009</v>
      </c>
      <c r="Z721" s="265">
        <v>0.48625677603423706</v>
      </c>
      <c r="AA721" s="266">
        <v>0.52697142857142887</v>
      </c>
      <c r="AB721" s="222"/>
    </row>
    <row r="722" spans="18:28" ht="30" customHeight="1">
      <c r="R722" s="220"/>
      <c r="S722" s="267">
        <v>2016</v>
      </c>
      <c r="T722" s="263" t="s">
        <v>457</v>
      </c>
      <c r="U722" s="264" t="s">
        <v>373</v>
      </c>
      <c r="V722" s="264"/>
      <c r="W722" s="264" t="s">
        <v>460</v>
      </c>
      <c r="X722" s="265">
        <v>0.94999999999999896</v>
      </c>
      <c r="Y722" s="265">
        <v>0.95</v>
      </c>
      <c r="Z722" s="265">
        <v>0.7775590193704609</v>
      </c>
      <c r="AA722" s="266">
        <v>0.83748494983277477</v>
      </c>
      <c r="AB722" s="222"/>
    </row>
    <row r="723" spans="18:28" ht="30" customHeight="1">
      <c r="R723" s="220"/>
      <c r="S723" s="267">
        <v>2016</v>
      </c>
      <c r="T723" s="263" t="s">
        <v>457</v>
      </c>
      <c r="U723" s="264" t="s">
        <v>373</v>
      </c>
      <c r="V723" s="264"/>
      <c r="W723" s="264" t="s">
        <v>461</v>
      </c>
      <c r="X723" s="265">
        <v>0.94999999999999929</v>
      </c>
      <c r="Y723" s="265">
        <v>0.9500000000000004</v>
      </c>
      <c r="Z723" s="265">
        <v>0.77755901937046057</v>
      </c>
      <c r="AA723" s="266">
        <v>0.83748494983277466</v>
      </c>
      <c r="AB723" s="222"/>
    </row>
    <row r="724" spans="18:28" ht="30" customHeight="1">
      <c r="R724" s="220"/>
      <c r="S724" s="267">
        <v>2016</v>
      </c>
      <c r="T724" s="263" t="s">
        <v>457</v>
      </c>
      <c r="U724" s="264" t="s">
        <v>373</v>
      </c>
      <c r="V724" s="264"/>
      <c r="W724" s="264" t="s">
        <v>449</v>
      </c>
      <c r="X724" s="265">
        <v>0.94999999999999896</v>
      </c>
      <c r="Y724" s="265">
        <v>0.94999999999999896</v>
      </c>
      <c r="Z724" s="265">
        <v>0.29700000000000015</v>
      </c>
      <c r="AA724" s="266">
        <v>0.24923076923076967</v>
      </c>
      <c r="AB724" s="222"/>
    </row>
    <row r="725" spans="18:28" ht="30" customHeight="1">
      <c r="R725" s="220"/>
      <c r="S725" s="267">
        <v>2016</v>
      </c>
      <c r="T725" s="263" t="s">
        <v>457</v>
      </c>
      <c r="U725" s="264" t="s">
        <v>373</v>
      </c>
      <c r="V725" s="264"/>
      <c r="W725" s="264" t="s">
        <v>462</v>
      </c>
      <c r="X725" s="265">
        <v>0.95799999999999896</v>
      </c>
      <c r="Y725" s="265">
        <v>0.95800000000000141</v>
      </c>
      <c r="Z725" s="265">
        <v>0.55017944535073426</v>
      </c>
      <c r="AA725" s="266">
        <v>0.59228648648648596</v>
      </c>
      <c r="AB725" s="222"/>
    </row>
    <row r="726" spans="18:28" ht="30" customHeight="1">
      <c r="R726" s="220"/>
      <c r="S726" s="267">
        <v>2016</v>
      </c>
      <c r="T726" s="263" t="s">
        <v>457</v>
      </c>
      <c r="U726" s="264" t="s">
        <v>373</v>
      </c>
      <c r="V726" s="264"/>
      <c r="W726" s="264" t="s">
        <v>463</v>
      </c>
      <c r="X726" s="265">
        <v>1.3099999999999965</v>
      </c>
      <c r="Y726" s="265">
        <v>1.3100000000000045</v>
      </c>
      <c r="Z726" s="265">
        <v>0.2765665771812077</v>
      </c>
      <c r="AA726" s="266" t="s">
        <v>366</v>
      </c>
      <c r="AB726" s="222"/>
    </row>
    <row r="727" spans="18:28" ht="30" customHeight="1">
      <c r="R727" s="220"/>
      <c r="S727" s="267">
        <v>2016</v>
      </c>
      <c r="T727" s="263" t="s">
        <v>457</v>
      </c>
      <c r="U727" s="264" t="s">
        <v>373</v>
      </c>
      <c r="V727" s="264"/>
      <c r="W727" s="264" t="s">
        <v>464</v>
      </c>
      <c r="X727" s="265">
        <v>1.0300000000000002</v>
      </c>
      <c r="Y727" s="265">
        <v>1.0300000000000007</v>
      </c>
      <c r="Z727" s="265">
        <v>6.1854680851063861</v>
      </c>
      <c r="AA727" s="266">
        <v>7.0804999999999936</v>
      </c>
      <c r="AB727" s="222"/>
    </row>
    <row r="728" spans="18:28" ht="30" customHeight="1">
      <c r="R728" s="220"/>
      <c r="S728" s="267">
        <v>2016</v>
      </c>
      <c r="T728" s="263" t="s">
        <v>457</v>
      </c>
      <c r="U728" s="264" t="s">
        <v>373</v>
      </c>
      <c r="V728" s="264"/>
      <c r="W728" s="264" t="s">
        <v>455</v>
      </c>
      <c r="X728" s="265">
        <v>0.96999999999999931</v>
      </c>
      <c r="Y728" s="265">
        <v>0.97</v>
      </c>
      <c r="Z728" s="265">
        <v>0.77947598253275396</v>
      </c>
      <c r="AA728" s="266" t="s">
        <v>366</v>
      </c>
      <c r="AB728" s="222"/>
    </row>
    <row r="729" spans="18:28" ht="30" customHeight="1">
      <c r="R729" s="220"/>
      <c r="S729" s="267">
        <v>2016</v>
      </c>
      <c r="T729" s="263" t="s">
        <v>457</v>
      </c>
      <c r="U729" s="264" t="s">
        <v>373</v>
      </c>
      <c r="V729" s="264"/>
      <c r="W729" s="264" t="s">
        <v>465</v>
      </c>
      <c r="X729" s="265">
        <v>1.0199999999999947</v>
      </c>
      <c r="Y729" s="265">
        <v>1.0199999999999858</v>
      </c>
      <c r="Z729" s="265">
        <v>0.62155883203238149</v>
      </c>
      <c r="AA729" s="266" t="s">
        <v>366</v>
      </c>
      <c r="AB729" s="222"/>
    </row>
    <row r="730" spans="18:28" ht="30" customHeight="1">
      <c r="R730" s="220"/>
      <c r="S730" s="267">
        <v>2016</v>
      </c>
      <c r="T730" s="263" t="s">
        <v>457</v>
      </c>
      <c r="U730" s="264" t="s">
        <v>373</v>
      </c>
      <c r="V730" s="264"/>
      <c r="W730" s="264" t="s">
        <v>466</v>
      </c>
      <c r="X730" s="265">
        <v>1.1340000000000008</v>
      </c>
      <c r="Y730" s="265">
        <v>1.1339999999999995</v>
      </c>
      <c r="Z730" s="265">
        <v>0.56800000000000006</v>
      </c>
      <c r="AA730" s="266">
        <v>0.56800000000000017</v>
      </c>
      <c r="AB730" s="222"/>
    </row>
    <row r="731" spans="18:28" ht="30" customHeight="1">
      <c r="R731" s="220"/>
      <c r="S731" s="267">
        <v>2016</v>
      </c>
      <c r="T731" s="263" t="s">
        <v>457</v>
      </c>
      <c r="U731" s="264" t="s">
        <v>373</v>
      </c>
      <c r="V731" s="264"/>
      <c r="W731" s="264" t="s">
        <v>467</v>
      </c>
      <c r="X731" s="265">
        <v>0.9375</v>
      </c>
      <c r="Y731" s="265">
        <v>0.93750000000000089</v>
      </c>
      <c r="Z731" s="265">
        <v>0.56800000000000017</v>
      </c>
      <c r="AA731" s="266">
        <v>0.56799999999999984</v>
      </c>
      <c r="AB731" s="222"/>
    </row>
    <row r="732" spans="18:28" ht="30" customHeight="1">
      <c r="R732" s="220"/>
      <c r="S732" s="267">
        <v>2016</v>
      </c>
      <c r="T732" s="263" t="s">
        <v>457</v>
      </c>
      <c r="U732" s="264" t="s">
        <v>373</v>
      </c>
      <c r="V732" s="264"/>
      <c r="W732" s="264" t="s">
        <v>468</v>
      </c>
      <c r="X732" s="265">
        <v>1.5400000000000003</v>
      </c>
      <c r="Y732" s="265" t="s">
        <v>366</v>
      </c>
      <c r="Z732" s="265">
        <v>0.94161777777777755</v>
      </c>
      <c r="AA732" s="266" t="s">
        <v>366</v>
      </c>
      <c r="AB732" s="222"/>
    </row>
    <row r="733" spans="18:28" ht="30" customHeight="1">
      <c r="R733" s="220"/>
      <c r="S733" s="267">
        <v>2016</v>
      </c>
      <c r="T733" s="263" t="s">
        <v>469</v>
      </c>
      <c r="U733" s="264" t="s">
        <v>347</v>
      </c>
      <c r="V733" s="264"/>
      <c r="W733" s="264" t="s">
        <v>470</v>
      </c>
      <c r="X733" s="265">
        <v>1</v>
      </c>
      <c r="Y733" s="265">
        <v>1</v>
      </c>
      <c r="Z733" s="265">
        <v>0.82707896970734762</v>
      </c>
      <c r="AA733" s="266">
        <v>0.82707896970734762</v>
      </c>
      <c r="AB733" s="222"/>
    </row>
    <row r="734" spans="18:28" ht="30" customHeight="1">
      <c r="R734" s="220"/>
      <c r="S734" s="267">
        <v>2016</v>
      </c>
      <c r="T734" s="263" t="s">
        <v>471</v>
      </c>
      <c r="U734" s="264" t="s">
        <v>262</v>
      </c>
      <c r="V734" s="264"/>
      <c r="W734" s="264" t="s">
        <v>472</v>
      </c>
      <c r="X734" s="265">
        <v>0.97681687262470163</v>
      </c>
      <c r="Y734" s="265">
        <v>0.97681687262470152</v>
      </c>
      <c r="Z734" s="265">
        <v>1.0533932397147228</v>
      </c>
      <c r="AA734" s="266">
        <v>1.053393239714723</v>
      </c>
      <c r="AB734" s="222"/>
    </row>
    <row r="735" spans="18:28" ht="30" customHeight="1">
      <c r="R735" s="220"/>
      <c r="S735" s="267">
        <v>2016</v>
      </c>
      <c r="T735" s="263" t="s">
        <v>471</v>
      </c>
      <c r="U735" s="264" t="s">
        <v>262</v>
      </c>
      <c r="V735" s="264"/>
      <c r="W735" s="264" t="s">
        <v>473</v>
      </c>
      <c r="X735" s="265">
        <v>0.9412195651649522</v>
      </c>
      <c r="Y735" s="265">
        <v>0.94121956516495242</v>
      </c>
      <c r="Z735" s="265">
        <v>2.7671084719729735</v>
      </c>
      <c r="AA735" s="266">
        <v>2.7671084719729735</v>
      </c>
      <c r="AB735" s="222"/>
    </row>
    <row r="736" spans="18:28" ht="30" customHeight="1">
      <c r="R736" s="220"/>
      <c r="S736" s="267">
        <v>2016</v>
      </c>
      <c r="T736" s="263" t="s">
        <v>471</v>
      </c>
      <c r="U736" s="264" t="s">
        <v>262</v>
      </c>
      <c r="V736" s="264"/>
      <c r="W736" s="264" t="s">
        <v>474</v>
      </c>
      <c r="X736" s="265">
        <v>0.96953291899843141</v>
      </c>
      <c r="Y736" s="265">
        <v>0.96953291899843119</v>
      </c>
      <c r="Z736" s="265">
        <v>1.311888443075244</v>
      </c>
      <c r="AA736" s="266">
        <v>1.311888443075244</v>
      </c>
      <c r="AB736" s="222"/>
    </row>
    <row r="737" spans="18:28" ht="30" customHeight="1">
      <c r="R737" s="220"/>
      <c r="S737" s="267">
        <v>2016</v>
      </c>
      <c r="T737" s="263" t="s">
        <v>471</v>
      </c>
      <c r="U737" s="264" t="s">
        <v>347</v>
      </c>
      <c r="V737" s="264"/>
      <c r="W737" s="264" t="s">
        <v>472</v>
      </c>
      <c r="X737" s="265">
        <v>0.97681687262470129</v>
      </c>
      <c r="Y737" s="265">
        <v>0.97681687262470129</v>
      </c>
      <c r="Z737" s="265">
        <v>1.0543446091666437</v>
      </c>
      <c r="AA737" s="266">
        <v>1.0543446091666437</v>
      </c>
      <c r="AB737" s="222"/>
    </row>
    <row r="738" spans="18:28" ht="30" customHeight="1">
      <c r="R738" s="220"/>
      <c r="S738" s="267">
        <v>2016</v>
      </c>
      <c r="T738" s="263" t="s">
        <v>471</v>
      </c>
      <c r="U738" s="264" t="s">
        <v>347</v>
      </c>
      <c r="V738" s="264"/>
      <c r="W738" s="264" t="s">
        <v>473</v>
      </c>
      <c r="X738" s="265">
        <v>0.94121956516495231</v>
      </c>
      <c r="Y738" s="265">
        <v>0.94121956516495231</v>
      </c>
      <c r="Z738" s="265">
        <v>2.7671084719729726</v>
      </c>
      <c r="AA738" s="266">
        <v>2.767108471972973</v>
      </c>
      <c r="AB738" s="222"/>
    </row>
    <row r="739" spans="18:28" ht="30" customHeight="1">
      <c r="R739" s="220"/>
      <c r="S739" s="267">
        <v>2016</v>
      </c>
      <c r="T739" s="263" t="s">
        <v>471</v>
      </c>
      <c r="U739" s="264" t="s">
        <v>347</v>
      </c>
      <c r="V739" s="264"/>
      <c r="W739" s="264" t="s">
        <v>474</v>
      </c>
      <c r="X739" s="265">
        <v>0.96953291899843141</v>
      </c>
      <c r="Y739" s="265">
        <v>0.96953291899843108</v>
      </c>
      <c r="Z739" s="265">
        <v>1.307107178308031</v>
      </c>
      <c r="AA739" s="266">
        <v>1.3071071783080312</v>
      </c>
      <c r="AB739" s="222"/>
    </row>
    <row r="740" spans="18:28" ht="30" customHeight="1">
      <c r="R740" s="220"/>
      <c r="S740" s="267">
        <v>2016</v>
      </c>
      <c r="T740" s="263" t="s">
        <v>471</v>
      </c>
      <c r="U740" s="264" t="s">
        <v>326</v>
      </c>
      <c r="V740" s="264"/>
      <c r="W740" s="264" t="s">
        <v>472</v>
      </c>
      <c r="X740" s="265">
        <v>0.97681687262470152</v>
      </c>
      <c r="Y740" s="265">
        <v>0.97681687262470152</v>
      </c>
      <c r="Z740" s="265">
        <v>1.0524080419052921</v>
      </c>
      <c r="AA740" s="266">
        <v>1.0524080419052921</v>
      </c>
      <c r="AB740" s="222"/>
    </row>
    <row r="741" spans="18:28" ht="30" customHeight="1">
      <c r="R741" s="220"/>
      <c r="S741" s="267">
        <v>2016</v>
      </c>
      <c r="T741" s="263" t="s">
        <v>471</v>
      </c>
      <c r="U741" s="264" t="s">
        <v>326</v>
      </c>
      <c r="V741" s="264"/>
      <c r="W741" s="264" t="s">
        <v>473</v>
      </c>
      <c r="X741" s="265">
        <v>0.9412195651649522</v>
      </c>
      <c r="Y741" s="265">
        <v>0.9412195651649522</v>
      </c>
      <c r="Z741" s="265">
        <v>2.7671084719729735</v>
      </c>
      <c r="AA741" s="266">
        <v>2.7671084719729744</v>
      </c>
      <c r="AB741" s="222"/>
    </row>
    <row r="742" spans="18:28" ht="30" customHeight="1">
      <c r="R742" s="220"/>
      <c r="S742" s="267">
        <v>2016</v>
      </c>
      <c r="T742" s="263" t="s">
        <v>471</v>
      </c>
      <c r="U742" s="264" t="s">
        <v>326</v>
      </c>
      <c r="V742" s="264"/>
      <c r="W742" s="264" t="s">
        <v>474</v>
      </c>
      <c r="X742" s="265">
        <v>0.96953291899843141</v>
      </c>
      <c r="Y742" s="265">
        <v>0.96953291899843119</v>
      </c>
      <c r="Z742" s="265">
        <v>1.3004370093807625</v>
      </c>
      <c r="AA742" s="266">
        <v>1.3004370093807629</v>
      </c>
      <c r="AB742" s="222"/>
    </row>
    <row r="743" spans="18:28" ht="30" customHeight="1">
      <c r="R743" s="220"/>
      <c r="S743" s="267">
        <v>2016</v>
      </c>
      <c r="T743" s="263" t="s">
        <v>471</v>
      </c>
      <c r="U743" s="264" t="s">
        <v>14</v>
      </c>
      <c r="V743" s="264"/>
      <c r="W743" s="264" t="s">
        <v>472</v>
      </c>
      <c r="X743" s="265">
        <v>0.97681687262470152</v>
      </c>
      <c r="Y743" s="265">
        <v>0.97681687262470152</v>
      </c>
      <c r="Z743" s="265">
        <v>1.0517586144918361</v>
      </c>
      <c r="AA743" s="266">
        <v>1.0517586144918358</v>
      </c>
      <c r="AB743" s="222"/>
    </row>
    <row r="744" spans="18:28" ht="30" customHeight="1">
      <c r="R744" s="220"/>
      <c r="S744" s="267">
        <v>2016</v>
      </c>
      <c r="T744" s="263" t="s">
        <v>471</v>
      </c>
      <c r="U744" s="264" t="s">
        <v>14</v>
      </c>
      <c r="V744" s="264"/>
      <c r="W744" s="264" t="s">
        <v>473</v>
      </c>
      <c r="X744" s="265">
        <v>0.94121956516495231</v>
      </c>
      <c r="Y744" s="265">
        <v>0.94121956516495231</v>
      </c>
      <c r="Z744" s="265">
        <v>2.767108471972973</v>
      </c>
      <c r="AA744" s="266">
        <v>2.7671084719729735</v>
      </c>
      <c r="AB744" s="222"/>
    </row>
    <row r="745" spans="18:28" ht="30" customHeight="1">
      <c r="R745" s="220"/>
      <c r="S745" s="267">
        <v>2016</v>
      </c>
      <c r="T745" s="263" t="s">
        <v>471</v>
      </c>
      <c r="U745" s="264" t="s">
        <v>14</v>
      </c>
      <c r="V745" s="264"/>
      <c r="W745" s="264" t="s">
        <v>474</v>
      </c>
      <c r="X745" s="265">
        <v>0.96953291899843119</v>
      </c>
      <c r="Y745" s="265">
        <v>0.96953291899843108</v>
      </c>
      <c r="Z745" s="265">
        <v>1.3060072343718991</v>
      </c>
      <c r="AA745" s="266">
        <v>1.3060072343718994</v>
      </c>
      <c r="AB745" s="222"/>
    </row>
    <row r="746" spans="18:28" ht="30" customHeight="1">
      <c r="R746" s="220"/>
      <c r="S746" s="267">
        <v>2016</v>
      </c>
      <c r="T746" s="263" t="s">
        <v>114</v>
      </c>
      <c r="U746" s="264"/>
      <c r="V746" s="264"/>
      <c r="W746" s="264" t="s">
        <v>475</v>
      </c>
      <c r="X746" s="265">
        <v>0.22298303027808405</v>
      </c>
      <c r="Y746" s="265">
        <v>0.22298303027808408</v>
      </c>
      <c r="Z746" s="265">
        <v>3.5587061419899224</v>
      </c>
      <c r="AA746" s="266">
        <v>3.5587061419899224</v>
      </c>
      <c r="AB746" s="222"/>
    </row>
    <row r="747" spans="18:28" ht="30" customHeight="1">
      <c r="R747" s="220"/>
      <c r="S747" s="267">
        <v>2016</v>
      </c>
      <c r="T747" s="263" t="s">
        <v>114</v>
      </c>
      <c r="U747" s="264"/>
      <c r="V747" s="264"/>
      <c r="W747" s="264" t="s">
        <v>476</v>
      </c>
      <c r="X747" s="265">
        <v>0</v>
      </c>
      <c r="Y747" s="265">
        <v>0</v>
      </c>
      <c r="Z747" s="265">
        <v>2.8888452358779428</v>
      </c>
      <c r="AA747" s="266">
        <v>2.8888452358779428</v>
      </c>
      <c r="AB747" s="222"/>
    </row>
    <row r="748" spans="18:28" ht="30" customHeight="1">
      <c r="R748" s="220"/>
      <c r="S748" s="267">
        <v>2016</v>
      </c>
      <c r="T748" s="263" t="s">
        <v>114</v>
      </c>
      <c r="U748" s="264"/>
      <c r="V748" s="264"/>
      <c r="W748" s="264" t="s">
        <v>477</v>
      </c>
      <c r="X748" s="265">
        <v>0.23158171192317634</v>
      </c>
      <c r="Y748" s="265">
        <v>0.23158171192317639</v>
      </c>
      <c r="Z748" s="265">
        <v>1.0458075141438634</v>
      </c>
      <c r="AA748" s="266">
        <v>1.0458075141438634</v>
      </c>
      <c r="AB748" s="222"/>
    </row>
    <row r="749" spans="18:28" ht="30" customHeight="1">
      <c r="R749" s="220"/>
      <c r="S749" s="267">
        <v>2016</v>
      </c>
      <c r="T749" s="263" t="s">
        <v>118</v>
      </c>
      <c r="U749" s="264"/>
      <c r="V749" s="264"/>
      <c r="W749" s="264"/>
      <c r="X749" s="265">
        <v>0.86</v>
      </c>
      <c r="Y749" s="265">
        <v>1</v>
      </c>
      <c r="Z749" s="265">
        <v>0.72499999999999998</v>
      </c>
      <c r="AA749" s="266">
        <v>0.41499999999999998</v>
      </c>
      <c r="AB749" s="222"/>
    </row>
    <row r="750" spans="18:28" ht="30" customHeight="1">
      <c r="R750" s="220"/>
      <c r="S750" s="267">
        <v>2016</v>
      </c>
      <c r="T750" s="263" t="s">
        <v>5</v>
      </c>
      <c r="U750" s="264" t="s">
        <v>14</v>
      </c>
      <c r="V750" s="264" t="s">
        <v>6</v>
      </c>
      <c r="W750" s="264" t="s">
        <v>8</v>
      </c>
      <c r="X750" s="265">
        <v>0.85073248532831947</v>
      </c>
      <c r="Y750" s="265">
        <v>0.9206582976478519</v>
      </c>
      <c r="Z750" s="265">
        <v>1.004</v>
      </c>
      <c r="AA750" s="266">
        <v>0.53500000000000003</v>
      </c>
      <c r="AB750" s="222"/>
    </row>
    <row r="751" spans="18:28" ht="30" customHeight="1">
      <c r="R751" s="220"/>
      <c r="S751" s="267">
        <v>2016</v>
      </c>
      <c r="T751" s="263" t="s">
        <v>5</v>
      </c>
      <c r="U751" s="264" t="s">
        <v>12</v>
      </c>
      <c r="V751" s="264" t="s">
        <v>6</v>
      </c>
      <c r="W751" s="264" t="s">
        <v>8</v>
      </c>
      <c r="X751" s="265">
        <v>0.89699631320887707</v>
      </c>
      <c r="Y751" s="265">
        <v>0.85255099052513594</v>
      </c>
      <c r="Z751" s="265">
        <v>1.004</v>
      </c>
      <c r="AA751" s="266">
        <v>0.53500000000000003</v>
      </c>
      <c r="AB751" s="222"/>
    </row>
    <row r="752" spans="18:28" ht="30" customHeight="1">
      <c r="R752" s="220"/>
      <c r="S752" s="267">
        <v>2016</v>
      </c>
      <c r="T752" s="263" t="s">
        <v>5</v>
      </c>
      <c r="U752" s="264" t="s">
        <v>299</v>
      </c>
      <c r="V752" s="264" t="s">
        <v>6</v>
      </c>
      <c r="W752" s="264" t="s">
        <v>8</v>
      </c>
      <c r="X752" s="265">
        <v>0.82384794643242454</v>
      </c>
      <c r="Y752" s="265">
        <v>0.8517931476117504</v>
      </c>
      <c r="Z752" s="265">
        <v>1.004</v>
      </c>
      <c r="AA752" s="266">
        <v>0.53500000000000003</v>
      </c>
      <c r="AB752" s="222"/>
    </row>
    <row r="753" spans="18:28" ht="30" customHeight="1">
      <c r="R753" s="220"/>
      <c r="S753" s="267">
        <v>2016</v>
      </c>
      <c r="T753" s="263" t="s">
        <v>5</v>
      </c>
      <c r="U753" s="264" t="s">
        <v>18</v>
      </c>
      <c r="V753" s="264" t="s">
        <v>6</v>
      </c>
      <c r="W753" s="264" t="s">
        <v>8</v>
      </c>
      <c r="X753" s="265">
        <v>0.73096800842113674</v>
      </c>
      <c r="Y753" s="265">
        <v>0.73793564883702623</v>
      </c>
      <c r="Z753" s="265">
        <v>1.004</v>
      </c>
      <c r="AA753" s="266">
        <v>0.53500000000000003</v>
      </c>
      <c r="AB753" s="222"/>
    </row>
    <row r="754" spans="18:28" ht="30" customHeight="1">
      <c r="R754" s="220"/>
      <c r="S754" s="267">
        <v>2016</v>
      </c>
      <c r="T754" s="263" t="s">
        <v>5</v>
      </c>
      <c r="U754" s="264" t="s">
        <v>263</v>
      </c>
      <c r="V754" s="264" t="s">
        <v>6</v>
      </c>
      <c r="W754" s="264" t="s">
        <v>8</v>
      </c>
      <c r="X754" s="265">
        <v>0.97469900220088801</v>
      </c>
      <c r="Y754" s="265">
        <v>0.99941565872036908</v>
      </c>
      <c r="Z754" s="265">
        <v>1.004</v>
      </c>
      <c r="AA754" s="266">
        <v>0.53500000000000003</v>
      </c>
      <c r="AB754" s="222"/>
    </row>
    <row r="755" spans="18:28" ht="30" customHeight="1">
      <c r="R755" s="220"/>
      <c r="S755" s="267">
        <v>2016</v>
      </c>
      <c r="T755" s="263" t="s">
        <v>5</v>
      </c>
      <c r="U755" s="264" t="s">
        <v>249</v>
      </c>
      <c r="V755" s="264" t="s">
        <v>6</v>
      </c>
      <c r="W755" s="264" t="s">
        <v>8</v>
      </c>
      <c r="X755" s="265">
        <v>0.73791622313421956</v>
      </c>
      <c r="Y755" s="265">
        <v>0.73791622313421956</v>
      </c>
      <c r="Z755" s="265">
        <v>1.004</v>
      </c>
      <c r="AA755" s="266">
        <v>0.53500000000000003</v>
      </c>
      <c r="AB755" s="222"/>
    </row>
    <row r="756" spans="18:28" ht="30" customHeight="1">
      <c r="R756" s="220"/>
      <c r="S756" s="267">
        <v>2016</v>
      </c>
      <c r="T756" s="263" t="s">
        <v>5</v>
      </c>
      <c r="U756" s="264" t="s">
        <v>305</v>
      </c>
      <c r="V756" s="264" t="s">
        <v>6</v>
      </c>
      <c r="W756" s="264" t="s">
        <v>8</v>
      </c>
      <c r="X756" s="265">
        <v>0.84134266940944735</v>
      </c>
      <c r="Y756" s="265">
        <v>0.84214632000068623</v>
      </c>
      <c r="Z756" s="265">
        <v>1.004</v>
      </c>
      <c r="AA756" s="266">
        <v>0.53500000000000003</v>
      </c>
      <c r="AB756" s="222"/>
    </row>
    <row r="757" spans="18:28" ht="30" customHeight="1">
      <c r="R757" s="220"/>
      <c r="S757" s="267">
        <v>2016</v>
      </c>
      <c r="T757" s="263" t="s">
        <v>5</v>
      </c>
      <c r="U757" s="264" t="s">
        <v>341</v>
      </c>
      <c r="V757" s="264" t="s">
        <v>6</v>
      </c>
      <c r="W757" s="264" t="s">
        <v>8</v>
      </c>
      <c r="X757" s="265">
        <v>0.6097609758439797</v>
      </c>
      <c r="Y757" s="265">
        <v>0.6097609758439797</v>
      </c>
      <c r="Z757" s="265">
        <v>1.004</v>
      </c>
      <c r="AA757" s="266">
        <v>0.53500000000000003</v>
      </c>
      <c r="AB757" s="222"/>
    </row>
    <row r="758" spans="18:28" ht="30" customHeight="1">
      <c r="R758" s="220"/>
      <c r="S758" s="267">
        <v>2016</v>
      </c>
      <c r="T758" s="263" t="s">
        <v>5</v>
      </c>
      <c r="U758" s="264" t="s">
        <v>271</v>
      </c>
      <c r="V758" s="264" t="s">
        <v>6</v>
      </c>
      <c r="W758" s="264" t="s">
        <v>8</v>
      </c>
      <c r="X758" s="265">
        <v>0.93779692567721895</v>
      </c>
      <c r="Y758" s="265">
        <v>0.93779692567721895</v>
      </c>
      <c r="Z758" s="265">
        <v>1.004</v>
      </c>
      <c r="AA758" s="266">
        <v>0.53500000000000003</v>
      </c>
      <c r="AB758" s="222"/>
    </row>
    <row r="759" spans="18:28" ht="30" customHeight="1">
      <c r="R759" s="220"/>
      <c r="S759" s="267">
        <v>2016</v>
      </c>
      <c r="T759" s="263" t="s">
        <v>5</v>
      </c>
      <c r="U759" s="264" t="s">
        <v>311</v>
      </c>
      <c r="V759" s="264" t="s">
        <v>6</v>
      </c>
      <c r="W759" s="264" t="s">
        <v>8</v>
      </c>
      <c r="X759" s="265">
        <v>0.7435804288030996</v>
      </c>
      <c r="Y759" s="265">
        <v>0.74276126278329124</v>
      </c>
      <c r="Z759" s="265">
        <v>1.004</v>
      </c>
      <c r="AA759" s="266">
        <v>0.53500000000000003</v>
      </c>
      <c r="AB759" s="222"/>
    </row>
    <row r="760" spans="18:28" ht="30" customHeight="1">
      <c r="R760" s="220"/>
      <c r="S760" s="267">
        <v>2016</v>
      </c>
      <c r="T760" s="263" t="s">
        <v>5</v>
      </c>
      <c r="U760" s="264" t="s">
        <v>254</v>
      </c>
      <c r="V760" s="264" t="s">
        <v>6</v>
      </c>
      <c r="W760" s="264" t="s">
        <v>8</v>
      </c>
      <c r="X760" s="265">
        <v>0.89892239976675603</v>
      </c>
      <c r="Y760" s="265">
        <v>0.89447492032297127</v>
      </c>
      <c r="Z760" s="265">
        <v>1.004</v>
      </c>
      <c r="AA760" s="266">
        <v>0.53500000000000003</v>
      </c>
      <c r="AB760" s="222"/>
    </row>
    <row r="761" spans="18:28" ht="30" customHeight="1">
      <c r="R761" s="220"/>
      <c r="S761" s="267">
        <v>2016</v>
      </c>
      <c r="T761" s="263" t="s">
        <v>5</v>
      </c>
      <c r="U761" s="264" t="s">
        <v>288</v>
      </c>
      <c r="V761" s="264" t="s">
        <v>6</v>
      </c>
      <c r="W761" s="264" t="s">
        <v>8</v>
      </c>
      <c r="X761" s="265">
        <v>0.86935240888479592</v>
      </c>
      <c r="Y761" s="265">
        <v>0.86935240888479592</v>
      </c>
      <c r="Z761" s="265">
        <v>1.004</v>
      </c>
      <c r="AA761" s="266">
        <v>0.53500000000000003</v>
      </c>
      <c r="AB761" s="222"/>
    </row>
    <row r="762" spans="18:28" ht="30" customHeight="1">
      <c r="R762" s="220"/>
      <c r="S762" s="267">
        <v>2016</v>
      </c>
      <c r="T762" s="263" t="s">
        <v>5</v>
      </c>
      <c r="U762" s="264" t="s">
        <v>316</v>
      </c>
      <c r="V762" s="264" t="s">
        <v>6</v>
      </c>
      <c r="W762" s="264" t="s">
        <v>8</v>
      </c>
      <c r="X762" s="265">
        <v>0.96929138926695535</v>
      </c>
      <c r="Y762" s="265">
        <v>0.96649709556205154</v>
      </c>
      <c r="Z762" s="265">
        <v>1.004</v>
      </c>
      <c r="AA762" s="266">
        <v>0.53500000000000003</v>
      </c>
      <c r="AB762" s="222"/>
    </row>
    <row r="763" spans="18:28" ht="30" customHeight="1">
      <c r="R763" s="220"/>
      <c r="S763" s="267">
        <v>2016</v>
      </c>
      <c r="T763" s="263" t="s">
        <v>5</v>
      </c>
      <c r="U763" s="264" t="s">
        <v>325</v>
      </c>
      <c r="V763" s="264" t="s">
        <v>6</v>
      </c>
      <c r="W763" s="264" t="s">
        <v>8</v>
      </c>
      <c r="X763" s="265">
        <v>0.95673642823338079</v>
      </c>
      <c r="Y763" s="265">
        <v>0.93439668003444321</v>
      </c>
      <c r="Z763" s="265">
        <v>1.004</v>
      </c>
      <c r="AA763" s="266">
        <v>0.53500000000000003</v>
      </c>
      <c r="AB763" s="222"/>
    </row>
    <row r="764" spans="18:28" ht="30" customHeight="1">
      <c r="R764" s="220"/>
      <c r="S764" s="267">
        <v>2016</v>
      </c>
      <c r="T764" s="263" t="s">
        <v>5</v>
      </c>
      <c r="U764" s="264" t="s">
        <v>317</v>
      </c>
      <c r="V764" s="264" t="s">
        <v>6</v>
      </c>
      <c r="W764" s="264" t="s">
        <v>8</v>
      </c>
      <c r="X764" s="265">
        <v>0.94731343488986441</v>
      </c>
      <c r="Y764" s="265">
        <v>0.94731343488986441</v>
      </c>
      <c r="Z764" s="265">
        <v>1.004</v>
      </c>
      <c r="AA764" s="266">
        <v>0.53500000000000003</v>
      </c>
      <c r="AB764" s="222"/>
    </row>
    <row r="765" spans="18:28" ht="30" customHeight="1">
      <c r="R765" s="220"/>
      <c r="S765" s="267">
        <v>2016</v>
      </c>
      <c r="T765" s="263" t="s">
        <v>5</v>
      </c>
      <c r="U765" s="264" t="s">
        <v>281</v>
      </c>
      <c r="V765" s="264" t="s">
        <v>6</v>
      </c>
      <c r="W765" s="264" t="s">
        <v>8</v>
      </c>
      <c r="X765" s="265">
        <v>0.89564565479745961</v>
      </c>
      <c r="Y765" s="265">
        <v>0.89564565479745961</v>
      </c>
      <c r="Z765" s="265">
        <v>1.004</v>
      </c>
      <c r="AA765" s="266">
        <v>0.53500000000000003</v>
      </c>
      <c r="AB765" s="222"/>
    </row>
    <row r="766" spans="18:28" ht="30" customHeight="1">
      <c r="R766" s="220"/>
      <c r="S766" s="267">
        <v>2016</v>
      </c>
      <c r="T766" s="263" t="s">
        <v>5</v>
      </c>
      <c r="U766" s="264" t="s">
        <v>309</v>
      </c>
      <c r="V766" s="264" t="s">
        <v>6</v>
      </c>
      <c r="W766" s="264" t="s">
        <v>8</v>
      </c>
      <c r="X766" s="265">
        <v>0.86638268662337881</v>
      </c>
      <c r="Y766" s="265">
        <v>0.86638268662337881</v>
      </c>
      <c r="Z766" s="265">
        <v>1.004</v>
      </c>
      <c r="AA766" s="266">
        <v>0.53500000000000003</v>
      </c>
      <c r="AB766" s="222"/>
    </row>
    <row r="767" spans="18:28" ht="30" customHeight="1">
      <c r="R767" s="220"/>
      <c r="S767" s="267">
        <v>2016</v>
      </c>
      <c r="T767" s="263" t="s">
        <v>5</v>
      </c>
      <c r="U767" s="264" t="s">
        <v>321</v>
      </c>
      <c r="V767" s="264" t="s">
        <v>6</v>
      </c>
      <c r="W767" s="264" t="s">
        <v>8</v>
      </c>
      <c r="X767" s="265">
        <v>0.73893613680512304</v>
      </c>
      <c r="Y767" s="265">
        <v>0.73893613680512304</v>
      </c>
      <c r="Z767" s="265">
        <v>1.004</v>
      </c>
      <c r="AA767" s="266">
        <v>0.53500000000000003</v>
      </c>
      <c r="AB767" s="222"/>
    </row>
    <row r="768" spans="18:28" ht="30" customHeight="1">
      <c r="R768" s="220"/>
      <c r="S768" s="267">
        <v>2016</v>
      </c>
      <c r="T768" s="263" t="s">
        <v>5</v>
      </c>
      <c r="U768" s="264" t="s">
        <v>255</v>
      </c>
      <c r="V768" s="264" t="s">
        <v>6</v>
      </c>
      <c r="W768" s="264" t="s">
        <v>8</v>
      </c>
      <c r="X768" s="265">
        <v>0.88659258975526001</v>
      </c>
      <c r="Y768" s="265">
        <v>0.88659258975526001</v>
      </c>
      <c r="Z768" s="265">
        <v>1.004</v>
      </c>
      <c r="AA768" s="266">
        <v>0.53500000000000003</v>
      </c>
      <c r="AB768" s="222"/>
    </row>
    <row r="769" spans="18:28" ht="30" customHeight="1">
      <c r="R769" s="220"/>
      <c r="S769" s="267">
        <v>2016</v>
      </c>
      <c r="T769" s="263" t="s">
        <v>5</v>
      </c>
      <c r="U769" s="264" t="s">
        <v>294</v>
      </c>
      <c r="V769" s="264" t="s">
        <v>6</v>
      </c>
      <c r="W769" s="264" t="s">
        <v>8</v>
      </c>
      <c r="X769" s="265">
        <v>0.98893063535120385</v>
      </c>
      <c r="Y769" s="265">
        <v>0.98893063535120385</v>
      </c>
      <c r="Z769" s="265">
        <v>1.004</v>
      </c>
      <c r="AA769" s="266">
        <v>0.53500000000000003</v>
      </c>
      <c r="AB769" s="222"/>
    </row>
    <row r="770" spans="18:28" ht="30" customHeight="1">
      <c r="R770" s="220"/>
      <c r="S770" s="267">
        <v>2016</v>
      </c>
      <c r="T770" s="263" t="s">
        <v>5</v>
      </c>
      <c r="U770" s="264" t="s">
        <v>292</v>
      </c>
      <c r="V770" s="264" t="s">
        <v>6</v>
      </c>
      <c r="W770" s="264" t="s">
        <v>8</v>
      </c>
      <c r="X770" s="265">
        <v>0.91329728109048891</v>
      </c>
      <c r="Y770" s="265">
        <v>0.86378943442586986</v>
      </c>
      <c r="Z770" s="265">
        <v>1.004</v>
      </c>
      <c r="AA770" s="266">
        <v>0.53500000000000003</v>
      </c>
      <c r="AB770" s="222"/>
    </row>
    <row r="771" spans="18:28" ht="30" customHeight="1">
      <c r="R771" s="220"/>
      <c r="S771" s="267">
        <v>2016</v>
      </c>
      <c r="T771" s="263" t="s">
        <v>5</v>
      </c>
      <c r="U771" s="264" t="s">
        <v>14</v>
      </c>
      <c r="V771" s="264" t="s">
        <v>6</v>
      </c>
      <c r="W771" s="264" t="s">
        <v>16</v>
      </c>
      <c r="X771" s="265">
        <v>0.85073248532831947</v>
      </c>
      <c r="Y771" s="265">
        <v>0.9206582976478519</v>
      </c>
      <c r="Z771" s="265">
        <v>1.9179999999999999</v>
      </c>
      <c r="AA771" s="266">
        <v>2.181</v>
      </c>
      <c r="AB771" s="222"/>
    </row>
    <row r="772" spans="18:28" ht="30" customHeight="1">
      <c r="R772" s="220"/>
      <c r="S772" s="267">
        <v>2016</v>
      </c>
      <c r="T772" s="263" t="s">
        <v>5</v>
      </c>
      <c r="U772" s="264" t="s">
        <v>12</v>
      </c>
      <c r="V772" s="264" t="s">
        <v>6</v>
      </c>
      <c r="W772" s="264" t="s">
        <v>16</v>
      </c>
      <c r="X772" s="265">
        <v>0.89699631320887707</v>
      </c>
      <c r="Y772" s="265">
        <v>0.85255099052513594</v>
      </c>
      <c r="Z772" s="265">
        <v>1.9179999999999999</v>
      </c>
      <c r="AA772" s="266">
        <v>2.181</v>
      </c>
      <c r="AB772" s="222"/>
    </row>
    <row r="773" spans="18:28" ht="30" customHeight="1">
      <c r="R773" s="220"/>
      <c r="S773" s="267">
        <v>2016</v>
      </c>
      <c r="T773" s="263" t="s">
        <v>5</v>
      </c>
      <c r="U773" s="264" t="s">
        <v>299</v>
      </c>
      <c r="V773" s="264" t="s">
        <v>6</v>
      </c>
      <c r="W773" s="264" t="s">
        <v>16</v>
      </c>
      <c r="X773" s="265">
        <v>0.82384794643242454</v>
      </c>
      <c r="Y773" s="265">
        <v>0.8517931476117504</v>
      </c>
      <c r="Z773" s="265">
        <v>1.9179999999999999</v>
      </c>
      <c r="AA773" s="266">
        <v>2.181</v>
      </c>
      <c r="AB773" s="222"/>
    </row>
    <row r="774" spans="18:28" ht="30" customHeight="1">
      <c r="R774" s="220"/>
      <c r="S774" s="267">
        <v>2016</v>
      </c>
      <c r="T774" s="263" t="s">
        <v>5</v>
      </c>
      <c r="U774" s="264" t="s">
        <v>18</v>
      </c>
      <c r="V774" s="264" t="s">
        <v>6</v>
      </c>
      <c r="W774" s="264" t="s">
        <v>16</v>
      </c>
      <c r="X774" s="265">
        <v>0.73096800842113674</v>
      </c>
      <c r="Y774" s="265">
        <v>0.73793564883702623</v>
      </c>
      <c r="Z774" s="265">
        <v>1.9179999999999999</v>
      </c>
      <c r="AA774" s="266">
        <v>2.181</v>
      </c>
      <c r="AB774" s="222"/>
    </row>
    <row r="775" spans="18:28" ht="30" customHeight="1">
      <c r="R775" s="220"/>
      <c r="S775" s="267">
        <v>2016</v>
      </c>
      <c r="T775" s="263" t="s">
        <v>5</v>
      </c>
      <c r="U775" s="264" t="s">
        <v>263</v>
      </c>
      <c r="V775" s="264" t="s">
        <v>6</v>
      </c>
      <c r="W775" s="264" t="s">
        <v>16</v>
      </c>
      <c r="X775" s="265">
        <v>0.97469900220088801</v>
      </c>
      <c r="Y775" s="265">
        <v>0.99941565872036908</v>
      </c>
      <c r="Z775" s="265">
        <v>1.9179999999999999</v>
      </c>
      <c r="AA775" s="266">
        <v>2.181</v>
      </c>
      <c r="AB775" s="222"/>
    </row>
    <row r="776" spans="18:28" ht="30" customHeight="1">
      <c r="R776" s="220"/>
      <c r="S776" s="267">
        <v>2016</v>
      </c>
      <c r="T776" s="263" t="s">
        <v>5</v>
      </c>
      <c r="U776" s="264" t="s">
        <v>249</v>
      </c>
      <c r="V776" s="264" t="s">
        <v>6</v>
      </c>
      <c r="W776" s="264" t="s">
        <v>16</v>
      </c>
      <c r="X776" s="265">
        <v>0.73791622313421956</v>
      </c>
      <c r="Y776" s="265">
        <v>0.73791622313421956</v>
      </c>
      <c r="Z776" s="265">
        <v>1.9179999999999999</v>
      </c>
      <c r="AA776" s="266">
        <v>2.181</v>
      </c>
      <c r="AB776" s="222"/>
    </row>
    <row r="777" spans="18:28" ht="30" customHeight="1">
      <c r="R777" s="220"/>
      <c r="S777" s="267">
        <v>2016</v>
      </c>
      <c r="T777" s="263" t="s">
        <v>5</v>
      </c>
      <c r="U777" s="264" t="s">
        <v>305</v>
      </c>
      <c r="V777" s="264" t="s">
        <v>6</v>
      </c>
      <c r="W777" s="264" t="s">
        <v>16</v>
      </c>
      <c r="X777" s="265">
        <v>0.84134266940944735</v>
      </c>
      <c r="Y777" s="265">
        <v>0.84214632000068623</v>
      </c>
      <c r="Z777" s="265">
        <v>1.9179999999999999</v>
      </c>
      <c r="AA777" s="266">
        <v>2.181</v>
      </c>
      <c r="AB777" s="222"/>
    </row>
    <row r="778" spans="18:28" ht="30" customHeight="1">
      <c r="R778" s="220"/>
      <c r="S778" s="267">
        <v>2016</v>
      </c>
      <c r="T778" s="263" t="s">
        <v>5</v>
      </c>
      <c r="U778" s="264" t="s">
        <v>341</v>
      </c>
      <c r="V778" s="264" t="s">
        <v>6</v>
      </c>
      <c r="W778" s="264" t="s">
        <v>16</v>
      </c>
      <c r="X778" s="265">
        <v>0.6097609758439797</v>
      </c>
      <c r="Y778" s="265">
        <v>0.6097609758439797</v>
      </c>
      <c r="Z778" s="265">
        <v>1.9179999999999999</v>
      </c>
      <c r="AA778" s="266">
        <v>2.181</v>
      </c>
      <c r="AB778" s="222"/>
    </row>
    <row r="779" spans="18:28" ht="30" customHeight="1">
      <c r="R779" s="220"/>
      <c r="S779" s="267">
        <v>2016</v>
      </c>
      <c r="T779" s="263" t="s">
        <v>5</v>
      </c>
      <c r="U779" s="264" t="s">
        <v>271</v>
      </c>
      <c r="V779" s="264" t="s">
        <v>6</v>
      </c>
      <c r="W779" s="264" t="s">
        <v>16</v>
      </c>
      <c r="X779" s="265">
        <v>0.93779692567721895</v>
      </c>
      <c r="Y779" s="265">
        <v>0.93779692567721895</v>
      </c>
      <c r="Z779" s="265">
        <v>1.9179999999999999</v>
      </c>
      <c r="AA779" s="266">
        <v>2.181</v>
      </c>
      <c r="AB779" s="222"/>
    </row>
    <row r="780" spans="18:28" ht="30" customHeight="1">
      <c r="R780" s="220"/>
      <c r="S780" s="267">
        <v>2016</v>
      </c>
      <c r="T780" s="263" t="s">
        <v>5</v>
      </c>
      <c r="U780" s="264" t="s">
        <v>311</v>
      </c>
      <c r="V780" s="264" t="s">
        <v>6</v>
      </c>
      <c r="W780" s="264" t="s">
        <v>16</v>
      </c>
      <c r="X780" s="265">
        <v>0.7435804288030996</v>
      </c>
      <c r="Y780" s="265">
        <v>0.74276126278329124</v>
      </c>
      <c r="Z780" s="265">
        <v>1.9179999999999999</v>
      </c>
      <c r="AA780" s="266">
        <v>2.181</v>
      </c>
      <c r="AB780" s="222"/>
    </row>
    <row r="781" spans="18:28" ht="30" customHeight="1">
      <c r="R781" s="220"/>
      <c r="S781" s="267">
        <v>2016</v>
      </c>
      <c r="T781" s="263" t="s">
        <v>5</v>
      </c>
      <c r="U781" s="264" t="s">
        <v>254</v>
      </c>
      <c r="V781" s="264" t="s">
        <v>6</v>
      </c>
      <c r="W781" s="264" t="s">
        <v>16</v>
      </c>
      <c r="X781" s="265">
        <v>0.89892239976675603</v>
      </c>
      <c r="Y781" s="265">
        <v>0.89447492032297127</v>
      </c>
      <c r="Z781" s="265">
        <v>1.9179999999999999</v>
      </c>
      <c r="AA781" s="266">
        <v>2.181</v>
      </c>
      <c r="AB781" s="222"/>
    </row>
    <row r="782" spans="18:28" ht="30" customHeight="1">
      <c r="R782" s="220"/>
      <c r="S782" s="267">
        <v>2016</v>
      </c>
      <c r="T782" s="263" t="s">
        <v>5</v>
      </c>
      <c r="U782" s="264" t="s">
        <v>288</v>
      </c>
      <c r="V782" s="264" t="s">
        <v>6</v>
      </c>
      <c r="W782" s="264" t="s">
        <v>16</v>
      </c>
      <c r="X782" s="265">
        <v>0.86935240888479592</v>
      </c>
      <c r="Y782" s="265">
        <v>0.86935240888479592</v>
      </c>
      <c r="Z782" s="265">
        <v>1.9179999999999999</v>
      </c>
      <c r="AA782" s="266">
        <v>2.181</v>
      </c>
      <c r="AB782" s="222"/>
    </row>
    <row r="783" spans="18:28" ht="30" customHeight="1">
      <c r="R783" s="220"/>
      <c r="S783" s="267">
        <v>2016</v>
      </c>
      <c r="T783" s="263" t="s">
        <v>5</v>
      </c>
      <c r="U783" s="264" t="s">
        <v>316</v>
      </c>
      <c r="V783" s="264" t="s">
        <v>6</v>
      </c>
      <c r="W783" s="264" t="s">
        <v>16</v>
      </c>
      <c r="X783" s="265">
        <v>0.96929138926695535</v>
      </c>
      <c r="Y783" s="265">
        <v>0.96649709556205154</v>
      </c>
      <c r="Z783" s="265">
        <v>1.9179999999999999</v>
      </c>
      <c r="AA783" s="266">
        <v>2.181</v>
      </c>
      <c r="AB783" s="222"/>
    </row>
    <row r="784" spans="18:28" ht="30" customHeight="1">
      <c r="R784" s="220"/>
      <c r="S784" s="267">
        <v>2016</v>
      </c>
      <c r="T784" s="263" t="s">
        <v>5</v>
      </c>
      <c r="U784" s="264" t="s">
        <v>325</v>
      </c>
      <c r="V784" s="264" t="s">
        <v>6</v>
      </c>
      <c r="W784" s="264" t="s">
        <v>16</v>
      </c>
      <c r="X784" s="265">
        <v>0.95673642823338079</v>
      </c>
      <c r="Y784" s="265">
        <v>0.93439668003444321</v>
      </c>
      <c r="Z784" s="265">
        <v>1.9179999999999999</v>
      </c>
      <c r="AA784" s="266">
        <v>2.181</v>
      </c>
      <c r="AB784" s="222"/>
    </row>
    <row r="785" spans="18:28" ht="30" customHeight="1">
      <c r="R785" s="220"/>
      <c r="S785" s="267">
        <v>2016</v>
      </c>
      <c r="T785" s="263" t="s">
        <v>5</v>
      </c>
      <c r="U785" s="264" t="s">
        <v>317</v>
      </c>
      <c r="V785" s="264" t="s">
        <v>6</v>
      </c>
      <c r="W785" s="264" t="s">
        <v>16</v>
      </c>
      <c r="X785" s="265">
        <v>0.94731343488986441</v>
      </c>
      <c r="Y785" s="265">
        <v>0.94731343488986441</v>
      </c>
      <c r="Z785" s="265">
        <v>1.9179999999999999</v>
      </c>
      <c r="AA785" s="266">
        <v>2.181</v>
      </c>
      <c r="AB785" s="222"/>
    </row>
    <row r="786" spans="18:28" ht="30" customHeight="1">
      <c r="R786" s="220"/>
      <c r="S786" s="267">
        <v>2016</v>
      </c>
      <c r="T786" s="263" t="s">
        <v>5</v>
      </c>
      <c r="U786" s="264" t="s">
        <v>281</v>
      </c>
      <c r="V786" s="264" t="s">
        <v>6</v>
      </c>
      <c r="W786" s="264" t="s">
        <v>16</v>
      </c>
      <c r="X786" s="265">
        <v>0.89564565479745961</v>
      </c>
      <c r="Y786" s="265">
        <v>0.89564565479745961</v>
      </c>
      <c r="Z786" s="265">
        <v>1.9179999999999999</v>
      </c>
      <c r="AA786" s="266">
        <v>2.181</v>
      </c>
      <c r="AB786" s="222"/>
    </row>
    <row r="787" spans="18:28" ht="30" customHeight="1">
      <c r="R787" s="220"/>
      <c r="S787" s="267">
        <v>2016</v>
      </c>
      <c r="T787" s="263" t="s">
        <v>5</v>
      </c>
      <c r="U787" s="264" t="s">
        <v>309</v>
      </c>
      <c r="V787" s="264" t="s">
        <v>6</v>
      </c>
      <c r="W787" s="264" t="s">
        <v>16</v>
      </c>
      <c r="X787" s="265">
        <v>0.86638268662337881</v>
      </c>
      <c r="Y787" s="265">
        <v>0.86638268662337881</v>
      </c>
      <c r="Z787" s="265">
        <v>1.9179999999999999</v>
      </c>
      <c r="AA787" s="266">
        <v>2.181</v>
      </c>
      <c r="AB787" s="222"/>
    </row>
    <row r="788" spans="18:28" ht="30" customHeight="1">
      <c r="R788" s="220"/>
      <c r="S788" s="267">
        <v>2016</v>
      </c>
      <c r="T788" s="263" t="s">
        <v>5</v>
      </c>
      <c r="U788" s="264" t="s">
        <v>321</v>
      </c>
      <c r="V788" s="264" t="s">
        <v>6</v>
      </c>
      <c r="W788" s="264" t="s">
        <v>16</v>
      </c>
      <c r="X788" s="265">
        <v>0.73893613680512304</v>
      </c>
      <c r="Y788" s="265">
        <v>0.73893613680512304</v>
      </c>
      <c r="Z788" s="265">
        <v>1.9179999999999999</v>
      </c>
      <c r="AA788" s="266">
        <v>2.181</v>
      </c>
      <c r="AB788" s="222"/>
    </row>
    <row r="789" spans="18:28" ht="30" customHeight="1">
      <c r="R789" s="220"/>
      <c r="S789" s="267">
        <v>2016</v>
      </c>
      <c r="T789" s="263" t="s">
        <v>5</v>
      </c>
      <c r="U789" s="264" t="s">
        <v>255</v>
      </c>
      <c r="V789" s="264" t="s">
        <v>6</v>
      </c>
      <c r="W789" s="264" t="s">
        <v>16</v>
      </c>
      <c r="X789" s="265">
        <v>0.88659258975526001</v>
      </c>
      <c r="Y789" s="265">
        <v>0.88659258975526001</v>
      </c>
      <c r="Z789" s="265">
        <v>1.9179999999999999</v>
      </c>
      <c r="AA789" s="266">
        <v>2.181</v>
      </c>
      <c r="AB789" s="222"/>
    </row>
    <row r="790" spans="18:28" ht="30" customHeight="1">
      <c r="R790" s="220"/>
      <c r="S790" s="267">
        <v>2016</v>
      </c>
      <c r="T790" s="263" t="s">
        <v>5</v>
      </c>
      <c r="U790" s="264" t="s">
        <v>294</v>
      </c>
      <c r="V790" s="264" t="s">
        <v>6</v>
      </c>
      <c r="W790" s="264" t="s">
        <v>16</v>
      </c>
      <c r="X790" s="265">
        <v>0.98893063535120385</v>
      </c>
      <c r="Y790" s="265">
        <v>0.98893063535120385</v>
      </c>
      <c r="Z790" s="265">
        <v>1.9179999999999999</v>
      </c>
      <c r="AA790" s="266">
        <v>2.181</v>
      </c>
      <c r="AB790" s="222"/>
    </row>
    <row r="791" spans="18:28" ht="30" customHeight="1">
      <c r="R791" s="220"/>
      <c r="S791" s="267">
        <v>2016</v>
      </c>
      <c r="T791" s="263" t="s">
        <v>5</v>
      </c>
      <c r="U791" s="264" t="s">
        <v>292</v>
      </c>
      <c r="V791" s="264" t="s">
        <v>6</v>
      </c>
      <c r="W791" s="264" t="s">
        <v>16</v>
      </c>
      <c r="X791" s="265">
        <v>0.91329728109048891</v>
      </c>
      <c r="Y791" s="265">
        <v>0.86378943442586986</v>
      </c>
      <c r="Z791" s="265">
        <v>1.9179999999999999</v>
      </c>
      <c r="AA791" s="266">
        <v>2.181</v>
      </c>
      <c r="AB791" s="222"/>
    </row>
    <row r="792" spans="18:28" ht="30" customHeight="1">
      <c r="R792" s="220"/>
      <c r="S792" s="267">
        <v>2016</v>
      </c>
      <c r="T792" s="263" t="s">
        <v>5</v>
      </c>
      <c r="U792" s="264" t="s">
        <v>14</v>
      </c>
      <c r="V792" s="264" t="s">
        <v>315</v>
      </c>
      <c r="W792" s="264" t="s">
        <v>8</v>
      </c>
      <c r="X792" s="265">
        <v>0.85073248532831947</v>
      </c>
      <c r="Y792" s="265">
        <v>0.9206582976478519</v>
      </c>
      <c r="Z792" s="265">
        <v>0.83699999999999997</v>
      </c>
      <c r="AA792" s="266">
        <v>0.748</v>
      </c>
      <c r="AB792" s="222"/>
    </row>
    <row r="793" spans="18:28" ht="30" customHeight="1">
      <c r="R793" s="220"/>
      <c r="S793" s="267">
        <v>2016</v>
      </c>
      <c r="T793" s="263" t="s">
        <v>5</v>
      </c>
      <c r="U793" s="264" t="s">
        <v>12</v>
      </c>
      <c r="V793" s="264" t="s">
        <v>315</v>
      </c>
      <c r="W793" s="264" t="s">
        <v>8</v>
      </c>
      <c r="X793" s="265">
        <v>0.89699631320887707</v>
      </c>
      <c r="Y793" s="265">
        <v>0.85255099052513594</v>
      </c>
      <c r="Z793" s="265">
        <v>0.83699999999999997</v>
      </c>
      <c r="AA793" s="266">
        <v>0.748</v>
      </c>
      <c r="AB793" s="222"/>
    </row>
    <row r="794" spans="18:28" ht="30" customHeight="1">
      <c r="R794" s="220"/>
      <c r="S794" s="267">
        <v>2016</v>
      </c>
      <c r="T794" s="263" t="s">
        <v>5</v>
      </c>
      <c r="U794" s="264" t="s">
        <v>299</v>
      </c>
      <c r="V794" s="264" t="s">
        <v>315</v>
      </c>
      <c r="W794" s="264" t="s">
        <v>8</v>
      </c>
      <c r="X794" s="265">
        <v>0.82384794643242454</v>
      </c>
      <c r="Y794" s="265">
        <v>0.8517931476117504</v>
      </c>
      <c r="Z794" s="265">
        <v>0.83699999999999997</v>
      </c>
      <c r="AA794" s="266">
        <v>0.748</v>
      </c>
      <c r="AB794" s="222"/>
    </row>
    <row r="795" spans="18:28" ht="30" customHeight="1">
      <c r="R795" s="220"/>
      <c r="S795" s="267">
        <v>2016</v>
      </c>
      <c r="T795" s="263" t="s">
        <v>5</v>
      </c>
      <c r="U795" s="264" t="s">
        <v>18</v>
      </c>
      <c r="V795" s="264" t="s">
        <v>315</v>
      </c>
      <c r="W795" s="264" t="s">
        <v>8</v>
      </c>
      <c r="X795" s="265">
        <v>0.73096800842113674</v>
      </c>
      <c r="Y795" s="265">
        <v>0.73793564883702623</v>
      </c>
      <c r="Z795" s="265">
        <v>0.83699999999999997</v>
      </c>
      <c r="AA795" s="266">
        <v>0.748</v>
      </c>
      <c r="AB795" s="222"/>
    </row>
    <row r="796" spans="18:28" ht="30" customHeight="1">
      <c r="R796" s="220"/>
      <c r="S796" s="267">
        <v>2016</v>
      </c>
      <c r="T796" s="263" t="s">
        <v>5</v>
      </c>
      <c r="U796" s="264" t="s">
        <v>263</v>
      </c>
      <c r="V796" s="264" t="s">
        <v>315</v>
      </c>
      <c r="W796" s="264" t="s">
        <v>8</v>
      </c>
      <c r="X796" s="265">
        <v>0.97469900220088801</v>
      </c>
      <c r="Y796" s="265">
        <v>0.99941565872036908</v>
      </c>
      <c r="Z796" s="265">
        <v>0.83699999999999997</v>
      </c>
      <c r="AA796" s="266">
        <v>0.748</v>
      </c>
      <c r="AB796" s="222"/>
    </row>
    <row r="797" spans="18:28" ht="30" customHeight="1">
      <c r="R797" s="220"/>
      <c r="S797" s="267">
        <v>2016</v>
      </c>
      <c r="T797" s="263" t="s">
        <v>5</v>
      </c>
      <c r="U797" s="264" t="s">
        <v>249</v>
      </c>
      <c r="V797" s="264" t="s">
        <v>315</v>
      </c>
      <c r="W797" s="264" t="s">
        <v>8</v>
      </c>
      <c r="X797" s="265">
        <v>0.73791622313421956</v>
      </c>
      <c r="Y797" s="265">
        <v>0.73791622313421956</v>
      </c>
      <c r="Z797" s="265">
        <v>0.83699999999999997</v>
      </c>
      <c r="AA797" s="266">
        <v>0.748</v>
      </c>
      <c r="AB797" s="222"/>
    </row>
    <row r="798" spans="18:28" ht="30" customHeight="1">
      <c r="R798" s="220"/>
      <c r="S798" s="267">
        <v>2016</v>
      </c>
      <c r="T798" s="263" t="s">
        <v>5</v>
      </c>
      <c r="U798" s="264" t="s">
        <v>305</v>
      </c>
      <c r="V798" s="264" t="s">
        <v>315</v>
      </c>
      <c r="W798" s="264" t="s">
        <v>8</v>
      </c>
      <c r="X798" s="265">
        <v>0.84134266940944735</v>
      </c>
      <c r="Y798" s="265">
        <v>0.84214632000068623</v>
      </c>
      <c r="Z798" s="265">
        <v>0.83699999999999997</v>
      </c>
      <c r="AA798" s="266">
        <v>0.748</v>
      </c>
      <c r="AB798" s="222"/>
    </row>
    <row r="799" spans="18:28" ht="30" customHeight="1">
      <c r="R799" s="220"/>
      <c r="S799" s="267">
        <v>2016</v>
      </c>
      <c r="T799" s="263" t="s">
        <v>5</v>
      </c>
      <c r="U799" s="264" t="s">
        <v>341</v>
      </c>
      <c r="V799" s="264" t="s">
        <v>315</v>
      </c>
      <c r="W799" s="264" t="s">
        <v>8</v>
      </c>
      <c r="X799" s="265">
        <v>0.6097609758439797</v>
      </c>
      <c r="Y799" s="265">
        <v>0.6097609758439797</v>
      </c>
      <c r="Z799" s="265">
        <v>0.83699999999999997</v>
      </c>
      <c r="AA799" s="266">
        <v>0.748</v>
      </c>
      <c r="AB799" s="222"/>
    </row>
    <row r="800" spans="18:28" ht="30" customHeight="1">
      <c r="R800" s="220"/>
      <c r="S800" s="267">
        <v>2016</v>
      </c>
      <c r="T800" s="263" t="s">
        <v>5</v>
      </c>
      <c r="U800" s="264" t="s">
        <v>271</v>
      </c>
      <c r="V800" s="264" t="s">
        <v>315</v>
      </c>
      <c r="W800" s="264" t="s">
        <v>8</v>
      </c>
      <c r="X800" s="265">
        <v>0.93779692567721895</v>
      </c>
      <c r="Y800" s="265">
        <v>0.93779692567721895</v>
      </c>
      <c r="Z800" s="265">
        <v>0.83699999999999997</v>
      </c>
      <c r="AA800" s="266">
        <v>0.748</v>
      </c>
      <c r="AB800" s="222"/>
    </row>
    <row r="801" spans="18:28" ht="30" customHeight="1">
      <c r="R801" s="220"/>
      <c r="S801" s="267">
        <v>2016</v>
      </c>
      <c r="T801" s="263" t="s">
        <v>5</v>
      </c>
      <c r="U801" s="264" t="s">
        <v>311</v>
      </c>
      <c r="V801" s="264" t="s">
        <v>315</v>
      </c>
      <c r="W801" s="264" t="s">
        <v>8</v>
      </c>
      <c r="X801" s="265">
        <v>0.7435804288030996</v>
      </c>
      <c r="Y801" s="265">
        <v>0.74276126278329124</v>
      </c>
      <c r="Z801" s="265">
        <v>0.83699999999999997</v>
      </c>
      <c r="AA801" s="266">
        <v>0.748</v>
      </c>
      <c r="AB801" s="222"/>
    </row>
    <row r="802" spans="18:28" ht="30" customHeight="1">
      <c r="R802" s="220"/>
      <c r="S802" s="267">
        <v>2016</v>
      </c>
      <c r="T802" s="263" t="s">
        <v>5</v>
      </c>
      <c r="U802" s="264" t="s">
        <v>254</v>
      </c>
      <c r="V802" s="264" t="s">
        <v>315</v>
      </c>
      <c r="W802" s="264" t="s">
        <v>8</v>
      </c>
      <c r="X802" s="265">
        <v>0.89892239976675603</v>
      </c>
      <c r="Y802" s="265">
        <v>0.89447492032297127</v>
      </c>
      <c r="Z802" s="265">
        <v>0.83699999999999997</v>
      </c>
      <c r="AA802" s="266">
        <v>0.748</v>
      </c>
      <c r="AB802" s="222"/>
    </row>
    <row r="803" spans="18:28" ht="30" customHeight="1">
      <c r="R803" s="220"/>
      <c r="S803" s="267">
        <v>2016</v>
      </c>
      <c r="T803" s="263" t="s">
        <v>5</v>
      </c>
      <c r="U803" s="264" t="s">
        <v>288</v>
      </c>
      <c r="V803" s="264" t="s">
        <v>315</v>
      </c>
      <c r="W803" s="264" t="s">
        <v>8</v>
      </c>
      <c r="X803" s="265">
        <v>0.86935240888479592</v>
      </c>
      <c r="Y803" s="265">
        <v>0.86935240888479592</v>
      </c>
      <c r="Z803" s="265">
        <v>0.83699999999999997</v>
      </c>
      <c r="AA803" s="266">
        <v>0.748</v>
      </c>
      <c r="AB803" s="222"/>
    </row>
    <row r="804" spans="18:28" ht="30" customHeight="1">
      <c r="R804" s="220"/>
      <c r="S804" s="267">
        <v>2016</v>
      </c>
      <c r="T804" s="263" t="s">
        <v>5</v>
      </c>
      <c r="U804" s="264" t="s">
        <v>316</v>
      </c>
      <c r="V804" s="264" t="s">
        <v>315</v>
      </c>
      <c r="W804" s="264" t="s">
        <v>8</v>
      </c>
      <c r="X804" s="265">
        <v>0.96929138926695535</v>
      </c>
      <c r="Y804" s="265">
        <v>0.96649709556205154</v>
      </c>
      <c r="Z804" s="265">
        <v>0.83699999999999997</v>
      </c>
      <c r="AA804" s="266">
        <v>0.748</v>
      </c>
      <c r="AB804" s="222"/>
    </row>
    <row r="805" spans="18:28" ht="30" customHeight="1">
      <c r="R805" s="220"/>
      <c r="S805" s="267">
        <v>2016</v>
      </c>
      <c r="T805" s="263" t="s">
        <v>5</v>
      </c>
      <c r="U805" s="264" t="s">
        <v>325</v>
      </c>
      <c r="V805" s="264" t="s">
        <v>315</v>
      </c>
      <c r="W805" s="264" t="s">
        <v>8</v>
      </c>
      <c r="X805" s="265">
        <v>0.95673642823338079</v>
      </c>
      <c r="Y805" s="265">
        <v>0.93439668003444321</v>
      </c>
      <c r="Z805" s="265">
        <v>0.83699999999999997</v>
      </c>
      <c r="AA805" s="266">
        <v>0.748</v>
      </c>
      <c r="AB805" s="222"/>
    </row>
    <row r="806" spans="18:28" ht="30" customHeight="1">
      <c r="R806" s="220"/>
      <c r="S806" s="267">
        <v>2016</v>
      </c>
      <c r="T806" s="263" t="s">
        <v>5</v>
      </c>
      <c r="U806" s="264" t="s">
        <v>317</v>
      </c>
      <c r="V806" s="264" t="s">
        <v>315</v>
      </c>
      <c r="W806" s="264" t="s">
        <v>8</v>
      </c>
      <c r="X806" s="265">
        <v>0.94731343488986441</v>
      </c>
      <c r="Y806" s="265">
        <v>0.94731343488986441</v>
      </c>
      <c r="Z806" s="265">
        <v>0.83699999999999997</v>
      </c>
      <c r="AA806" s="266">
        <v>0.748</v>
      </c>
      <c r="AB806" s="222"/>
    </row>
    <row r="807" spans="18:28" ht="30" customHeight="1">
      <c r="R807" s="220"/>
      <c r="S807" s="267">
        <v>2016</v>
      </c>
      <c r="T807" s="263" t="s">
        <v>5</v>
      </c>
      <c r="U807" s="264" t="s">
        <v>281</v>
      </c>
      <c r="V807" s="264" t="s">
        <v>315</v>
      </c>
      <c r="W807" s="264" t="s">
        <v>8</v>
      </c>
      <c r="X807" s="265">
        <v>0.89564565479745961</v>
      </c>
      <c r="Y807" s="265">
        <v>0.89564565479745961</v>
      </c>
      <c r="Z807" s="265">
        <v>0.83699999999999997</v>
      </c>
      <c r="AA807" s="266">
        <v>0.748</v>
      </c>
      <c r="AB807" s="222"/>
    </row>
    <row r="808" spans="18:28" ht="30" customHeight="1">
      <c r="R808" s="220"/>
      <c r="S808" s="267">
        <v>2016</v>
      </c>
      <c r="T808" s="263" t="s">
        <v>5</v>
      </c>
      <c r="U808" s="264" t="s">
        <v>309</v>
      </c>
      <c r="V808" s="264" t="s">
        <v>315</v>
      </c>
      <c r="W808" s="264" t="s">
        <v>8</v>
      </c>
      <c r="X808" s="265">
        <v>0.86638268662337881</v>
      </c>
      <c r="Y808" s="265">
        <v>0.86638268662337881</v>
      </c>
      <c r="Z808" s="265">
        <v>0.83699999999999997</v>
      </c>
      <c r="AA808" s="266">
        <v>0.748</v>
      </c>
      <c r="AB808" s="222"/>
    </row>
    <row r="809" spans="18:28" ht="30" customHeight="1">
      <c r="R809" s="220"/>
      <c r="S809" s="267">
        <v>2016</v>
      </c>
      <c r="T809" s="263" t="s">
        <v>5</v>
      </c>
      <c r="U809" s="264" t="s">
        <v>321</v>
      </c>
      <c r="V809" s="264" t="s">
        <v>315</v>
      </c>
      <c r="W809" s="264" t="s">
        <v>8</v>
      </c>
      <c r="X809" s="265">
        <v>0.73893613680512304</v>
      </c>
      <c r="Y809" s="265">
        <v>0.73893613680512304</v>
      </c>
      <c r="Z809" s="265">
        <v>0.83699999999999997</v>
      </c>
      <c r="AA809" s="266">
        <v>0.748</v>
      </c>
      <c r="AB809" s="222"/>
    </row>
    <row r="810" spans="18:28" ht="30" customHeight="1">
      <c r="R810" s="220"/>
      <c r="S810" s="267">
        <v>2016</v>
      </c>
      <c r="T810" s="263" t="s">
        <v>5</v>
      </c>
      <c r="U810" s="264" t="s">
        <v>255</v>
      </c>
      <c r="V810" s="264" t="s">
        <v>315</v>
      </c>
      <c r="W810" s="264" t="s">
        <v>8</v>
      </c>
      <c r="X810" s="265">
        <v>0.88659258975526001</v>
      </c>
      <c r="Y810" s="265">
        <v>0.88659258975526001</v>
      </c>
      <c r="Z810" s="265">
        <v>0.83699999999999997</v>
      </c>
      <c r="AA810" s="266">
        <v>0.748</v>
      </c>
      <c r="AB810" s="222"/>
    </row>
    <row r="811" spans="18:28" ht="30" customHeight="1">
      <c r="R811" s="220"/>
      <c r="S811" s="267">
        <v>2016</v>
      </c>
      <c r="T811" s="263" t="s">
        <v>5</v>
      </c>
      <c r="U811" s="264" t="s">
        <v>294</v>
      </c>
      <c r="V811" s="264" t="s">
        <v>315</v>
      </c>
      <c r="W811" s="264" t="s">
        <v>8</v>
      </c>
      <c r="X811" s="265">
        <v>0.98893063535120385</v>
      </c>
      <c r="Y811" s="265">
        <v>0.98893063535120385</v>
      </c>
      <c r="Z811" s="265">
        <v>0.83699999999999997</v>
      </c>
      <c r="AA811" s="266">
        <v>0.748</v>
      </c>
      <c r="AB811" s="222"/>
    </row>
    <row r="812" spans="18:28" ht="30" customHeight="1">
      <c r="R812" s="220"/>
      <c r="S812" s="267">
        <v>2016</v>
      </c>
      <c r="T812" s="263" t="s">
        <v>5</v>
      </c>
      <c r="U812" s="264" t="s">
        <v>292</v>
      </c>
      <c r="V812" s="264" t="s">
        <v>315</v>
      </c>
      <c r="W812" s="264" t="s">
        <v>8</v>
      </c>
      <c r="X812" s="265">
        <v>0.91329728109048891</v>
      </c>
      <c r="Y812" s="265">
        <v>0.86378943442586986</v>
      </c>
      <c r="Z812" s="265">
        <v>0.83699999999999997</v>
      </c>
      <c r="AA812" s="266">
        <v>0.748</v>
      </c>
      <c r="AB812" s="222"/>
    </row>
    <row r="813" spans="18:28" ht="30" customHeight="1">
      <c r="R813" s="220"/>
      <c r="S813" s="267">
        <v>2016</v>
      </c>
      <c r="T813" s="263" t="s">
        <v>5</v>
      </c>
      <c r="U813" s="264" t="s">
        <v>14</v>
      </c>
      <c r="V813" s="264" t="s">
        <v>315</v>
      </c>
      <c r="W813" s="264" t="s">
        <v>16</v>
      </c>
      <c r="X813" s="265">
        <v>0.85073248532831947</v>
      </c>
      <c r="Y813" s="265">
        <v>0.9206582976478519</v>
      </c>
      <c r="Z813" s="265">
        <v>0.68500000000000005</v>
      </c>
      <c r="AA813" s="266">
        <v>0.60499999999999998</v>
      </c>
      <c r="AB813" s="222"/>
    </row>
    <row r="814" spans="18:28" ht="30" customHeight="1">
      <c r="R814" s="220"/>
      <c r="S814" s="267">
        <v>2016</v>
      </c>
      <c r="T814" s="263" t="s">
        <v>5</v>
      </c>
      <c r="U814" s="264" t="s">
        <v>12</v>
      </c>
      <c r="V814" s="264" t="s">
        <v>315</v>
      </c>
      <c r="W814" s="264" t="s">
        <v>16</v>
      </c>
      <c r="X814" s="265">
        <v>0.89699631320887707</v>
      </c>
      <c r="Y814" s="265">
        <v>0.85255099052513594</v>
      </c>
      <c r="Z814" s="265">
        <v>0.68500000000000005</v>
      </c>
      <c r="AA814" s="266">
        <v>0.60499999999999998</v>
      </c>
      <c r="AB814" s="222"/>
    </row>
    <row r="815" spans="18:28" ht="30" customHeight="1">
      <c r="R815" s="220"/>
      <c r="S815" s="267">
        <v>2016</v>
      </c>
      <c r="T815" s="263" t="s">
        <v>5</v>
      </c>
      <c r="U815" s="264" t="s">
        <v>299</v>
      </c>
      <c r="V815" s="264" t="s">
        <v>315</v>
      </c>
      <c r="W815" s="264" t="s">
        <v>16</v>
      </c>
      <c r="X815" s="265">
        <v>0.82384794643242454</v>
      </c>
      <c r="Y815" s="265">
        <v>0.8517931476117504</v>
      </c>
      <c r="Z815" s="265">
        <v>0.68500000000000005</v>
      </c>
      <c r="AA815" s="266">
        <v>0.60499999999999998</v>
      </c>
      <c r="AB815" s="222"/>
    </row>
    <row r="816" spans="18:28" ht="30" customHeight="1">
      <c r="R816" s="220"/>
      <c r="S816" s="267">
        <v>2016</v>
      </c>
      <c r="T816" s="263" t="s">
        <v>5</v>
      </c>
      <c r="U816" s="264" t="s">
        <v>18</v>
      </c>
      <c r="V816" s="264" t="s">
        <v>315</v>
      </c>
      <c r="W816" s="264" t="s">
        <v>16</v>
      </c>
      <c r="X816" s="265">
        <v>0.73096800842113674</v>
      </c>
      <c r="Y816" s="265">
        <v>0.73793564883702623</v>
      </c>
      <c r="Z816" s="265">
        <v>0.68500000000000005</v>
      </c>
      <c r="AA816" s="266">
        <v>0.60499999999999998</v>
      </c>
      <c r="AB816" s="222"/>
    </row>
    <row r="817" spans="18:28" ht="30" customHeight="1">
      <c r="R817" s="220"/>
      <c r="S817" s="267">
        <v>2016</v>
      </c>
      <c r="T817" s="263" t="s">
        <v>5</v>
      </c>
      <c r="U817" s="264" t="s">
        <v>263</v>
      </c>
      <c r="V817" s="264" t="s">
        <v>315</v>
      </c>
      <c r="W817" s="264" t="s">
        <v>16</v>
      </c>
      <c r="X817" s="265">
        <v>0.97469900220088801</v>
      </c>
      <c r="Y817" s="265">
        <v>0.99941565872036908</v>
      </c>
      <c r="Z817" s="265">
        <v>0.68500000000000005</v>
      </c>
      <c r="AA817" s="266">
        <v>0.60499999999999998</v>
      </c>
      <c r="AB817" s="222"/>
    </row>
    <row r="818" spans="18:28" ht="30" customHeight="1">
      <c r="R818" s="220"/>
      <c r="S818" s="267">
        <v>2016</v>
      </c>
      <c r="T818" s="263" t="s">
        <v>5</v>
      </c>
      <c r="U818" s="264" t="s">
        <v>249</v>
      </c>
      <c r="V818" s="264" t="s">
        <v>315</v>
      </c>
      <c r="W818" s="264" t="s">
        <v>16</v>
      </c>
      <c r="X818" s="265">
        <v>0.73791622313421956</v>
      </c>
      <c r="Y818" s="265">
        <v>0.73791622313421956</v>
      </c>
      <c r="Z818" s="265">
        <v>0.68500000000000005</v>
      </c>
      <c r="AA818" s="266">
        <v>0.60499999999999998</v>
      </c>
      <c r="AB818" s="222"/>
    </row>
    <row r="819" spans="18:28" ht="30" customHeight="1">
      <c r="R819" s="220"/>
      <c r="S819" s="267">
        <v>2016</v>
      </c>
      <c r="T819" s="263" t="s">
        <v>5</v>
      </c>
      <c r="U819" s="264" t="s">
        <v>305</v>
      </c>
      <c r="V819" s="264" t="s">
        <v>315</v>
      </c>
      <c r="W819" s="264" t="s">
        <v>16</v>
      </c>
      <c r="X819" s="265">
        <v>0.84134266940944735</v>
      </c>
      <c r="Y819" s="265">
        <v>0.84214632000068623</v>
      </c>
      <c r="Z819" s="265">
        <v>0.68500000000000005</v>
      </c>
      <c r="AA819" s="266">
        <v>0.60499999999999998</v>
      </c>
      <c r="AB819" s="222"/>
    </row>
    <row r="820" spans="18:28" ht="30" customHeight="1">
      <c r="R820" s="220"/>
      <c r="S820" s="267">
        <v>2016</v>
      </c>
      <c r="T820" s="263" t="s">
        <v>5</v>
      </c>
      <c r="U820" s="264" t="s">
        <v>341</v>
      </c>
      <c r="V820" s="264" t="s">
        <v>315</v>
      </c>
      <c r="W820" s="264" t="s">
        <v>16</v>
      </c>
      <c r="X820" s="265">
        <v>0.6097609758439797</v>
      </c>
      <c r="Y820" s="265">
        <v>0.6097609758439797</v>
      </c>
      <c r="Z820" s="265">
        <v>0.68500000000000005</v>
      </c>
      <c r="AA820" s="266">
        <v>0.60499999999999998</v>
      </c>
      <c r="AB820" s="222"/>
    </row>
    <row r="821" spans="18:28" ht="30" customHeight="1">
      <c r="R821" s="220"/>
      <c r="S821" s="267">
        <v>2016</v>
      </c>
      <c r="T821" s="263" t="s">
        <v>5</v>
      </c>
      <c r="U821" s="264" t="s">
        <v>271</v>
      </c>
      <c r="V821" s="264" t="s">
        <v>315</v>
      </c>
      <c r="W821" s="264" t="s">
        <v>16</v>
      </c>
      <c r="X821" s="265">
        <v>0.93779692567721895</v>
      </c>
      <c r="Y821" s="265">
        <v>0.93779692567721895</v>
      </c>
      <c r="Z821" s="265">
        <v>0.68500000000000005</v>
      </c>
      <c r="AA821" s="266">
        <v>0.60499999999999998</v>
      </c>
      <c r="AB821" s="222"/>
    </row>
    <row r="822" spans="18:28" ht="30" customHeight="1">
      <c r="R822" s="220"/>
      <c r="S822" s="267">
        <v>2016</v>
      </c>
      <c r="T822" s="263" t="s">
        <v>5</v>
      </c>
      <c r="U822" s="264" t="s">
        <v>311</v>
      </c>
      <c r="V822" s="264" t="s">
        <v>315</v>
      </c>
      <c r="W822" s="264" t="s">
        <v>16</v>
      </c>
      <c r="X822" s="265">
        <v>0.7435804288030996</v>
      </c>
      <c r="Y822" s="265">
        <v>0.74276126278329124</v>
      </c>
      <c r="Z822" s="265">
        <v>0.68500000000000005</v>
      </c>
      <c r="AA822" s="266">
        <v>0.60499999999999998</v>
      </c>
      <c r="AB822" s="222"/>
    </row>
    <row r="823" spans="18:28" ht="30" customHeight="1">
      <c r="R823" s="220"/>
      <c r="S823" s="267">
        <v>2016</v>
      </c>
      <c r="T823" s="263" t="s">
        <v>5</v>
      </c>
      <c r="U823" s="264" t="s">
        <v>254</v>
      </c>
      <c r="V823" s="264" t="s">
        <v>315</v>
      </c>
      <c r="W823" s="264" t="s">
        <v>16</v>
      </c>
      <c r="X823" s="265">
        <v>0.89892239976675603</v>
      </c>
      <c r="Y823" s="265">
        <v>0.89447492032297127</v>
      </c>
      <c r="Z823" s="265">
        <v>0.68500000000000005</v>
      </c>
      <c r="AA823" s="266">
        <v>0.60499999999999998</v>
      </c>
      <c r="AB823" s="222"/>
    </row>
    <row r="824" spans="18:28" ht="30" customHeight="1">
      <c r="R824" s="220"/>
      <c r="S824" s="267">
        <v>2016</v>
      </c>
      <c r="T824" s="263" t="s">
        <v>5</v>
      </c>
      <c r="U824" s="264" t="s">
        <v>288</v>
      </c>
      <c r="V824" s="264" t="s">
        <v>315</v>
      </c>
      <c r="W824" s="264" t="s">
        <v>16</v>
      </c>
      <c r="X824" s="265">
        <v>0.86935240888479592</v>
      </c>
      <c r="Y824" s="265">
        <v>0.86935240888479592</v>
      </c>
      <c r="Z824" s="265">
        <v>0.68500000000000005</v>
      </c>
      <c r="AA824" s="266">
        <v>0.60499999999999998</v>
      </c>
      <c r="AB824" s="222"/>
    </row>
    <row r="825" spans="18:28" ht="30" customHeight="1">
      <c r="R825" s="220"/>
      <c r="S825" s="267">
        <v>2016</v>
      </c>
      <c r="T825" s="263" t="s">
        <v>5</v>
      </c>
      <c r="U825" s="264" t="s">
        <v>316</v>
      </c>
      <c r="V825" s="264" t="s">
        <v>315</v>
      </c>
      <c r="W825" s="264" t="s">
        <v>16</v>
      </c>
      <c r="X825" s="265">
        <v>0.96929138926695535</v>
      </c>
      <c r="Y825" s="265">
        <v>0.96649709556205154</v>
      </c>
      <c r="Z825" s="265">
        <v>0.68500000000000005</v>
      </c>
      <c r="AA825" s="266">
        <v>0.60499999999999998</v>
      </c>
      <c r="AB825" s="222"/>
    </row>
    <row r="826" spans="18:28" ht="30" customHeight="1">
      <c r="R826" s="220"/>
      <c r="S826" s="267">
        <v>2016</v>
      </c>
      <c r="T826" s="263" t="s">
        <v>5</v>
      </c>
      <c r="U826" s="264" t="s">
        <v>325</v>
      </c>
      <c r="V826" s="264" t="s">
        <v>315</v>
      </c>
      <c r="W826" s="264" t="s">
        <v>16</v>
      </c>
      <c r="X826" s="265">
        <v>0.95673642823338079</v>
      </c>
      <c r="Y826" s="265">
        <v>0.93439668003444321</v>
      </c>
      <c r="Z826" s="265">
        <v>0.68500000000000005</v>
      </c>
      <c r="AA826" s="266">
        <v>0.60499999999999998</v>
      </c>
      <c r="AB826" s="222"/>
    </row>
    <row r="827" spans="18:28" ht="30" customHeight="1">
      <c r="R827" s="220"/>
      <c r="S827" s="267">
        <v>2016</v>
      </c>
      <c r="T827" s="263" t="s">
        <v>5</v>
      </c>
      <c r="U827" s="264" t="s">
        <v>317</v>
      </c>
      <c r="V827" s="264" t="s">
        <v>315</v>
      </c>
      <c r="W827" s="264" t="s">
        <v>16</v>
      </c>
      <c r="X827" s="265">
        <v>0.94731343488986441</v>
      </c>
      <c r="Y827" s="265">
        <v>0.94731343488986441</v>
      </c>
      <c r="Z827" s="265">
        <v>0.68500000000000005</v>
      </c>
      <c r="AA827" s="266">
        <v>0.60499999999999998</v>
      </c>
      <c r="AB827" s="222"/>
    </row>
    <row r="828" spans="18:28" ht="30" customHeight="1">
      <c r="R828" s="220"/>
      <c r="S828" s="267">
        <v>2016</v>
      </c>
      <c r="T828" s="263" t="s">
        <v>5</v>
      </c>
      <c r="U828" s="264" t="s">
        <v>281</v>
      </c>
      <c r="V828" s="264" t="s">
        <v>315</v>
      </c>
      <c r="W828" s="264" t="s">
        <v>16</v>
      </c>
      <c r="X828" s="265">
        <v>0.89564565479745961</v>
      </c>
      <c r="Y828" s="265">
        <v>0.89564565479745961</v>
      </c>
      <c r="Z828" s="265">
        <v>0.68500000000000005</v>
      </c>
      <c r="AA828" s="266">
        <v>0.60499999999999998</v>
      </c>
      <c r="AB828" s="222"/>
    </row>
    <row r="829" spans="18:28" ht="30" customHeight="1">
      <c r="R829" s="220"/>
      <c r="S829" s="267">
        <v>2016</v>
      </c>
      <c r="T829" s="263" t="s">
        <v>5</v>
      </c>
      <c r="U829" s="264" t="s">
        <v>309</v>
      </c>
      <c r="V829" s="264" t="s">
        <v>315</v>
      </c>
      <c r="W829" s="264" t="s">
        <v>16</v>
      </c>
      <c r="X829" s="265">
        <v>0.86638268662337881</v>
      </c>
      <c r="Y829" s="265">
        <v>0.86638268662337881</v>
      </c>
      <c r="Z829" s="265">
        <v>0.68500000000000005</v>
      </c>
      <c r="AA829" s="266">
        <v>0.60499999999999998</v>
      </c>
      <c r="AB829" s="222"/>
    </row>
    <row r="830" spans="18:28" ht="30" customHeight="1">
      <c r="R830" s="220"/>
      <c r="S830" s="267">
        <v>2016</v>
      </c>
      <c r="T830" s="263" t="s">
        <v>5</v>
      </c>
      <c r="U830" s="264" t="s">
        <v>321</v>
      </c>
      <c r="V830" s="264" t="s">
        <v>315</v>
      </c>
      <c r="W830" s="264" t="s">
        <v>16</v>
      </c>
      <c r="X830" s="265">
        <v>0.73893613680512304</v>
      </c>
      <c r="Y830" s="265">
        <v>0.73893613680512304</v>
      </c>
      <c r="Z830" s="265">
        <v>0.68500000000000005</v>
      </c>
      <c r="AA830" s="266">
        <v>0.60499999999999998</v>
      </c>
      <c r="AB830" s="222"/>
    </row>
    <row r="831" spans="18:28" ht="30" customHeight="1">
      <c r="R831" s="220"/>
      <c r="S831" s="267">
        <v>2016</v>
      </c>
      <c r="T831" s="263" t="s">
        <v>5</v>
      </c>
      <c r="U831" s="264" t="s">
        <v>255</v>
      </c>
      <c r="V831" s="264" t="s">
        <v>315</v>
      </c>
      <c r="W831" s="264" t="s">
        <v>16</v>
      </c>
      <c r="X831" s="265">
        <v>0.88659258975526001</v>
      </c>
      <c r="Y831" s="265">
        <v>0.88659258975526001</v>
      </c>
      <c r="Z831" s="265">
        <v>0.68500000000000005</v>
      </c>
      <c r="AA831" s="266">
        <v>0.60499999999999998</v>
      </c>
      <c r="AB831" s="222"/>
    </row>
    <row r="832" spans="18:28" ht="30" customHeight="1">
      <c r="R832" s="220"/>
      <c r="S832" s="267">
        <v>2016</v>
      </c>
      <c r="T832" s="263" t="s">
        <v>5</v>
      </c>
      <c r="U832" s="264" t="s">
        <v>294</v>
      </c>
      <c r="V832" s="264" t="s">
        <v>315</v>
      </c>
      <c r="W832" s="264" t="s">
        <v>16</v>
      </c>
      <c r="X832" s="265">
        <v>0.98893063535120385</v>
      </c>
      <c r="Y832" s="265">
        <v>0.98893063535120385</v>
      </c>
      <c r="Z832" s="265">
        <v>0.68500000000000005</v>
      </c>
      <c r="AA832" s="266">
        <v>0.60499999999999998</v>
      </c>
      <c r="AB832" s="222"/>
    </row>
    <row r="833" spans="18:28" ht="30" customHeight="1">
      <c r="R833" s="220"/>
      <c r="S833" s="267">
        <v>2016</v>
      </c>
      <c r="T833" s="263" t="s">
        <v>5</v>
      </c>
      <c r="U833" s="264" t="s">
        <v>292</v>
      </c>
      <c r="V833" s="264" t="s">
        <v>315</v>
      </c>
      <c r="W833" s="264" t="s">
        <v>16</v>
      </c>
      <c r="X833" s="265">
        <v>0.91329728109048891</v>
      </c>
      <c r="Y833" s="265">
        <v>0.86378943442586986</v>
      </c>
      <c r="Z833" s="265">
        <v>0.68500000000000005</v>
      </c>
      <c r="AA833" s="266">
        <v>0.60499999999999998</v>
      </c>
      <c r="AB833" s="222"/>
    </row>
    <row r="834" spans="18:28" ht="30" customHeight="1">
      <c r="R834" s="220"/>
      <c r="S834" s="267">
        <v>2016</v>
      </c>
      <c r="T834" s="263" t="s">
        <v>5</v>
      </c>
      <c r="U834" s="264" t="s">
        <v>14</v>
      </c>
      <c r="V834" s="264" t="s">
        <v>4</v>
      </c>
      <c r="W834" s="264" t="s">
        <v>8</v>
      </c>
      <c r="X834" s="265">
        <v>0.85073248532831947</v>
      </c>
      <c r="Y834" s="265">
        <v>0.9206582976478519</v>
      </c>
      <c r="Z834" s="265">
        <v>0.82399999999999995</v>
      </c>
      <c r="AA834" s="266">
        <v>0.76800000000000002</v>
      </c>
      <c r="AB834" s="222"/>
    </row>
    <row r="835" spans="18:28" ht="30" customHeight="1">
      <c r="R835" s="220"/>
      <c r="S835" s="267">
        <v>2016</v>
      </c>
      <c r="T835" s="263" t="s">
        <v>5</v>
      </c>
      <c r="U835" s="264" t="s">
        <v>12</v>
      </c>
      <c r="V835" s="264" t="s">
        <v>4</v>
      </c>
      <c r="W835" s="264" t="s">
        <v>8</v>
      </c>
      <c r="X835" s="265">
        <v>0.89699631320887707</v>
      </c>
      <c r="Y835" s="265">
        <v>0.85255099052513594</v>
      </c>
      <c r="Z835" s="265">
        <v>0.82399999999999995</v>
      </c>
      <c r="AA835" s="266">
        <v>0.76800000000000002</v>
      </c>
      <c r="AB835" s="222"/>
    </row>
    <row r="836" spans="18:28" ht="30" customHeight="1">
      <c r="R836" s="220"/>
      <c r="S836" s="267">
        <v>2016</v>
      </c>
      <c r="T836" s="263" t="s">
        <v>5</v>
      </c>
      <c r="U836" s="264" t="s">
        <v>299</v>
      </c>
      <c r="V836" s="264" t="s">
        <v>4</v>
      </c>
      <c r="W836" s="264" t="s">
        <v>8</v>
      </c>
      <c r="X836" s="265">
        <v>0.82384794643242454</v>
      </c>
      <c r="Y836" s="265">
        <v>0.8517931476117504</v>
      </c>
      <c r="Z836" s="265">
        <v>0.82399999999999995</v>
      </c>
      <c r="AA836" s="266">
        <v>0.76800000000000002</v>
      </c>
      <c r="AB836" s="222"/>
    </row>
    <row r="837" spans="18:28" ht="30" customHeight="1">
      <c r="R837" s="220"/>
      <c r="S837" s="267">
        <v>2016</v>
      </c>
      <c r="T837" s="263" t="s">
        <v>5</v>
      </c>
      <c r="U837" s="264" t="s">
        <v>18</v>
      </c>
      <c r="V837" s="264" t="s">
        <v>4</v>
      </c>
      <c r="W837" s="264" t="s">
        <v>8</v>
      </c>
      <c r="X837" s="265">
        <v>0.73096800842113674</v>
      </c>
      <c r="Y837" s="265">
        <v>0.73793564883702623</v>
      </c>
      <c r="Z837" s="265">
        <v>0.82399999999999995</v>
      </c>
      <c r="AA837" s="266">
        <v>0.76800000000000002</v>
      </c>
      <c r="AB837" s="222"/>
    </row>
    <row r="838" spans="18:28" ht="30" customHeight="1">
      <c r="R838" s="220"/>
      <c r="S838" s="267">
        <v>2016</v>
      </c>
      <c r="T838" s="263" t="s">
        <v>5</v>
      </c>
      <c r="U838" s="264" t="s">
        <v>263</v>
      </c>
      <c r="V838" s="264" t="s">
        <v>4</v>
      </c>
      <c r="W838" s="264" t="s">
        <v>8</v>
      </c>
      <c r="X838" s="265">
        <v>0.97469900220088801</v>
      </c>
      <c r="Y838" s="265">
        <v>0.99941565872036908</v>
      </c>
      <c r="Z838" s="265">
        <v>0.82399999999999995</v>
      </c>
      <c r="AA838" s="266">
        <v>0.76800000000000002</v>
      </c>
      <c r="AB838" s="222"/>
    </row>
    <row r="839" spans="18:28" ht="30" customHeight="1">
      <c r="R839" s="220"/>
      <c r="S839" s="267">
        <v>2016</v>
      </c>
      <c r="T839" s="263" t="s">
        <v>5</v>
      </c>
      <c r="U839" s="264" t="s">
        <v>249</v>
      </c>
      <c r="V839" s="264" t="s">
        <v>4</v>
      </c>
      <c r="W839" s="264" t="s">
        <v>8</v>
      </c>
      <c r="X839" s="265">
        <v>0.73791622313421956</v>
      </c>
      <c r="Y839" s="265">
        <v>0.73791622313421956</v>
      </c>
      <c r="Z839" s="265">
        <v>0.82399999999999995</v>
      </c>
      <c r="AA839" s="266">
        <v>0.76800000000000002</v>
      </c>
      <c r="AB839" s="222"/>
    </row>
    <row r="840" spans="18:28" ht="30" customHeight="1">
      <c r="R840" s="220"/>
      <c r="S840" s="267">
        <v>2016</v>
      </c>
      <c r="T840" s="263" t="s">
        <v>5</v>
      </c>
      <c r="U840" s="264" t="s">
        <v>305</v>
      </c>
      <c r="V840" s="264" t="s">
        <v>4</v>
      </c>
      <c r="W840" s="264" t="s">
        <v>8</v>
      </c>
      <c r="X840" s="265">
        <v>0.84134266940944735</v>
      </c>
      <c r="Y840" s="265">
        <v>0.84214632000068623</v>
      </c>
      <c r="Z840" s="265">
        <v>0.82399999999999995</v>
      </c>
      <c r="AA840" s="266">
        <v>0.76800000000000002</v>
      </c>
      <c r="AB840" s="222"/>
    </row>
    <row r="841" spans="18:28" ht="30" customHeight="1">
      <c r="R841" s="220"/>
      <c r="S841" s="267">
        <v>2016</v>
      </c>
      <c r="T841" s="263" t="s">
        <v>5</v>
      </c>
      <c r="U841" s="264" t="s">
        <v>341</v>
      </c>
      <c r="V841" s="264" t="s">
        <v>4</v>
      </c>
      <c r="W841" s="264" t="s">
        <v>8</v>
      </c>
      <c r="X841" s="265">
        <v>0.6097609758439797</v>
      </c>
      <c r="Y841" s="265">
        <v>0.6097609758439797</v>
      </c>
      <c r="Z841" s="265">
        <v>0.82399999999999995</v>
      </c>
      <c r="AA841" s="266">
        <v>0.76800000000000002</v>
      </c>
      <c r="AB841" s="222"/>
    </row>
    <row r="842" spans="18:28" ht="30" customHeight="1">
      <c r="R842" s="220"/>
      <c r="S842" s="267">
        <v>2016</v>
      </c>
      <c r="T842" s="263" t="s">
        <v>5</v>
      </c>
      <c r="U842" s="264" t="s">
        <v>271</v>
      </c>
      <c r="V842" s="264" t="s">
        <v>4</v>
      </c>
      <c r="W842" s="264" t="s">
        <v>8</v>
      </c>
      <c r="X842" s="265">
        <v>0.93779692567721895</v>
      </c>
      <c r="Y842" s="265">
        <v>0.93779692567721895</v>
      </c>
      <c r="Z842" s="265">
        <v>0.82399999999999995</v>
      </c>
      <c r="AA842" s="266">
        <v>0.76800000000000002</v>
      </c>
      <c r="AB842" s="222"/>
    </row>
    <row r="843" spans="18:28" ht="30" customHeight="1">
      <c r="R843" s="220"/>
      <c r="S843" s="267">
        <v>2016</v>
      </c>
      <c r="T843" s="263" t="s">
        <v>5</v>
      </c>
      <c r="U843" s="264" t="s">
        <v>311</v>
      </c>
      <c r="V843" s="264" t="s">
        <v>4</v>
      </c>
      <c r="W843" s="264" t="s">
        <v>8</v>
      </c>
      <c r="X843" s="265">
        <v>0.7435804288030996</v>
      </c>
      <c r="Y843" s="265">
        <v>0.74276126278329124</v>
      </c>
      <c r="Z843" s="265">
        <v>0.82399999999999995</v>
      </c>
      <c r="AA843" s="266">
        <v>0.76800000000000002</v>
      </c>
      <c r="AB843" s="222"/>
    </row>
    <row r="844" spans="18:28" ht="30" customHeight="1">
      <c r="R844" s="220"/>
      <c r="S844" s="267">
        <v>2016</v>
      </c>
      <c r="T844" s="263" t="s">
        <v>5</v>
      </c>
      <c r="U844" s="264" t="s">
        <v>254</v>
      </c>
      <c r="V844" s="264" t="s">
        <v>4</v>
      </c>
      <c r="W844" s="264" t="s">
        <v>8</v>
      </c>
      <c r="X844" s="265">
        <v>0.89892239976675603</v>
      </c>
      <c r="Y844" s="265">
        <v>0.89447492032297127</v>
      </c>
      <c r="Z844" s="265">
        <v>0.82399999999999995</v>
      </c>
      <c r="AA844" s="266">
        <v>0.76800000000000002</v>
      </c>
      <c r="AB844" s="222"/>
    </row>
    <row r="845" spans="18:28" ht="30" customHeight="1">
      <c r="R845" s="220"/>
      <c r="S845" s="267">
        <v>2016</v>
      </c>
      <c r="T845" s="263" t="s">
        <v>5</v>
      </c>
      <c r="U845" s="264" t="s">
        <v>288</v>
      </c>
      <c r="V845" s="264" t="s">
        <v>4</v>
      </c>
      <c r="W845" s="264" t="s">
        <v>8</v>
      </c>
      <c r="X845" s="265">
        <v>0.86935240888479592</v>
      </c>
      <c r="Y845" s="265">
        <v>0.86935240888479592</v>
      </c>
      <c r="Z845" s="265">
        <v>0.82399999999999995</v>
      </c>
      <c r="AA845" s="266">
        <v>0.76800000000000002</v>
      </c>
      <c r="AB845" s="222"/>
    </row>
    <row r="846" spans="18:28" ht="30" customHeight="1">
      <c r="R846" s="220"/>
      <c r="S846" s="267">
        <v>2016</v>
      </c>
      <c r="T846" s="263" t="s">
        <v>5</v>
      </c>
      <c r="U846" s="264" t="s">
        <v>316</v>
      </c>
      <c r="V846" s="264" t="s">
        <v>4</v>
      </c>
      <c r="W846" s="264" t="s">
        <v>8</v>
      </c>
      <c r="X846" s="265">
        <v>0.96929138926695535</v>
      </c>
      <c r="Y846" s="265">
        <v>0.96649709556205154</v>
      </c>
      <c r="Z846" s="265">
        <v>0.82399999999999995</v>
      </c>
      <c r="AA846" s="266">
        <v>0.76800000000000002</v>
      </c>
      <c r="AB846" s="222"/>
    </row>
    <row r="847" spans="18:28" ht="30" customHeight="1">
      <c r="R847" s="220"/>
      <c r="S847" s="267">
        <v>2016</v>
      </c>
      <c r="T847" s="263" t="s">
        <v>5</v>
      </c>
      <c r="U847" s="264" t="s">
        <v>325</v>
      </c>
      <c r="V847" s="264" t="s">
        <v>4</v>
      </c>
      <c r="W847" s="264" t="s">
        <v>8</v>
      </c>
      <c r="X847" s="265">
        <v>0.95673642823338079</v>
      </c>
      <c r="Y847" s="265">
        <v>0.93439668003444321</v>
      </c>
      <c r="Z847" s="265">
        <v>0.82399999999999995</v>
      </c>
      <c r="AA847" s="266">
        <v>0.76800000000000002</v>
      </c>
      <c r="AB847" s="222"/>
    </row>
    <row r="848" spans="18:28" ht="30" customHeight="1">
      <c r="R848" s="220"/>
      <c r="S848" s="267">
        <v>2016</v>
      </c>
      <c r="T848" s="263" t="s">
        <v>5</v>
      </c>
      <c r="U848" s="264" t="s">
        <v>317</v>
      </c>
      <c r="V848" s="264" t="s">
        <v>4</v>
      </c>
      <c r="W848" s="264" t="s">
        <v>8</v>
      </c>
      <c r="X848" s="265">
        <v>0.94731343488986441</v>
      </c>
      <c r="Y848" s="265">
        <v>0.94731343488986441</v>
      </c>
      <c r="Z848" s="265">
        <v>0.82399999999999995</v>
      </c>
      <c r="AA848" s="266">
        <v>0.76800000000000002</v>
      </c>
      <c r="AB848" s="222"/>
    </row>
    <row r="849" spans="18:28" ht="30" customHeight="1">
      <c r="R849" s="220"/>
      <c r="S849" s="267">
        <v>2016</v>
      </c>
      <c r="T849" s="263" t="s">
        <v>5</v>
      </c>
      <c r="U849" s="264" t="s">
        <v>281</v>
      </c>
      <c r="V849" s="264" t="s">
        <v>4</v>
      </c>
      <c r="W849" s="264" t="s">
        <v>8</v>
      </c>
      <c r="X849" s="265">
        <v>0.89564565479745961</v>
      </c>
      <c r="Y849" s="265">
        <v>0.89564565479745961</v>
      </c>
      <c r="Z849" s="265">
        <v>0.82399999999999995</v>
      </c>
      <c r="AA849" s="266">
        <v>0.76800000000000002</v>
      </c>
      <c r="AB849" s="222"/>
    </row>
    <row r="850" spans="18:28" ht="30" customHeight="1">
      <c r="R850" s="220"/>
      <c r="S850" s="267">
        <v>2016</v>
      </c>
      <c r="T850" s="263" t="s">
        <v>5</v>
      </c>
      <c r="U850" s="264" t="s">
        <v>309</v>
      </c>
      <c r="V850" s="264" t="s">
        <v>4</v>
      </c>
      <c r="W850" s="264" t="s">
        <v>8</v>
      </c>
      <c r="X850" s="265">
        <v>0.86638268662337881</v>
      </c>
      <c r="Y850" s="265">
        <v>0.86638268662337881</v>
      </c>
      <c r="Z850" s="265">
        <v>0.82399999999999995</v>
      </c>
      <c r="AA850" s="266">
        <v>0.76800000000000002</v>
      </c>
      <c r="AB850" s="222"/>
    </row>
    <row r="851" spans="18:28" ht="30" customHeight="1">
      <c r="R851" s="220"/>
      <c r="S851" s="267">
        <v>2016</v>
      </c>
      <c r="T851" s="263" t="s">
        <v>5</v>
      </c>
      <c r="U851" s="264" t="s">
        <v>321</v>
      </c>
      <c r="V851" s="264" t="s">
        <v>4</v>
      </c>
      <c r="W851" s="264" t="s">
        <v>8</v>
      </c>
      <c r="X851" s="265">
        <v>0.73893613680512304</v>
      </c>
      <c r="Y851" s="265">
        <v>0.73893613680512304</v>
      </c>
      <c r="Z851" s="265">
        <v>0.82399999999999995</v>
      </c>
      <c r="AA851" s="266">
        <v>0.76800000000000002</v>
      </c>
      <c r="AB851" s="222"/>
    </row>
    <row r="852" spans="18:28" ht="30" customHeight="1">
      <c r="R852" s="220"/>
      <c r="S852" s="267">
        <v>2016</v>
      </c>
      <c r="T852" s="263" t="s">
        <v>5</v>
      </c>
      <c r="U852" s="264" t="s">
        <v>255</v>
      </c>
      <c r="V852" s="264" t="s">
        <v>4</v>
      </c>
      <c r="W852" s="264" t="s">
        <v>8</v>
      </c>
      <c r="X852" s="265">
        <v>0.88659258975526001</v>
      </c>
      <c r="Y852" s="265">
        <v>0.88659258975526001</v>
      </c>
      <c r="Z852" s="265">
        <v>0.82399999999999995</v>
      </c>
      <c r="AA852" s="266">
        <v>0.76800000000000002</v>
      </c>
      <c r="AB852" s="222"/>
    </row>
    <row r="853" spans="18:28" ht="30" customHeight="1">
      <c r="R853" s="220"/>
      <c r="S853" s="267">
        <v>2016</v>
      </c>
      <c r="T853" s="263" t="s">
        <v>5</v>
      </c>
      <c r="U853" s="264" t="s">
        <v>294</v>
      </c>
      <c r="V853" s="264" t="s">
        <v>4</v>
      </c>
      <c r="W853" s="264" t="s">
        <v>8</v>
      </c>
      <c r="X853" s="265">
        <v>0.98893063535120385</v>
      </c>
      <c r="Y853" s="265">
        <v>0.98893063535120385</v>
      </c>
      <c r="Z853" s="265">
        <v>0.82399999999999995</v>
      </c>
      <c r="AA853" s="266">
        <v>0.76800000000000002</v>
      </c>
      <c r="AB853" s="222"/>
    </row>
    <row r="854" spans="18:28" ht="30" customHeight="1">
      <c r="R854" s="220"/>
      <c r="S854" s="267">
        <v>2016</v>
      </c>
      <c r="T854" s="263" t="s">
        <v>5</v>
      </c>
      <c r="U854" s="264" t="s">
        <v>292</v>
      </c>
      <c r="V854" s="264" t="s">
        <v>4</v>
      </c>
      <c r="W854" s="264" t="s">
        <v>8</v>
      </c>
      <c r="X854" s="265">
        <v>0.91329728109048891</v>
      </c>
      <c r="Y854" s="265">
        <v>0.86378943442586986</v>
      </c>
      <c r="Z854" s="265">
        <v>0.82399999999999995</v>
      </c>
      <c r="AA854" s="266">
        <v>0.76800000000000002</v>
      </c>
      <c r="AB854" s="222"/>
    </row>
    <row r="855" spans="18:28" ht="30" customHeight="1">
      <c r="R855" s="220"/>
      <c r="S855" s="267">
        <v>2016</v>
      </c>
      <c r="T855" s="263" t="s">
        <v>5</v>
      </c>
      <c r="U855" s="264" t="s">
        <v>14</v>
      </c>
      <c r="V855" s="264" t="s">
        <v>4</v>
      </c>
      <c r="W855" s="264" t="s">
        <v>16</v>
      </c>
      <c r="X855" s="265">
        <v>0.85073248532831947</v>
      </c>
      <c r="Y855" s="265">
        <v>0.9206582976478519</v>
      </c>
      <c r="Z855" s="265">
        <v>0.96299999999999997</v>
      </c>
      <c r="AA855" s="266">
        <v>1.1020000000000001</v>
      </c>
      <c r="AB855" s="222"/>
    </row>
    <row r="856" spans="18:28" ht="30" customHeight="1">
      <c r="R856" s="220"/>
      <c r="S856" s="267">
        <v>2016</v>
      </c>
      <c r="T856" s="263" t="s">
        <v>5</v>
      </c>
      <c r="U856" s="264" t="s">
        <v>12</v>
      </c>
      <c r="V856" s="264" t="s">
        <v>4</v>
      </c>
      <c r="W856" s="264" t="s">
        <v>16</v>
      </c>
      <c r="X856" s="265">
        <v>0.89699631320887707</v>
      </c>
      <c r="Y856" s="265">
        <v>0.85255099052513594</v>
      </c>
      <c r="Z856" s="265">
        <v>0.96299999999999997</v>
      </c>
      <c r="AA856" s="266">
        <v>1.1020000000000001</v>
      </c>
      <c r="AB856" s="222"/>
    </row>
    <row r="857" spans="18:28" ht="30" customHeight="1">
      <c r="R857" s="220"/>
      <c r="S857" s="267">
        <v>2016</v>
      </c>
      <c r="T857" s="263" t="s">
        <v>5</v>
      </c>
      <c r="U857" s="264" t="s">
        <v>299</v>
      </c>
      <c r="V857" s="264" t="s">
        <v>4</v>
      </c>
      <c r="W857" s="264" t="s">
        <v>16</v>
      </c>
      <c r="X857" s="265">
        <v>0.82384794643242454</v>
      </c>
      <c r="Y857" s="265">
        <v>0.8517931476117504</v>
      </c>
      <c r="Z857" s="265">
        <v>0.96299999999999997</v>
      </c>
      <c r="AA857" s="266">
        <v>1.1020000000000001</v>
      </c>
      <c r="AB857" s="222"/>
    </row>
    <row r="858" spans="18:28" ht="30" customHeight="1">
      <c r="R858" s="220"/>
      <c r="S858" s="267">
        <v>2016</v>
      </c>
      <c r="T858" s="263" t="s">
        <v>5</v>
      </c>
      <c r="U858" s="264" t="s">
        <v>18</v>
      </c>
      <c r="V858" s="264" t="s">
        <v>4</v>
      </c>
      <c r="W858" s="264" t="s">
        <v>16</v>
      </c>
      <c r="X858" s="265">
        <v>0.73096800842113674</v>
      </c>
      <c r="Y858" s="265">
        <v>0.73793564883702623</v>
      </c>
      <c r="Z858" s="265">
        <v>0.96299999999999997</v>
      </c>
      <c r="AA858" s="266">
        <v>1.1020000000000001</v>
      </c>
      <c r="AB858" s="222"/>
    </row>
    <row r="859" spans="18:28" ht="30" customHeight="1">
      <c r="R859" s="220"/>
      <c r="S859" s="267">
        <v>2016</v>
      </c>
      <c r="T859" s="263" t="s">
        <v>5</v>
      </c>
      <c r="U859" s="264" t="s">
        <v>263</v>
      </c>
      <c r="V859" s="264" t="s">
        <v>4</v>
      </c>
      <c r="W859" s="264" t="s">
        <v>16</v>
      </c>
      <c r="X859" s="265">
        <v>0.97469900220088801</v>
      </c>
      <c r="Y859" s="265">
        <v>0.99941565872036908</v>
      </c>
      <c r="Z859" s="265">
        <v>0.96299999999999997</v>
      </c>
      <c r="AA859" s="266">
        <v>1.1020000000000001</v>
      </c>
      <c r="AB859" s="222"/>
    </row>
    <row r="860" spans="18:28" ht="30" customHeight="1">
      <c r="R860" s="220"/>
      <c r="S860" s="267">
        <v>2016</v>
      </c>
      <c r="T860" s="263" t="s">
        <v>5</v>
      </c>
      <c r="U860" s="264" t="s">
        <v>249</v>
      </c>
      <c r="V860" s="264" t="s">
        <v>4</v>
      </c>
      <c r="W860" s="264" t="s">
        <v>16</v>
      </c>
      <c r="X860" s="265">
        <v>0.73791622313421956</v>
      </c>
      <c r="Y860" s="265">
        <v>0.73791622313421956</v>
      </c>
      <c r="Z860" s="265">
        <v>0.96299999999999997</v>
      </c>
      <c r="AA860" s="266">
        <v>1.1020000000000001</v>
      </c>
      <c r="AB860" s="222"/>
    </row>
    <row r="861" spans="18:28" ht="30" customHeight="1">
      <c r="R861" s="220"/>
      <c r="S861" s="267">
        <v>2016</v>
      </c>
      <c r="T861" s="263" t="s">
        <v>5</v>
      </c>
      <c r="U861" s="264" t="s">
        <v>305</v>
      </c>
      <c r="V861" s="264" t="s">
        <v>4</v>
      </c>
      <c r="W861" s="264" t="s">
        <v>16</v>
      </c>
      <c r="X861" s="265">
        <v>0.84134266940944735</v>
      </c>
      <c r="Y861" s="265">
        <v>0.84214632000068623</v>
      </c>
      <c r="Z861" s="265">
        <v>0.96299999999999997</v>
      </c>
      <c r="AA861" s="266">
        <v>1.1020000000000001</v>
      </c>
      <c r="AB861" s="222"/>
    </row>
    <row r="862" spans="18:28" ht="30" customHeight="1">
      <c r="R862" s="220"/>
      <c r="S862" s="267">
        <v>2016</v>
      </c>
      <c r="T862" s="263" t="s">
        <v>5</v>
      </c>
      <c r="U862" s="264" t="s">
        <v>341</v>
      </c>
      <c r="V862" s="264" t="s">
        <v>4</v>
      </c>
      <c r="W862" s="264" t="s">
        <v>16</v>
      </c>
      <c r="X862" s="265">
        <v>0.6097609758439797</v>
      </c>
      <c r="Y862" s="265">
        <v>0.6097609758439797</v>
      </c>
      <c r="Z862" s="265">
        <v>0.96299999999999997</v>
      </c>
      <c r="AA862" s="266">
        <v>1.1020000000000001</v>
      </c>
      <c r="AB862" s="222"/>
    </row>
    <row r="863" spans="18:28" ht="30" customHeight="1">
      <c r="R863" s="220"/>
      <c r="S863" s="267">
        <v>2016</v>
      </c>
      <c r="T863" s="263" t="s">
        <v>5</v>
      </c>
      <c r="U863" s="264" t="s">
        <v>271</v>
      </c>
      <c r="V863" s="264" t="s">
        <v>4</v>
      </c>
      <c r="W863" s="264" t="s">
        <v>16</v>
      </c>
      <c r="X863" s="265">
        <v>0.93779692567721895</v>
      </c>
      <c r="Y863" s="265">
        <v>0.93779692567721895</v>
      </c>
      <c r="Z863" s="265">
        <v>0.96299999999999997</v>
      </c>
      <c r="AA863" s="266">
        <v>1.1020000000000001</v>
      </c>
      <c r="AB863" s="222"/>
    </row>
    <row r="864" spans="18:28" ht="30" customHeight="1">
      <c r="R864" s="220"/>
      <c r="S864" s="267">
        <v>2016</v>
      </c>
      <c r="T864" s="263" t="s">
        <v>5</v>
      </c>
      <c r="U864" s="264" t="s">
        <v>311</v>
      </c>
      <c r="V864" s="264" t="s">
        <v>4</v>
      </c>
      <c r="W864" s="264" t="s">
        <v>16</v>
      </c>
      <c r="X864" s="265">
        <v>0.7435804288030996</v>
      </c>
      <c r="Y864" s="265">
        <v>0.74276126278329124</v>
      </c>
      <c r="Z864" s="265">
        <v>0.96299999999999997</v>
      </c>
      <c r="AA864" s="266">
        <v>1.1020000000000001</v>
      </c>
      <c r="AB864" s="222"/>
    </row>
    <row r="865" spans="18:28" ht="30" customHeight="1">
      <c r="R865" s="220"/>
      <c r="S865" s="267">
        <v>2016</v>
      </c>
      <c r="T865" s="263" t="s">
        <v>5</v>
      </c>
      <c r="U865" s="264" t="s">
        <v>254</v>
      </c>
      <c r="V865" s="264" t="s">
        <v>4</v>
      </c>
      <c r="W865" s="264" t="s">
        <v>16</v>
      </c>
      <c r="X865" s="265">
        <v>0.89892239976675603</v>
      </c>
      <c r="Y865" s="265">
        <v>0.89447492032297127</v>
      </c>
      <c r="Z865" s="265">
        <v>0.96299999999999997</v>
      </c>
      <c r="AA865" s="266">
        <v>1.1020000000000001</v>
      </c>
      <c r="AB865" s="222"/>
    </row>
    <row r="866" spans="18:28" ht="30" customHeight="1">
      <c r="R866" s="220"/>
      <c r="S866" s="267">
        <v>2016</v>
      </c>
      <c r="T866" s="263" t="s">
        <v>5</v>
      </c>
      <c r="U866" s="264" t="s">
        <v>288</v>
      </c>
      <c r="V866" s="264" t="s">
        <v>4</v>
      </c>
      <c r="W866" s="264" t="s">
        <v>16</v>
      </c>
      <c r="X866" s="265">
        <v>0.86935240888479592</v>
      </c>
      <c r="Y866" s="265">
        <v>0.86935240888479592</v>
      </c>
      <c r="Z866" s="265">
        <v>0.96299999999999997</v>
      </c>
      <c r="AA866" s="266">
        <v>1.1020000000000001</v>
      </c>
      <c r="AB866" s="222"/>
    </row>
    <row r="867" spans="18:28" ht="30" customHeight="1">
      <c r="R867" s="220"/>
      <c r="S867" s="267">
        <v>2016</v>
      </c>
      <c r="T867" s="263" t="s">
        <v>5</v>
      </c>
      <c r="U867" s="264" t="s">
        <v>316</v>
      </c>
      <c r="V867" s="264" t="s">
        <v>4</v>
      </c>
      <c r="W867" s="264" t="s">
        <v>16</v>
      </c>
      <c r="X867" s="265">
        <v>0.96929138926695535</v>
      </c>
      <c r="Y867" s="265">
        <v>0.96649709556205154</v>
      </c>
      <c r="Z867" s="265">
        <v>0.96299999999999997</v>
      </c>
      <c r="AA867" s="266">
        <v>1.1020000000000001</v>
      </c>
      <c r="AB867" s="222"/>
    </row>
    <row r="868" spans="18:28" ht="30" customHeight="1">
      <c r="R868" s="220"/>
      <c r="S868" s="267">
        <v>2016</v>
      </c>
      <c r="T868" s="263" t="s">
        <v>5</v>
      </c>
      <c r="U868" s="264" t="s">
        <v>325</v>
      </c>
      <c r="V868" s="264" t="s">
        <v>4</v>
      </c>
      <c r="W868" s="264" t="s">
        <v>16</v>
      </c>
      <c r="X868" s="265">
        <v>0.95673642823338079</v>
      </c>
      <c r="Y868" s="265">
        <v>0.93439668003444321</v>
      </c>
      <c r="Z868" s="265">
        <v>0.96299999999999997</v>
      </c>
      <c r="AA868" s="266">
        <v>1.1020000000000001</v>
      </c>
      <c r="AB868" s="222"/>
    </row>
    <row r="869" spans="18:28" ht="30" customHeight="1">
      <c r="R869" s="220"/>
      <c r="S869" s="267">
        <v>2016</v>
      </c>
      <c r="T869" s="263" t="s">
        <v>5</v>
      </c>
      <c r="U869" s="264" t="s">
        <v>317</v>
      </c>
      <c r="V869" s="264" t="s">
        <v>4</v>
      </c>
      <c r="W869" s="264" t="s">
        <v>16</v>
      </c>
      <c r="X869" s="265">
        <v>0.94731343488986441</v>
      </c>
      <c r="Y869" s="265">
        <v>0.94731343488986441</v>
      </c>
      <c r="Z869" s="265">
        <v>0.96299999999999997</v>
      </c>
      <c r="AA869" s="266">
        <v>1.1020000000000001</v>
      </c>
      <c r="AB869" s="222"/>
    </row>
    <row r="870" spans="18:28" ht="30" customHeight="1">
      <c r="R870" s="220"/>
      <c r="S870" s="267">
        <v>2016</v>
      </c>
      <c r="T870" s="263" t="s">
        <v>5</v>
      </c>
      <c r="U870" s="264" t="s">
        <v>281</v>
      </c>
      <c r="V870" s="264" t="s">
        <v>4</v>
      </c>
      <c r="W870" s="264" t="s">
        <v>16</v>
      </c>
      <c r="X870" s="265">
        <v>0.89564565479745961</v>
      </c>
      <c r="Y870" s="265">
        <v>0.89564565479745961</v>
      </c>
      <c r="Z870" s="265">
        <v>0.96299999999999997</v>
      </c>
      <c r="AA870" s="266">
        <v>1.1020000000000001</v>
      </c>
      <c r="AB870" s="222"/>
    </row>
    <row r="871" spans="18:28" ht="30" customHeight="1">
      <c r="R871" s="220"/>
      <c r="S871" s="267">
        <v>2016</v>
      </c>
      <c r="T871" s="263" t="s">
        <v>5</v>
      </c>
      <c r="U871" s="264" t="s">
        <v>309</v>
      </c>
      <c r="V871" s="264" t="s">
        <v>4</v>
      </c>
      <c r="W871" s="264" t="s">
        <v>16</v>
      </c>
      <c r="X871" s="265">
        <v>0.86638268662337881</v>
      </c>
      <c r="Y871" s="265">
        <v>0.86638268662337881</v>
      </c>
      <c r="Z871" s="265">
        <v>0.96299999999999997</v>
      </c>
      <c r="AA871" s="266">
        <v>1.1020000000000001</v>
      </c>
      <c r="AB871" s="222"/>
    </row>
    <row r="872" spans="18:28" ht="30" customHeight="1">
      <c r="R872" s="220"/>
      <c r="S872" s="267">
        <v>2016</v>
      </c>
      <c r="T872" s="263" t="s">
        <v>5</v>
      </c>
      <c r="U872" s="264" t="s">
        <v>321</v>
      </c>
      <c r="V872" s="264" t="s">
        <v>4</v>
      </c>
      <c r="W872" s="264" t="s">
        <v>16</v>
      </c>
      <c r="X872" s="265">
        <v>0.73893613680512304</v>
      </c>
      <c r="Y872" s="265">
        <v>0.73893613680512304</v>
      </c>
      <c r="Z872" s="265">
        <v>0.96299999999999997</v>
      </c>
      <c r="AA872" s="266">
        <v>1.1020000000000001</v>
      </c>
      <c r="AB872" s="222"/>
    </row>
    <row r="873" spans="18:28" ht="30" customHeight="1">
      <c r="R873" s="220"/>
      <c r="S873" s="267">
        <v>2016</v>
      </c>
      <c r="T873" s="263" t="s">
        <v>5</v>
      </c>
      <c r="U873" s="264" t="s">
        <v>255</v>
      </c>
      <c r="V873" s="264" t="s">
        <v>4</v>
      </c>
      <c r="W873" s="264" t="s">
        <v>16</v>
      </c>
      <c r="X873" s="265">
        <v>0.88659258975526001</v>
      </c>
      <c r="Y873" s="265">
        <v>0.88659258975526001</v>
      </c>
      <c r="Z873" s="265">
        <v>0.96299999999999997</v>
      </c>
      <c r="AA873" s="266">
        <v>1.1020000000000001</v>
      </c>
      <c r="AB873" s="222"/>
    </row>
    <row r="874" spans="18:28" ht="30" customHeight="1">
      <c r="R874" s="220"/>
      <c r="S874" s="267">
        <v>2016</v>
      </c>
      <c r="T874" s="263" t="s">
        <v>5</v>
      </c>
      <c r="U874" s="264" t="s">
        <v>294</v>
      </c>
      <c r="V874" s="264" t="s">
        <v>4</v>
      </c>
      <c r="W874" s="264" t="s">
        <v>16</v>
      </c>
      <c r="X874" s="265">
        <v>0.98893063535120385</v>
      </c>
      <c r="Y874" s="265">
        <v>0.98893063535120385</v>
      </c>
      <c r="Z874" s="265">
        <v>0.96299999999999997</v>
      </c>
      <c r="AA874" s="266">
        <v>1.1020000000000001</v>
      </c>
      <c r="AB874" s="222"/>
    </row>
    <row r="875" spans="18:28" ht="30" customHeight="1">
      <c r="R875" s="220"/>
      <c r="S875" s="267">
        <v>2016</v>
      </c>
      <c r="T875" s="263" t="s">
        <v>5</v>
      </c>
      <c r="U875" s="264" t="s">
        <v>292</v>
      </c>
      <c r="V875" s="264" t="s">
        <v>4</v>
      </c>
      <c r="W875" s="264" t="s">
        <v>16</v>
      </c>
      <c r="X875" s="265">
        <v>0.91329728109048891</v>
      </c>
      <c r="Y875" s="265">
        <v>0.86378943442586986</v>
      </c>
      <c r="Z875" s="265">
        <v>0.96299999999999997</v>
      </c>
      <c r="AA875" s="266">
        <v>1.1020000000000001</v>
      </c>
      <c r="AB875" s="222"/>
    </row>
    <row r="876" spans="18:28" ht="30" customHeight="1">
      <c r="R876" s="220"/>
      <c r="S876" s="267">
        <v>2016</v>
      </c>
      <c r="T876" s="263" t="s">
        <v>5</v>
      </c>
      <c r="U876" s="264" t="s">
        <v>239</v>
      </c>
      <c r="V876" s="264" t="s">
        <v>6</v>
      </c>
      <c r="W876" s="264" t="s">
        <v>8</v>
      </c>
      <c r="X876" s="265">
        <v>0.82651638626517254</v>
      </c>
      <c r="Y876" s="265">
        <v>0.81591154963743329</v>
      </c>
      <c r="Z876" s="265">
        <v>1.004</v>
      </c>
      <c r="AA876" s="266">
        <v>0.53500000000000003</v>
      </c>
      <c r="AB876" s="222"/>
    </row>
    <row r="877" spans="18:28" ht="30" customHeight="1">
      <c r="R877" s="220"/>
      <c r="S877" s="267">
        <v>2016</v>
      </c>
      <c r="T877" s="263" t="s">
        <v>5</v>
      </c>
      <c r="U877" s="264" t="s">
        <v>248</v>
      </c>
      <c r="V877" s="264" t="s">
        <v>6</v>
      </c>
      <c r="W877" s="264" t="s">
        <v>8</v>
      </c>
      <c r="X877" s="265">
        <v>0.74132159519639618</v>
      </c>
      <c r="Y877" s="265">
        <v>0.74040533741769121</v>
      </c>
      <c r="Z877" s="265">
        <v>1.004</v>
      </c>
      <c r="AA877" s="266">
        <v>0.53500000000000003</v>
      </c>
      <c r="AB877" s="222"/>
    </row>
    <row r="878" spans="18:28" ht="30" customHeight="1">
      <c r="R878" s="220"/>
      <c r="S878" s="267">
        <v>2016</v>
      </c>
      <c r="T878" s="263" t="s">
        <v>5</v>
      </c>
      <c r="U878" s="264" t="s">
        <v>256</v>
      </c>
      <c r="V878" s="264" t="s">
        <v>6</v>
      </c>
      <c r="W878" s="264" t="s">
        <v>8</v>
      </c>
      <c r="X878" s="265">
        <v>0.79396845615304446</v>
      </c>
      <c r="Y878" s="265">
        <v>0.79978556579113214</v>
      </c>
      <c r="Z878" s="265">
        <v>1.004</v>
      </c>
      <c r="AA878" s="266">
        <v>0.53500000000000003</v>
      </c>
      <c r="AB878" s="222"/>
    </row>
    <row r="879" spans="18:28" ht="30" customHeight="1">
      <c r="R879" s="220"/>
      <c r="S879" s="267">
        <v>2016</v>
      </c>
      <c r="T879" s="263" t="s">
        <v>5</v>
      </c>
      <c r="U879" s="264" t="s">
        <v>344</v>
      </c>
      <c r="V879" s="264" t="s">
        <v>6</v>
      </c>
      <c r="W879" s="264" t="s">
        <v>8</v>
      </c>
      <c r="X879" s="265">
        <v>0.79225021626768533</v>
      </c>
      <c r="Y879" s="265">
        <v>0.79284571337153509</v>
      </c>
      <c r="Z879" s="265">
        <v>1.004</v>
      </c>
      <c r="AA879" s="266">
        <v>0.53500000000000003</v>
      </c>
      <c r="AB879" s="222"/>
    </row>
    <row r="880" spans="18:28" ht="30" customHeight="1">
      <c r="R880" s="220"/>
      <c r="S880" s="267">
        <v>2016</v>
      </c>
      <c r="T880" s="263" t="s">
        <v>5</v>
      </c>
      <c r="U880" s="264" t="s">
        <v>239</v>
      </c>
      <c r="V880" s="264" t="s">
        <v>6</v>
      </c>
      <c r="W880" s="264" t="s">
        <v>16</v>
      </c>
      <c r="X880" s="265">
        <v>0.82651638626517254</v>
      </c>
      <c r="Y880" s="265">
        <v>0.81591154963743329</v>
      </c>
      <c r="Z880" s="265">
        <v>1.9179999999999999</v>
      </c>
      <c r="AA880" s="266">
        <v>2.181</v>
      </c>
      <c r="AB880" s="222"/>
    </row>
    <row r="881" spans="18:28" ht="30" customHeight="1">
      <c r="R881" s="220"/>
      <c r="S881" s="267">
        <v>2016</v>
      </c>
      <c r="T881" s="263" t="s">
        <v>5</v>
      </c>
      <c r="U881" s="264" t="s">
        <v>248</v>
      </c>
      <c r="V881" s="264" t="s">
        <v>6</v>
      </c>
      <c r="W881" s="264" t="s">
        <v>16</v>
      </c>
      <c r="X881" s="265">
        <v>0.74132159519639618</v>
      </c>
      <c r="Y881" s="265">
        <v>0.74040533741769121</v>
      </c>
      <c r="Z881" s="265">
        <v>1.9179999999999999</v>
      </c>
      <c r="AA881" s="266">
        <v>2.181</v>
      </c>
      <c r="AB881" s="222"/>
    </row>
    <row r="882" spans="18:28" ht="30" customHeight="1">
      <c r="R882" s="220"/>
      <c r="S882" s="267">
        <v>2016</v>
      </c>
      <c r="T882" s="263" t="s">
        <v>5</v>
      </c>
      <c r="U882" s="264" t="s">
        <v>256</v>
      </c>
      <c r="V882" s="264" t="s">
        <v>6</v>
      </c>
      <c r="W882" s="264" t="s">
        <v>16</v>
      </c>
      <c r="X882" s="265">
        <v>0.79396845615304446</v>
      </c>
      <c r="Y882" s="265">
        <v>0.79978556579113214</v>
      </c>
      <c r="Z882" s="265">
        <v>1.9179999999999999</v>
      </c>
      <c r="AA882" s="266">
        <v>2.181</v>
      </c>
      <c r="AB882" s="222"/>
    </row>
    <row r="883" spans="18:28" ht="30" customHeight="1">
      <c r="R883" s="220"/>
      <c r="S883" s="267">
        <v>2016</v>
      </c>
      <c r="T883" s="263" t="s">
        <v>5</v>
      </c>
      <c r="U883" s="264" t="s">
        <v>344</v>
      </c>
      <c r="V883" s="264" t="s">
        <v>6</v>
      </c>
      <c r="W883" s="264" t="s">
        <v>16</v>
      </c>
      <c r="X883" s="265">
        <v>0.79225021626768533</v>
      </c>
      <c r="Y883" s="265">
        <v>0.79284571337153509</v>
      </c>
      <c r="Z883" s="265">
        <v>1.9179999999999999</v>
      </c>
      <c r="AA883" s="266">
        <v>2.181</v>
      </c>
      <c r="AB883" s="222"/>
    </row>
    <row r="884" spans="18:28" ht="30" customHeight="1">
      <c r="R884" s="220"/>
      <c r="S884" s="267">
        <v>2016</v>
      </c>
      <c r="T884" s="263" t="s">
        <v>5</v>
      </c>
      <c r="U884" s="264" t="s">
        <v>239</v>
      </c>
      <c r="V884" s="264" t="s">
        <v>315</v>
      </c>
      <c r="W884" s="264" t="s">
        <v>8</v>
      </c>
      <c r="X884" s="265">
        <v>0.82651638626517254</v>
      </c>
      <c r="Y884" s="265">
        <v>0.81591154963743329</v>
      </c>
      <c r="Z884" s="265">
        <v>0.83699999999999997</v>
      </c>
      <c r="AA884" s="266">
        <v>0.748</v>
      </c>
      <c r="AB884" s="222"/>
    </row>
    <row r="885" spans="18:28" ht="30" customHeight="1">
      <c r="R885" s="220"/>
      <c r="S885" s="267">
        <v>2016</v>
      </c>
      <c r="T885" s="263" t="s">
        <v>5</v>
      </c>
      <c r="U885" s="264" t="s">
        <v>248</v>
      </c>
      <c r="V885" s="264" t="s">
        <v>315</v>
      </c>
      <c r="W885" s="264" t="s">
        <v>8</v>
      </c>
      <c r="X885" s="265">
        <v>0.74132159519639618</v>
      </c>
      <c r="Y885" s="265">
        <v>0.74040533741769121</v>
      </c>
      <c r="Z885" s="265">
        <v>0.83699999999999997</v>
      </c>
      <c r="AA885" s="266">
        <v>0.748</v>
      </c>
      <c r="AB885" s="222"/>
    </row>
    <row r="886" spans="18:28" ht="30" customHeight="1">
      <c r="R886" s="220"/>
      <c r="S886" s="267">
        <v>2016</v>
      </c>
      <c r="T886" s="263" t="s">
        <v>5</v>
      </c>
      <c r="U886" s="264" t="s">
        <v>256</v>
      </c>
      <c r="V886" s="264" t="s">
        <v>315</v>
      </c>
      <c r="W886" s="264" t="s">
        <v>8</v>
      </c>
      <c r="X886" s="265">
        <v>0.79396845615304446</v>
      </c>
      <c r="Y886" s="265">
        <v>0.79978556579113214</v>
      </c>
      <c r="Z886" s="265">
        <v>0.83699999999999997</v>
      </c>
      <c r="AA886" s="266">
        <v>0.748</v>
      </c>
      <c r="AB886" s="222"/>
    </row>
    <row r="887" spans="18:28" ht="30" customHeight="1">
      <c r="R887" s="220"/>
      <c r="S887" s="267">
        <v>2016</v>
      </c>
      <c r="T887" s="263" t="s">
        <v>5</v>
      </c>
      <c r="U887" s="264" t="s">
        <v>344</v>
      </c>
      <c r="V887" s="264" t="s">
        <v>315</v>
      </c>
      <c r="W887" s="264" t="s">
        <v>8</v>
      </c>
      <c r="X887" s="265">
        <v>0.79225021626768533</v>
      </c>
      <c r="Y887" s="265">
        <v>0.79284571337153509</v>
      </c>
      <c r="Z887" s="265">
        <v>0.83699999999999997</v>
      </c>
      <c r="AA887" s="266">
        <v>0.748</v>
      </c>
      <c r="AB887" s="222"/>
    </row>
    <row r="888" spans="18:28" ht="30" customHeight="1">
      <c r="R888" s="220"/>
      <c r="S888" s="267">
        <v>2016</v>
      </c>
      <c r="T888" s="263" t="s">
        <v>5</v>
      </c>
      <c r="U888" s="264" t="s">
        <v>239</v>
      </c>
      <c r="V888" s="264" t="s">
        <v>315</v>
      </c>
      <c r="W888" s="264" t="s">
        <v>16</v>
      </c>
      <c r="X888" s="265">
        <v>0.82651638626517254</v>
      </c>
      <c r="Y888" s="265">
        <v>0.81591154963743329</v>
      </c>
      <c r="Z888" s="265">
        <v>0.68500000000000005</v>
      </c>
      <c r="AA888" s="266">
        <v>0.60499999999999998</v>
      </c>
      <c r="AB888" s="222"/>
    </row>
    <row r="889" spans="18:28" ht="30" customHeight="1">
      <c r="R889" s="220"/>
      <c r="S889" s="267">
        <v>2016</v>
      </c>
      <c r="T889" s="263" t="s">
        <v>5</v>
      </c>
      <c r="U889" s="264" t="s">
        <v>248</v>
      </c>
      <c r="V889" s="264" t="s">
        <v>315</v>
      </c>
      <c r="W889" s="264" t="s">
        <v>16</v>
      </c>
      <c r="X889" s="265">
        <v>0.74132159519639618</v>
      </c>
      <c r="Y889" s="265">
        <v>0.74040533741769121</v>
      </c>
      <c r="Z889" s="265">
        <v>0.68500000000000005</v>
      </c>
      <c r="AA889" s="266">
        <v>0.60499999999999998</v>
      </c>
      <c r="AB889" s="222"/>
    </row>
    <row r="890" spans="18:28" ht="30" customHeight="1">
      <c r="R890" s="220"/>
      <c r="S890" s="267">
        <v>2016</v>
      </c>
      <c r="T890" s="263" t="s">
        <v>5</v>
      </c>
      <c r="U890" s="264" t="s">
        <v>256</v>
      </c>
      <c r="V890" s="264" t="s">
        <v>315</v>
      </c>
      <c r="W890" s="264" t="s">
        <v>16</v>
      </c>
      <c r="X890" s="265">
        <v>0.79396845615304446</v>
      </c>
      <c r="Y890" s="265">
        <v>0.79978556579113214</v>
      </c>
      <c r="Z890" s="265">
        <v>0.68500000000000005</v>
      </c>
      <c r="AA890" s="266">
        <v>0.60499999999999998</v>
      </c>
      <c r="AB890" s="222"/>
    </row>
    <row r="891" spans="18:28" ht="30" customHeight="1">
      <c r="R891" s="220"/>
      <c r="S891" s="267">
        <v>2016</v>
      </c>
      <c r="T891" s="263" t="s">
        <v>5</v>
      </c>
      <c r="U891" s="264" t="s">
        <v>344</v>
      </c>
      <c r="V891" s="264" t="s">
        <v>315</v>
      </c>
      <c r="W891" s="264" t="s">
        <v>16</v>
      </c>
      <c r="X891" s="265">
        <v>0.79225021626768533</v>
      </c>
      <c r="Y891" s="265">
        <v>0.79284571337153509</v>
      </c>
      <c r="Z891" s="265">
        <v>0.68500000000000005</v>
      </c>
      <c r="AA891" s="266">
        <v>0.60499999999999998</v>
      </c>
      <c r="AB891" s="222"/>
    </row>
    <row r="892" spans="18:28" ht="30" customHeight="1">
      <c r="R892" s="220"/>
      <c r="S892" s="267">
        <v>2016</v>
      </c>
      <c r="T892" s="263" t="s">
        <v>5</v>
      </c>
      <c r="U892" s="264" t="s">
        <v>239</v>
      </c>
      <c r="V892" s="264" t="s">
        <v>4</v>
      </c>
      <c r="W892" s="264" t="s">
        <v>8</v>
      </c>
      <c r="X892" s="265">
        <v>0.82651638626517254</v>
      </c>
      <c r="Y892" s="265">
        <v>0.81591154963743329</v>
      </c>
      <c r="Z892" s="265">
        <v>0.82399999999999995</v>
      </c>
      <c r="AA892" s="266">
        <v>0.76800000000000002</v>
      </c>
      <c r="AB892" s="222"/>
    </row>
    <row r="893" spans="18:28" ht="30" customHeight="1">
      <c r="R893" s="220"/>
      <c r="S893" s="267">
        <v>2016</v>
      </c>
      <c r="T893" s="263" t="s">
        <v>5</v>
      </c>
      <c r="U893" s="264" t="s">
        <v>248</v>
      </c>
      <c r="V893" s="264" t="s">
        <v>4</v>
      </c>
      <c r="W893" s="264" t="s">
        <v>8</v>
      </c>
      <c r="X893" s="265">
        <v>0.74132159519639618</v>
      </c>
      <c r="Y893" s="265">
        <v>0.74040533741769121</v>
      </c>
      <c r="Z893" s="265">
        <v>0.82399999999999995</v>
      </c>
      <c r="AA893" s="266">
        <v>0.76800000000000002</v>
      </c>
      <c r="AB893" s="222"/>
    </row>
    <row r="894" spans="18:28" ht="30" customHeight="1">
      <c r="R894" s="220"/>
      <c r="S894" s="267">
        <v>2016</v>
      </c>
      <c r="T894" s="263" t="s">
        <v>5</v>
      </c>
      <c r="U894" s="264" t="s">
        <v>256</v>
      </c>
      <c r="V894" s="264" t="s">
        <v>4</v>
      </c>
      <c r="W894" s="264" t="s">
        <v>8</v>
      </c>
      <c r="X894" s="265">
        <v>0.79396845615304446</v>
      </c>
      <c r="Y894" s="265">
        <v>0.79978556579113214</v>
      </c>
      <c r="Z894" s="265">
        <v>0.82399999999999995</v>
      </c>
      <c r="AA894" s="266">
        <v>0.76800000000000002</v>
      </c>
      <c r="AB894" s="222"/>
    </row>
    <row r="895" spans="18:28" ht="30" customHeight="1">
      <c r="R895" s="220"/>
      <c r="S895" s="267">
        <v>2016</v>
      </c>
      <c r="T895" s="263" t="s">
        <v>5</v>
      </c>
      <c r="U895" s="264" t="s">
        <v>344</v>
      </c>
      <c r="V895" s="264" t="s">
        <v>4</v>
      </c>
      <c r="W895" s="264" t="s">
        <v>8</v>
      </c>
      <c r="X895" s="265">
        <v>0.79225021626768533</v>
      </c>
      <c r="Y895" s="265">
        <v>0.79284571337153509</v>
      </c>
      <c r="Z895" s="265">
        <v>0.82399999999999995</v>
      </c>
      <c r="AA895" s="266">
        <v>0.76800000000000002</v>
      </c>
      <c r="AB895" s="222"/>
    </row>
    <row r="896" spans="18:28" ht="30" customHeight="1">
      <c r="R896" s="220"/>
      <c r="S896" s="267">
        <v>2016</v>
      </c>
      <c r="T896" s="263" t="s">
        <v>5</v>
      </c>
      <c r="U896" s="264" t="s">
        <v>239</v>
      </c>
      <c r="V896" s="264" t="s">
        <v>4</v>
      </c>
      <c r="W896" s="264" t="s">
        <v>16</v>
      </c>
      <c r="X896" s="265">
        <v>0.82651638626517254</v>
      </c>
      <c r="Y896" s="265">
        <v>0.81591154963743329</v>
      </c>
      <c r="Z896" s="265">
        <v>0.96299999999999997</v>
      </c>
      <c r="AA896" s="266">
        <v>1.1020000000000001</v>
      </c>
      <c r="AB896" s="222"/>
    </row>
    <row r="897" spans="18:28" ht="30" customHeight="1">
      <c r="R897" s="220"/>
      <c r="S897" s="267">
        <v>2016</v>
      </c>
      <c r="T897" s="263" t="s">
        <v>5</v>
      </c>
      <c r="U897" s="264" t="s">
        <v>248</v>
      </c>
      <c r="V897" s="264" t="s">
        <v>4</v>
      </c>
      <c r="W897" s="264" t="s">
        <v>16</v>
      </c>
      <c r="X897" s="265">
        <v>0.74132159519639618</v>
      </c>
      <c r="Y897" s="265">
        <v>0.74040533741769121</v>
      </c>
      <c r="Z897" s="265">
        <v>0.96299999999999997</v>
      </c>
      <c r="AA897" s="266">
        <v>1.1020000000000001</v>
      </c>
      <c r="AB897" s="222"/>
    </row>
    <row r="898" spans="18:28" ht="30" customHeight="1">
      <c r="R898" s="220"/>
      <c r="S898" s="267">
        <v>2016</v>
      </c>
      <c r="T898" s="263" t="s">
        <v>5</v>
      </c>
      <c r="U898" s="264" t="s">
        <v>256</v>
      </c>
      <c r="V898" s="264" t="s">
        <v>4</v>
      </c>
      <c r="W898" s="264" t="s">
        <v>16</v>
      </c>
      <c r="X898" s="265">
        <v>0.79396845615304446</v>
      </c>
      <c r="Y898" s="265">
        <v>0.79978556579113214</v>
      </c>
      <c r="Z898" s="265">
        <v>0.96299999999999997</v>
      </c>
      <c r="AA898" s="266">
        <v>1.1020000000000001</v>
      </c>
      <c r="AB898" s="222"/>
    </row>
    <row r="899" spans="18:28" ht="30" customHeight="1">
      <c r="R899" s="220"/>
      <c r="S899" s="267">
        <v>2016</v>
      </c>
      <c r="T899" s="263" t="s">
        <v>5</v>
      </c>
      <c r="U899" s="264" t="s">
        <v>344</v>
      </c>
      <c r="V899" s="264" t="s">
        <v>4</v>
      </c>
      <c r="W899" s="264" t="s">
        <v>16</v>
      </c>
      <c r="X899" s="265">
        <v>0.79225021626768533</v>
      </c>
      <c r="Y899" s="265">
        <v>0.79284571337153509</v>
      </c>
      <c r="Z899" s="265">
        <v>0.96299999999999997</v>
      </c>
      <c r="AA899" s="266">
        <v>1.1020000000000001</v>
      </c>
      <c r="AB899" s="222"/>
    </row>
    <row r="900" spans="18:28" ht="30" customHeight="1">
      <c r="R900" s="220"/>
      <c r="S900" s="267">
        <v>2016</v>
      </c>
      <c r="T900" s="263" t="s">
        <v>81</v>
      </c>
      <c r="U900" s="264" t="s">
        <v>432</v>
      </c>
      <c r="V900" s="264" t="s">
        <v>315</v>
      </c>
      <c r="W900" s="264"/>
      <c r="X900" s="265">
        <v>0.64188686430863839</v>
      </c>
      <c r="Y900" s="265">
        <v>0.64175394073243508</v>
      </c>
      <c r="Z900" s="265">
        <v>1.2250000000000001</v>
      </c>
      <c r="AA900" s="266">
        <v>1.2230000000000001</v>
      </c>
      <c r="AB900" s="222"/>
    </row>
    <row r="901" spans="18:28" ht="30" customHeight="1" thickBot="1">
      <c r="R901" s="220"/>
      <c r="S901" s="271">
        <v>2016</v>
      </c>
      <c r="T901" s="275" t="s">
        <v>81</v>
      </c>
      <c r="U901" s="276" t="s">
        <v>432</v>
      </c>
      <c r="V901" s="276" t="s">
        <v>4</v>
      </c>
      <c r="W901" s="276"/>
      <c r="X901" s="277">
        <v>0.64188686430863839</v>
      </c>
      <c r="Y901" s="277">
        <v>0.64175394073243508</v>
      </c>
      <c r="Z901" s="277">
        <v>1</v>
      </c>
      <c r="AA901" s="278">
        <v>1</v>
      </c>
      <c r="AB901" s="222"/>
    </row>
    <row r="902" spans="18:28" ht="30" customHeight="1" thickBot="1">
      <c r="R902" s="236"/>
      <c r="S902" s="237"/>
      <c r="T902" s="237"/>
      <c r="U902" s="279"/>
      <c r="V902" s="237"/>
      <c r="W902" s="237"/>
      <c r="X902" s="237"/>
      <c r="Y902" s="237"/>
      <c r="Z902" s="237"/>
      <c r="AA902" s="237"/>
      <c r="AB902" s="238"/>
    </row>
  </sheetData>
  <mergeCells count="1">
    <mergeCell ref="C152:E152"/>
  </mergeCells>
  <hyperlinks>
    <hyperlink ref="AL5" r:id="rId1" xr:uid="{00000000-0004-0000-0100-000000000000}"/>
  </hyperlinks>
  <pageMargins left="0.5" right="0.5" top="0.5" bottom="0.65" header="0.3" footer="0.3"/>
  <pageSetup scale="86" fitToHeight="3" orientation="portrait" r:id="rId2"/>
  <headerFooter>
    <oddFooter>&amp;L&amp;"Calibri,Regular"&amp;9Final 2015 Annual Verified Results Report
June 30, 2016&amp;C&amp;9Page &amp;P of &amp;N
&amp;A&amp;R&amp;G</oddFooter>
  </headerFooter>
  <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pageSetUpPr fitToPage="1"/>
  </sheetPr>
  <dimension ref="B1:FL519"/>
  <sheetViews>
    <sheetView zoomScaleNormal="100" workbookViewId="0">
      <pane xSplit="4" ySplit="6" topLeftCell="E250" activePane="bottomRight" state="frozen"/>
      <selection activeCell="A120" sqref="A120:TI120"/>
      <selection pane="topRight" activeCell="A120" sqref="A120:TI120"/>
      <selection pane="bottomLeft" activeCell="A120" sqref="A120:TI120"/>
      <selection pane="bottomRight" activeCell="FR433" sqref="FR433"/>
    </sheetView>
  </sheetViews>
  <sheetFormatPr defaultColWidth="9.1796875" defaultRowHeight="10.5" outlineLevelRow="1" outlineLevelCol="2"/>
  <cols>
    <col min="1" max="1" width="2.7265625" style="105" customWidth="1"/>
    <col min="2" max="2" width="3.54296875" style="105" customWidth="1"/>
    <col min="3" max="3" width="65.7265625" style="105" customWidth="1"/>
    <col min="4" max="4" width="0.81640625" style="105" customWidth="1"/>
    <col min="5" max="6" width="7.81640625" style="105" hidden="1" customWidth="1" outlineLevel="2"/>
    <col min="7" max="15" width="8.7265625" style="105" hidden="1" customWidth="1" outlineLevel="2"/>
    <col min="16" max="23" width="7.81640625" style="105" hidden="1" customWidth="1" outlineLevel="2"/>
    <col min="24" max="25" width="6.54296875" style="105" hidden="1" customWidth="1" outlineLevel="2"/>
    <col min="26" max="26" width="5.7265625" style="105" hidden="1" customWidth="1" outlineLevel="2"/>
    <col min="27" max="29" width="4.81640625" style="105" hidden="1" customWidth="1" outlineLevel="2"/>
    <col min="30" max="40" width="3.26953125" style="105" hidden="1" customWidth="1" outlineLevel="2"/>
    <col min="41" max="41" width="1.1796875" style="105" hidden="1" customWidth="1" outlineLevel="2"/>
    <col min="42" max="42" width="7.453125" style="105" hidden="1" customWidth="1" outlineLevel="1"/>
    <col min="43" max="43" width="0.81640625" style="105" hidden="1" customWidth="1" outlineLevel="1"/>
    <col min="44" max="45" width="3.54296875" style="105" hidden="1" customWidth="1" outlineLevel="2"/>
    <col min="46" max="46" width="4.81640625" style="105" customWidth="1" outlineLevel="2"/>
    <col min="47" max="57" width="4.81640625" style="105" hidden="1" customWidth="1" outlineLevel="2"/>
    <col min="58" max="63" width="3.54296875" style="105" hidden="1" customWidth="1" outlineLevel="2"/>
    <col min="64" max="68" width="3" style="105" hidden="1" customWidth="1" outlineLevel="2"/>
    <col min="69" max="79" width="3.26953125" style="105" hidden="1" customWidth="1" outlineLevel="2"/>
    <col min="80" max="80" width="1.1796875" style="105" hidden="1" customWidth="1" outlineLevel="2"/>
    <col min="81" max="81" width="7.453125" style="105" hidden="1" customWidth="1" outlineLevel="1"/>
    <col min="82" max="82" width="0.81640625" style="105" hidden="1" customWidth="1" outlineLevel="1"/>
    <col min="83" max="83" width="7.453125" style="105" hidden="1" customWidth="1"/>
    <col min="84" max="84" width="0.81640625" style="105" hidden="1" customWidth="1"/>
    <col min="85" max="86" width="7.81640625" style="105" hidden="1" customWidth="1" outlineLevel="2"/>
    <col min="87" max="95" width="8.7265625" style="105" hidden="1" customWidth="1" outlineLevel="2"/>
    <col min="96" max="103" width="7.81640625" style="105" hidden="1" customWidth="1" outlineLevel="2"/>
    <col min="104" max="105" width="6.54296875" style="105" hidden="1" customWidth="1" outlineLevel="2"/>
    <col min="106" max="109" width="4.81640625" style="105" hidden="1" customWidth="1" outlineLevel="2"/>
    <col min="110" max="120" width="3.26953125" style="105" hidden="1" customWidth="1" outlineLevel="2"/>
    <col min="121" max="121" width="1.1796875" style="105" hidden="1" customWidth="1" outlineLevel="2"/>
    <col min="122" max="122" width="7.453125" style="105" hidden="1" customWidth="1" outlineLevel="1" collapsed="1"/>
    <col min="123" max="123" width="0.81640625" style="105" hidden="1" customWidth="1" outlineLevel="1"/>
    <col min="124" max="125" width="3.54296875" style="105" hidden="1" customWidth="1" outlineLevel="2"/>
    <col min="126" max="126" width="4.81640625" style="105" customWidth="1" outlineLevel="2"/>
    <col min="127" max="137" width="4.81640625" style="105" hidden="1" customWidth="1" outlineLevel="2"/>
    <col min="138" max="143" width="3.54296875" style="105" hidden="1" customWidth="1" outlineLevel="2"/>
    <col min="144" max="148" width="3" style="105" hidden="1" customWidth="1" outlineLevel="2"/>
    <col min="149" max="159" width="3.26953125" style="105" hidden="1" customWidth="1" outlineLevel="2"/>
    <col min="160" max="160" width="1.1796875" style="105" hidden="1" customWidth="1" outlineLevel="2"/>
    <col min="161" max="161" width="7.453125" style="105" hidden="1" customWidth="1" outlineLevel="1"/>
    <col min="162" max="162" width="0.81640625" style="105" hidden="1" customWidth="1" outlineLevel="1"/>
    <col min="163" max="163" width="7.453125" style="105" hidden="1" customWidth="1"/>
    <col min="164" max="164" width="0.81640625" style="105" hidden="1" customWidth="1"/>
    <col min="165" max="165" width="4.7265625" style="105" hidden="1" customWidth="1"/>
    <col min="166" max="166" width="0.81640625" style="105" customWidth="1"/>
    <col min="167" max="16384" width="9.1796875" style="105"/>
  </cols>
  <sheetData>
    <row r="1" spans="2:165" ht="15.75" customHeight="1">
      <c r="B1" s="104" t="s">
        <v>153</v>
      </c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340" t="s">
        <v>154</v>
      </c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106"/>
      <c r="BH1" s="106"/>
      <c r="BI1" s="106"/>
      <c r="BJ1" s="106"/>
      <c r="BK1" s="106"/>
      <c r="BL1" s="106"/>
      <c r="BM1" s="106"/>
      <c r="BN1" s="106"/>
      <c r="BO1" s="106"/>
      <c r="BP1" s="106"/>
      <c r="BQ1" s="106"/>
      <c r="BR1" s="106"/>
      <c r="BS1" s="106"/>
      <c r="BT1" s="106"/>
      <c r="BU1" s="106"/>
      <c r="BV1" s="106"/>
      <c r="BW1" s="106"/>
      <c r="BX1" s="106"/>
      <c r="BY1" s="106"/>
      <c r="BZ1" s="106"/>
      <c r="CA1" s="106"/>
      <c r="CB1" s="106"/>
      <c r="CC1" s="342" t="s">
        <v>155</v>
      </c>
      <c r="CD1" s="106"/>
      <c r="CE1" s="343" t="s">
        <v>156</v>
      </c>
      <c r="CF1" s="106"/>
      <c r="CG1" s="106"/>
      <c r="CH1" s="106"/>
      <c r="CI1" s="106"/>
      <c r="CJ1" s="106"/>
      <c r="CK1" s="106"/>
      <c r="CL1" s="106"/>
      <c r="CM1" s="106"/>
      <c r="CN1" s="106"/>
      <c r="CO1" s="106"/>
      <c r="CP1" s="106"/>
      <c r="CQ1" s="106"/>
      <c r="CR1" s="106"/>
      <c r="CS1" s="106"/>
      <c r="CT1" s="106"/>
      <c r="CU1" s="106"/>
      <c r="CV1" s="106"/>
      <c r="CW1" s="106"/>
      <c r="CX1" s="106"/>
      <c r="CY1" s="106"/>
      <c r="CZ1" s="106"/>
      <c r="DA1" s="106"/>
      <c r="DB1" s="106"/>
      <c r="DC1" s="106"/>
      <c r="DD1" s="106"/>
      <c r="DE1" s="106"/>
      <c r="DF1" s="106"/>
      <c r="DG1" s="106"/>
      <c r="DH1" s="106"/>
      <c r="DI1" s="106"/>
      <c r="DJ1" s="106"/>
      <c r="DK1" s="106"/>
      <c r="DL1" s="106"/>
      <c r="DM1" s="106"/>
      <c r="DN1" s="106"/>
      <c r="DO1" s="106"/>
      <c r="DP1" s="106"/>
      <c r="DQ1" s="106"/>
      <c r="DR1" s="344" t="s">
        <v>157</v>
      </c>
      <c r="DS1" s="106"/>
      <c r="DT1" s="106"/>
      <c r="DU1" s="106"/>
      <c r="DV1" s="106"/>
      <c r="DW1" s="106"/>
      <c r="DX1" s="106"/>
      <c r="DY1" s="106"/>
      <c r="DZ1" s="106"/>
      <c r="EA1" s="106"/>
      <c r="EB1" s="106"/>
      <c r="EC1" s="106"/>
      <c r="ED1" s="106"/>
      <c r="EE1" s="106"/>
      <c r="EF1" s="106"/>
      <c r="EG1" s="106"/>
      <c r="EH1" s="106"/>
      <c r="EI1" s="106"/>
      <c r="EJ1" s="106"/>
      <c r="EK1" s="106"/>
      <c r="EL1" s="106"/>
      <c r="EM1" s="106"/>
      <c r="EN1" s="106"/>
      <c r="EO1" s="106"/>
      <c r="EP1" s="106"/>
      <c r="EQ1" s="106"/>
      <c r="ER1" s="106"/>
      <c r="ES1" s="106"/>
      <c r="ET1" s="106"/>
      <c r="EU1" s="106"/>
      <c r="EV1" s="106"/>
      <c r="EW1" s="106"/>
      <c r="EX1" s="106"/>
      <c r="EY1" s="106"/>
      <c r="EZ1" s="106"/>
      <c r="FA1" s="106"/>
      <c r="FB1" s="106"/>
      <c r="FC1" s="106"/>
      <c r="FD1" s="106"/>
      <c r="FE1" s="345" t="s">
        <v>158</v>
      </c>
      <c r="FF1" s="106"/>
      <c r="FG1" s="346" t="s">
        <v>159</v>
      </c>
    </row>
    <row r="2" spans="2:165" ht="12.75" customHeight="1">
      <c r="B2" s="107" t="s">
        <v>160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341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106"/>
      <c r="BN2" s="106"/>
      <c r="BO2" s="106"/>
      <c r="BP2" s="106"/>
      <c r="BQ2" s="106"/>
      <c r="BR2" s="106"/>
      <c r="BS2" s="106"/>
      <c r="BT2" s="106"/>
      <c r="BU2" s="106"/>
      <c r="BV2" s="106"/>
      <c r="BW2" s="106"/>
      <c r="BX2" s="106"/>
      <c r="BY2" s="106"/>
      <c r="BZ2" s="106"/>
      <c r="CA2" s="106"/>
      <c r="CB2" s="106"/>
      <c r="CC2" s="341"/>
      <c r="CD2" s="106"/>
      <c r="CE2" s="341"/>
      <c r="CF2" s="106"/>
      <c r="CG2" s="106"/>
      <c r="CH2" s="106"/>
      <c r="CI2" s="106"/>
      <c r="CJ2" s="106"/>
      <c r="CK2" s="106"/>
      <c r="CL2" s="106"/>
      <c r="CM2" s="106"/>
      <c r="CN2" s="106"/>
      <c r="CO2" s="106"/>
      <c r="CP2" s="106"/>
      <c r="CQ2" s="106"/>
      <c r="CR2" s="106"/>
      <c r="CS2" s="106"/>
      <c r="CT2" s="106"/>
      <c r="CU2" s="106"/>
      <c r="CV2" s="106"/>
      <c r="CW2" s="106"/>
      <c r="CX2" s="106"/>
      <c r="CY2" s="106"/>
      <c r="CZ2" s="106"/>
      <c r="DA2" s="106"/>
      <c r="DB2" s="106"/>
      <c r="DC2" s="106"/>
      <c r="DD2" s="106"/>
      <c r="DE2" s="106"/>
      <c r="DF2" s="106"/>
      <c r="DG2" s="106"/>
      <c r="DH2" s="106"/>
      <c r="DI2" s="106"/>
      <c r="DJ2" s="106"/>
      <c r="DK2" s="106"/>
      <c r="DL2" s="106"/>
      <c r="DM2" s="106"/>
      <c r="DN2" s="106"/>
      <c r="DO2" s="106"/>
      <c r="DP2" s="106"/>
      <c r="DQ2" s="106"/>
      <c r="DR2" s="341"/>
      <c r="DS2" s="106"/>
      <c r="DT2" s="106"/>
      <c r="DU2" s="106"/>
      <c r="DV2" s="106"/>
      <c r="DW2" s="106"/>
      <c r="DX2" s="106"/>
      <c r="DY2" s="106"/>
      <c r="DZ2" s="106"/>
      <c r="EA2" s="106"/>
      <c r="EB2" s="106"/>
      <c r="EC2" s="106"/>
      <c r="ED2" s="106"/>
      <c r="EE2" s="106"/>
      <c r="EF2" s="106"/>
      <c r="EG2" s="106"/>
      <c r="EH2" s="106"/>
      <c r="EI2" s="106"/>
      <c r="EJ2" s="106"/>
      <c r="EK2" s="106"/>
      <c r="EL2" s="106"/>
      <c r="EM2" s="106"/>
      <c r="EN2" s="106"/>
      <c r="EO2" s="106"/>
      <c r="EP2" s="106"/>
      <c r="EQ2" s="106"/>
      <c r="ER2" s="106"/>
      <c r="ES2" s="106"/>
      <c r="ET2" s="106"/>
      <c r="EU2" s="106"/>
      <c r="EV2" s="106"/>
      <c r="EW2" s="106"/>
      <c r="EX2" s="106"/>
      <c r="EY2" s="106"/>
      <c r="EZ2" s="106"/>
      <c r="FA2" s="106"/>
      <c r="FB2" s="106"/>
      <c r="FC2" s="106"/>
      <c r="FD2" s="106"/>
      <c r="FE2" s="341"/>
      <c r="FF2" s="106"/>
      <c r="FG2" s="341"/>
    </row>
    <row r="3" spans="2:165" ht="5.15" customHeight="1"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  <c r="AP3" s="341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  <c r="BM3" s="106"/>
      <c r="BN3" s="106"/>
      <c r="BO3" s="106"/>
      <c r="BP3" s="106"/>
      <c r="BQ3" s="106"/>
      <c r="BR3" s="106"/>
      <c r="BS3" s="106"/>
      <c r="BT3" s="106"/>
      <c r="BU3" s="106"/>
      <c r="BV3" s="106"/>
      <c r="BW3" s="106"/>
      <c r="BX3" s="106"/>
      <c r="BY3" s="106"/>
      <c r="BZ3" s="106"/>
      <c r="CA3" s="106"/>
      <c r="CB3" s="106"/>
      <c r="CC3" s="341"/>
      <c r="CD3" s="106"/>
      <c r="CE3" s="341"/>
      <c r="CF3" s="106"/>
      <c r="CG3" s="106"/>
      <c r="CH3" s="106"/>
      <c r="CI3" s="106"/>
      <c r="CJ3" s="106"/>
      <c r="CK3" s="106"/>
      <c r="CL3" s="106"/>
      <c r="CM3" s="106"/>
      <c r="CN3" s="106"/>
      <c r="CO3" s="106"/>
      <c r="CP3" s="106"/>
      <c r="CQ3" s="106"/>
      <c r="CR3" s="106"/>
      <c r="CS3" s="106"/>
      <c r="CT3" s="106"/>
      <c r="CU3" s="106"/>
      <c r="CV3" s="106"/>
      <c r="CW3" s="106"/>
      <c r="CX3" s="106"/>
      <c r="CY3" s="106"/>
      <c r="CZ3" s="106"/>
      <c r="DA3" s="106"/>
      <c r="DB3" s="106"/>
      <c r="DC3" s="106"/>
      <c r="DD3" s="106"/>
      <c r="DE3" s="106"/>
      <c r="DF3" s="106"/>
      <c r="DG3" s="106"/>
      <c r="DH3" s="106"/>
      <c r="DI3" s="106"/>
      <c r="DJ3" s="106"/>
      <c r="DK3" s="106"/>
      <c r="DL3" s="106"/>
      <c r="DM3" s="106"/>
      <c r="DN3" s="106"/>
      <c r="DO3" s="106"/>
      <c r="DP3" s="106"/>
      <c r="DQ3" s="106"/>
      <c r="DR3" s="341"/>
      <c r="DS3" s="106"/>
      <c r="DT3" s="106"/>
      <c r="DU3" s="106"/>
      <c r="DV3" s="106"/>
      <c r="DW3" s="106"/>
      <c r="DX3" s="106"/>
      <c r="DY3" s="106"/>
      <c r="DZ3" s="106"/>
      <c r="EA3" s="106"/>
      <c r="EB3" s="106"/>
      <c r="EC3" s="106"/>
      <c r="ED3" s="106"/>
      <c r="EE3" s="106"/>
      <c r="EF3" s="106"/>
      <c r="EG3" s="106"/>
      <c r="EH3" s="106"/>
      <c r="EI3" s="106"/>
      <c r="EJ3" s="106"/>
      <c r="EK3" s="106"/>
      <c r="EL3" s="106"/>
      <c r="EM3" s="106"/>
      <c r="EN3" s="106"/>
      <c r="EO3" s="106"/>
      <c r="EP3" s="106"/>
      <c r="EQ3" s="106"/>
      <c r="ER3" s="106"/>
      <c r="ES3" s="106"/>
      <c r="ET3" s="106"/>
      <c r="EU3" s="106"/>
      <c r="EV3" s="106"/>
      <c r="EW3" s="106"/>
      <c r="EX3" s="106"/>
      <c r="EY3" s="106"/>
      <c r="EZ3" s="106"/>
      <c r="FA3" s="106"/>
      <c r="FB3" s="106"/>
      <c r="FC3" s="106"/>
      <c r="FD3" s="106"/>
      <c r="FE3" s="341"/>
      <c r="FF3" s="106"/>
      <c r="FG3" s="341"/>
    </row>
    <row r="4" spans="2:165" ht="11.25" customHeight="1">
      <c r="B4" s="334" t="s">
        <v>161</v>
      </c>
      <c r="C4" s="336" t="s">
        <v>162</v>
      </c>
      <c r="E4" s="108" t="s">
        <v>163</v>
      </c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10"/>
      <c r="AO4" s="106"/>
      <c r="AP4" s="341"/>
      <c r="AQ4" s="106"/>
      <c r="AR4" s="111" t="s">
        <v>164</v>
      </c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  <c r="BM4" s="112"/>
      <c r="BN4" s="112"/>
      <c r="BO4" s="112"/>
      <c r="BP4" s="112"/>
      <c r="BQ4" s="112"/>
      <c r="BR4" s="112"/>
      <c r="BS4" s="112"/>
      <c r="BT4" s="112"/>
      <c r="BU4" s="112"/>
      <c r="BV4" s="112"/>
      <c r="BW4" s="112"/>
      <c r="BX4" s="112"/>
      <c r="BY4" s="112"/>
      <c r="BZ4" s="112"/>
      <c r="CA4" s="113"/>
      <c r="CB4" s="106"/>
      <c r="CC4" s="341"/>
      <c r="CD4" s="106"/>
      <c r="CE4" s="341"/>
      <c r="CF4" s="106"/>
      <c r="CG4" s="114" t="s">
        <v>165</v>
      </c>
      <c r="CH4" s="115"/>
      <c r="CI4" s="115"/>
      <c r="CJ4" s="115"/>
      <c r="CK4" s="115"/>
      <c r="CL4" s="115"/>
      <c r="CM4" s="115"/>
      <c r="CN4" s="115"/>
      <c r="CO4" s="115"/>
      <c r="CP4" s="115"/>
      <c r="CQ4" s="115"/>
      <c r="CR4" s="115"/>
      <c r="CS4" s="115"/>
      <c r="CT4" s="115"/>
      <c r="CU4" s="115"/>
      <c r="CV4" s="115"/>
      <c r="CW4" s="115"/>
      <c r="CX4" s="115"/>
      <c r="CY4" s="115"/>
      <c r="CZ4" s="115"/>
      <c r="DA4" s="115"/>
      <c r="DB4" s="115"/>
      <c r="DC4" s="115"/>
      <c r="DD4" s="115"/>
      <c r="DE4" s="115"/>
      <c r="DF4" s="115"/>
      <c r="DG4" s="115"/>
      <c r="DH4" s="115"/>
      <c r="DI4" s="115"/>
      <c r="DJ4" s="115"/>
      <c r="DK4" s="115"/>
      <c r="DL4" s="115"/>
      <c r="DM4" s="115"/>
      <c r="DN4" s="115"/>
      <c r="DO4" s="115"/>
      <c r="DP4" s="116"/>
      <c r="DQ4" s="106"/>
      <c r="DR4" s="341"/>
      <c r="DS4" s="106"/>
      <c r="DT4" s="117" t="s">
        <v>166</v>
      </c>
      <c r="DU4" s="118"/>
      <c r="DV4" s="118"/>
      <c r="DW4" s="118"/>
      <c r="DX4" s="118"/>
      <c r="DY4" s="118"/>
      <c r="DZ4" s="118"/>
      <c r="EA4" s="118"/>
      <c r="EB4" s="118"/>
      <c r="EC4" s="118"/>
      <c r="ED4" s="118"/>
      <c r="EE4" s="118"/>
      <c r="EF4" s="118"/>
      <c r="EG4" s="118"/>
      <c r="EH4" s="118"/>
      <c r="EI4" s="118"/>
      <c r="EJ4" s="118"/>
      <c r="EK4" s="118"/>
      <c r="EL4" s="118"/>
      <c r="EM4" s="118"/>
      <c r="EN4" s="118"/>
      <c r="EO4" s="118"/>
      <c r="EP4" s="118"/>
      <c r="EQ4" s="118"/>
      <c r="ER4" s="118"/>
      <c r="ES4" s="118"/>
      <c r="ET4" s="118"/>
      <c r="EU4" s="118"/>
      <c r="EV4" s="118"/>
      <c r="EW4" s="118"/>
      <c r="EX4" s="118"/>
      <c r="EY4" s="118"/>
      <c r="EZ4" s="118"/>
      <c r="FA4" s="118"/>
      <c r="FB4" s="118"/>
      <c r="FC4" s="119"/>
      <c r="FD4" s="106"/>
      <c r="FE4" s="341"/>
      <c r="FF4" s="106"/>
      <c r="FG4" s="341"/>
      <c r="FI4" s="338" t="s">
        <v>167</v>
      </c>
    </row>
    <row r="5" spans="2:165" ht="35.25" customHeight="1">
      <c r="B5" s="335"/>
      <c r="C5" s="337"/>
      <c r="E5" s="120">
        <v>2015</v>
      </c>
      <c r="F5" s="120">
        <v>2016</v>
      </c>
      <c r="G5" s="120">
        <v>2017</v>
      </c>
      <c r="H5" s="120">
        <v>2018</v>
      </c>
      <c r="I5" s="120">
        <v>2019</v>
      </c>
      <c r="J5" s="120">
        <v>2020</v>
      </c>
      <c r="K5" s="120">
        <v>2021</v>
      </c>
      <c r="L5" s="120">
        <v>2022</v>
      </c>
      <c r="M5" s="120">
        <v>2023</v>
      </c>
      <c r="N5" s="120">
        <v>2024</v>
      </c>
      <c r="O5" s="120">
        <v>2025</v>
      </c>
      <c r="P5" s="120">
        <v>2026</v>
      </c>
      <c r="Q5" s="120">
        <v>2027</v>
      </c>
      <c r="R5" s="120">
        <v>2028</v>
      </c>
      <c r="S5" s="120">
        <v>2029</v>
      </c>
      <c r="T5" s="120">
        <v>2030</v>
      </c>
      <c r="U5" s="120">
        <v>2031</v>
      </c>
      <c r="V5" s="120">
        <v>2032</v>
      </c>
      <c r="W5" s="120">
        <v>2033</v>
      </c>
      <c r="X5" s="120">
        <v>2034</v>
      </c>
      <c r="Y5" s="120">
        <v>2035</v>
      </c>
      <c r="Z5" s="120">
        <v>2036</v>
      </c>
      <c r="AA5" s="120">
        <v>2037</v>
      </c>
      <c r="AB5" s="120">
        <v>2038</v>
      </c>
      <c r="AC5" s="120">
        <v>2039</v>
      </c>
      <c r="AD5" s="120">
        <v>2040</v>
      </c>
      <c r="AE5" s="120">
        <v>2041</v>
      </c>
      <c r="AF5" s="120">
        <v>2042</v>
      </c>
      <c r="AG5" s="120">
        <v>2043</v>
      </c>
      <c r="AH5" s="120">
        <v>2044</v>
      </c>
      <c r="AI5" s="120">
        <v>2045</v>
      </c>
      <c r="AJ5" s="120">
        <v>2046</v>
      </c>
      <c r="AK5" s="120">
        <v>2047</v>
      </c>
      <c r="AL5" s="120">
        <v>2048</v>
      </c>
      <c r="AM5" s="120">
        <v>2049</v>
      </c>
      <c r="AN5" s="120">
        <v>2050</v>
      </c>
      <c r="AO5" s="106"/>
      <c r="AP5" s="341"/>
      <c r="AQ5" s="106"/>
      <c r="AR5" s="121">
        <v>2015</v>
      </c>
      <c r="AS5" s="121">
        <v>2016</v>
      </c>
      <c r="AT5" s="121">
        <v>2017</v>
      </c>
      <c r="AU5" s="121">
        <v>2018</v>
      </c>
      <c r="AV5" s="121">
        <v>2019</v>
      </c>
      <c r="AW5" s="121">
        <v>2020</v>
      </c>
      <c r="AX5" s="121">
        <v>2021</v>
      </c>
      <c r="AY5" s="121">
        <v>2022</v>
      </c>
      <c r="AZ5" s="121">
        <v>2023</v>
      </c>
      <c r="BA5" s="121">
        <v>2024</v>
      </c>
      <c r="BB5" s="121">
        <v>2025</v>
      </c>
      <c r="BC5" s="121">
        <v>2026</v>
      </c>
      <c r="BD5" s="121">
        <v>2027</v>
      </c>
      <c r="BE5" s="121">
        <v>2028</v>
      </c>
      <c r="BF5" s="121">
        <v>2029</v>
      </c>
      <c r="BG5" s="121">
        <v>2030</v>
      </c>
      <c r="BH5" s="121">
        <v>2031</v>
      </c>
      <c r="BI5" s="121">
        <v>2032</v>
      </c>
      <c r="BJ5" s="121">
        <v>2033</v>
      </c>
      <c r="BK5" s="121">
        <v>2034</v>
      </c>
      <c r="BL5" s="121">
        <v>2035</v>
      </c>
      <c r="BM5" s="121">
        <v>2036</v>
      </c>
      <c r="BN5" s="121">
        <v>2037</v>
      </c>
      <c r="BO5" s="121">
        <v>2038</v>
      </c>
      <c r="BP5" s="121">
        <v>2039</v>
      </c>
      <c r="BQ5" s="121">
        <v>2040</v>
      </c>
      <c r="BR5" s="121">
        <v>2041</v>
      </c>
      <c r="BS5" s="121">
        <v>2042</v>
      </c>
      <c r="BT5" s="121">
        <v>2043</v>
      </c>
      <c r="BU5" s="121">
        <v>2044</v>
      </c>
      <c r="BV5" s="121">
        <v>2045</v>
      </c>
      <c r="BW5" s="121">
        <v>2046</v>
      </c>
      <c r="BX5" s="121">
        <v>2047</v>
      </c>
      <c r="BY5" s="121">
        <v>2048</v>
      </c>
      <c r="BZ5" s="121">
        <v>2049</v>
      </c>
      <c r="CA5" s="121">
        <v>2050</v>
      </c>
      <c r="CB5" s="106"/>
      <c r="CC5" s="341"/>
      <c r="CD5" s="106"/>
      <c r="CE5" s="341"/>
      <c r="CF5" s="106"/>
      <c r="CG5" s="122">
        <v>2015</v>
      </c>
      <c r="CH5" s="122">
        <v>2016</v>
      </c>
      <c r="CI5" s="122">
        <v>2017</v>
      </c>
      <c r="CJ5" s="122">
        <v>2018</v>
      </c>
      <c r="CK5" s="122">
        <v>2019</v>
      </c>
      <c r="CL5" s="122">
        <v>2020</v>
      </c>
      <c r="CM5" s="122">
        <v>2021</v>
      </c>
      <c r="CN5" s="122">
        <v>2022</v>
      </c>
      <c r="CO5" s="122">
        <v>2023</v>
      </c>
      <c r="CP5" s="122">
        <v>2024</v>
      </c>
      <c r="CQ5" s="122">
        <v>2025</v>
      </c>
      <c r="CR5" s="122">
        <v>2026</v>
      </c>
      <c r="CS5" s="122">
        <v>2027</v>
      </c>
      <c r="CT5" s="122">
        <v>2028</v>
      </c>
      <c r="CU5" s="122">
        <v>2029</v>
      </c>
      <c r="CV5" s="122">
        <v>2030</v>
      </c>
      <c r="CW5" s="122">
        <v>2031</v>
      </c>
      <c r="CX5" s="122">
        <v>2032</v>
      </c>
      <c r="CY5" s="122">
        <v>2033</v>
      </c>
      <c r="CZ5" s="122">
        <v>2034</v>
      </c>
      <c r="DA5" s="122">
        <v>2035</v>
      </c>
      <c r="DB5" s="122">
        <v>2036</v>
      </c>
      <c r="DC5" s="122">
        <v>2037</v>
      </c>
      <c r="DD5" s="122">
        <v>2038</v>
      </c>
      <c r="DE5" s="122">
        <v>2039</v>
      </c>
      <c r="DF5" s="122">
        <v>2040</v>
      </c>
      <c r="DG5" s="122">
        <v>2041</v>
      </c>
      <c r="DH5" s="122">
        <v>2042</v>
      </c>
      <c r="DI5" s="122">
        <v>2043</v>
      </c>
      <c r="DJ5" s="122">
        <v>2044</v>
      </c>
      <c r="DK5" s="122">
        <v>2045</v>
      </c>
      <c r="DL5" s="122">
        <v>2046</v>
      </c>
      <c r="DM5" s="122">
        <v>2047</v>
      </c>
      <c r="DN5" s="122">
        <v>2048</v>
      </c>
      <c r="DO5" s="122">
        <v>2049</v>
      </c>
      <c r="DP5" s="122">
        <v>2050</v>
      </c>
      <c r="DQ5" s="106"/>
      <c r="DR5" s="341"/>
      <c r="DS5" s="106"/>
      <c r="DT5" s="123">
        <v>2015</v>
      </c>
      <c r="DU5" s="123">
        <v>2016</v>
      </c>
      <c r="DV5" s="123">
        <v>2017</v>
      </c>
      <c r="DW5" s="123">
        <v>2018</v>
      </c>
      <c r="DX5" s="123">
        <v>2019</v>
      </c>
      <c r="DY5" s="123">
        <v>2020</v>
      </c>
      <c r="DZ5" s="123">
        <v>2021</v>
      </c>
      <c r="EA5" s="123">
        <v>2022</v>
      </c>
      <c r="EB5" s="123">
        <v>2023</v>
      </c>
      <c r="EC5" s="123">
        <v>2024</v>
      </c>
      <c r="ED5" s="123">
        <v>2025</v>
      </c>
      <c r="EE5" s="123">
        <v>2026</v>
      </c>
      <c r="EF5" s="123">
        <v>2027</v>
      </c>
      <c r="EG5" s="123">
        <v>2028</v>
      </c>
      <c r="EH5" s="123">
        <v>2029</v>
      </c>
      <c r="EI5" s="123">
        <v>2030</v>
      </c>
      <c r="EJ5" s="123">
        <v>2031</v>
      </c>
      <c r="EK5" s="123">
        <v>2032</v>
      </c>
      <c r="EL5" s="123">
        <v>2033</v>
      </c>
      <c r="EM5" s="123">
        <v>2034</v>
      </c>
      <c r="EN5" s="123">
        <v>2035</v>
      </c>
      <c r="EO5" s="123">
        <v>2036</v>
      </c>
      <c r="EP5" s="123">
        <v>2037</v>
      </c>
      <c r="EQ5" s="123">
        <v>2038</v>
      </c>
      <c r="ER5" s="123">
        <v>2039</v>
      </c>
      <c r="ES5" s="123">
        <v>2040</v>
      </c>
      <c r="ET5" s="123">
        <v>2041</v>
      </c>
      <c r="EU5" s="123">
        <v>2042</v>
      </c>
      <c r="EV5" s="123">
        <v>2043</v>
      </c>
      <c r="EW5" s="123">
        <v>2044</v>
      </c>
      <c r="EX5" s="123">
        <v>2045</v>
      </c>
      <c r="EY5" s="123">
        <v>2046</v>
      </c>
      <c r="EZ5" s="123">
        <v>2047</v>
      </c>
      <c r="FA5" s="123">
        <v>2048</v>
      </c>
      <c r="FB5" s="123">
        <v>2049</v>
      </c>
      <c r="FC5" s="123">
        <v>2050</v>
      </c>
      <c r="FD5" s="106"/>
      <c r="FE5" s="341"/>
      <c r="FF5" s="106"/>
      <c r="FG5" s="341"/>
      <c r="FI5" s="339"/>
    </row>
    <row r="6" spans="2:165" ht="5.15" customHeight="1"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24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6"/>
      <c r="BH6" s="106"/>
      <c r="BI6" s="106"/>
      <c r="BJ6" s="106"/>
      <c r="BK6" s="106"/>
      <c r="BL6" s="106"/>
      <c r="BM6" s="106"/>
      <c r="BN6" s="106"/>
      <c r="BO6" s="106"/>
      <c r="BP6" s="106"/>
      <c r="BQ6" s="106"/>
      <c r="BR6" s="106"/>
      <c r="BS6" s="106"/>
      <c r="BT6" s="106"/>
      <c r="BU6" s="106"/>
      <c r="BV6" s="106"/>
      <c r="BW6" s="106"/>
      <c r="BX6" s="106"/>
      <c r="BY6" s="106"/>
      <c r="BZ6" s="106"/>
      <c r="CA6" s="106"/>
      <c r="CB6" s="106"/>
      <c r="CC6" s="125"/>
      <c r="CD6" s="106"/>
      <c r="CE6" s="126"/>
      <c r="CF6" s="106"/>
      <c r="CG6" s="106"/>
      <c r="CH6" s="106"/>
      <c r="CI6" s="106"/>
      <c r="CJ6" s="106"/>
      <c r="CK6" s="106"/>
      <c r="CL6" s="106"/>
      <c r="CM6" s="106"/>
      <c r="CN6" s="106"/>
      <c r="CO6" s="106"/>
      <c r="CP6" s="106"/>
      <c r="CQ6" s="106"/>
      <c r="CR6" s="106"/>
      <c r="CS6" s="106"/>
      <c r="CT6" s="106"/>
      <c r="CU6" s="106"/>
      <c r="CV6" s="106"/>
      <c r="CW6" s="106"/>
      <c r="CX6" s="106"/>
      <c r="CY6" s="106"/>
      <c r="CZ6" s="106"/>
      <c r="DA6" s="106"/>
      <c r="DB6" s="106"/>
      <c r="DC6" s="106"/>
      <c r="DD6" s="106"/>
      <c r="DE6" s="106"/>
      <c r="DF6" s="106"/>
      <c r="DG6" s="106"/>
      <c r="DH6" s="106"/>
      <c r="DI6" s="106"/>
      <c r="DJ6" s="106"/>
      <c r="DK6" s="106"/>
      <c r="DL6" s="106"/>
      <c r="DM6" s="106"/>
      <c r="DN6" s="106"/>
      <c r="DO6" s="106"/>
      <c r="DP6" s="106"/>
      <c r="DQ6" s="106"/>
      <c r="DR6" s="127"/>
      <c r="DS6" s="106"/>
      <c r="DT6" s="106"/>
      <c r="DU6" s="106"/>
      <c r="DV6" s="106"/>
      <c r="DW6" s="106"/>
      <c r="DX6" s="106"/>
      <c r="DY6" s="106"/>
      <c r="DZ6" s="106"/>
      <c r="EA6" s="106"/>
      <c r="EB6" s="106"/>
      <c r="EC6" s="106"/>
      <c r="ED6" s="106"/>
      <c r="EE6" s="106"/>
      <c r="EF6" s="106"/>
      <c r="EG6" s="106"/>
      <c r="EH6" s="106"/>
      <c r="EI6" s="106"/>
      <c r="EJ6" s="106"/>
      <c r="EK6" s="106"/>
      <c r="EL6" s="106"/>
      <c r="EM6" s="106"/>
      <c r="EN6" s="106"/>
      <c r="EO6" s="106"/>
      <c r="EP6" s="106"/>
      <c r="EQ6" s="106"/>
      <c r="ER6" s="106"/>
      <c r="ES6" s="106"/>
      <c r="ET6" s="106"/>
      <c r="EU6" s="106"/>
      <c r="EV6" s="106"/>
      <c r="EW6" s="106"/>
      <c r="EX6" s="106"/>
      <c r="EY6" s="106"/>
      <c r="EZ6" s="106"/>
      <c r="FA6" s="106"/>
      <c r="FB6" s="106"/>
      <c r="FC6" s="106"/>
      <c r="FD6" s="106"/>
      <c r="FE6" s="128"/>
      <c r="FF6" s="106"/>
      <c r="FG6" s="129"/>
    </row>
    <row r="7" spans="2:165" outlineLevel="1">
      <c r="B7" s="130" t="s">
        <v>168</v>
      </c>
      <c r="C7" s="131"/>
      <c r="E7" s="132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4"/>
      <c r="AO7" s="106"/>
      <c r="AP7" s="124"/>
      <c r="AQ7" s="106"/>
      <c r="AR7" s="132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33"/>
      <c r="BE7" s="133"/>
      <c r="BF7" s="133"/>
      <c r="BG7" s="133"/>
      <c r="BH7" s="133"/>
      <c r="BI7" s="133"/>
      <c r="BJ7" s="133"/>
      <c r="BK7" s="133"/>
      <c r="BL7" s="133"/>
      <c r="BM7" s="133"/>
      <c r="BN7" s="133"/>
      <c r="BO7" s="133"/>
      <c r="BP7" s="133"/>
      <c r="BQ7" s="133"/>
      <c r="BR7" s="133"/>
      <c r="BS7" s="133"/>
      <c r="BT7" s="133"/>
      <c r="BU7" s="133"/>
      <c r="BV7" s="133"/>
      <c r="BW7" s="133"/>
      <c r="BX7" s="133"/>
      <c r="BY7" s="133"/>
      <c r="BZ7" s="133"/>
      <c r="CA7" s="134"/>
      <c r="CB7" s="106"/>
      <c r="CC7" s="135"/>
      <c r="CD7" s="106"/>
      <c r="CE7" s="136"/>
      <c r="CF7" s="106"/>
      <c r="CG7" s="132"/>
      <c r="CH7" s="133"/>
      <c r="CI7" s="133"/>
      <c r="CJ7" s="133"/>
      <c r="CK7" s="133"/>
      <c r="CL7" s="133"/>
      <c r="CM7" s="133"/>
      <c r="CN7" s="133"/>
      <c r="CO7" s="133"/>
      <c r="CP7" s="133"/>
      <c r="CQ7" s="133"/>
      <c r="CR7" s="133"/>
      <c r="CS7" s="133"/>
      <c r="CT7" s="133"/>
      <c r="CU7" s="133"/>
      <c r="CV7" s="133"/>
      <c r="CW7" s="133"/>
      <c r="CX7" s="133"/>
      <c r="CY7" s="133"/>
      <c r="CZ7" s="133"/>
      <c r="DA7" s="133"/>
      <c r="DB7" s="133"/>
      <c r="DC7" s="133"/>
      <c r="DD7" s="133"/>
      <c r="DE7" s="133"/>
      <c r="DF7" s="133"/>
      <c r="DG7" s="133"/>
      <c r="DH7" s="133"/>
      <c r="DI7" s="133"/>
      <c r="DJ7" s="133"/>
      <c r="DK7" s="133"/>
      <c r="DL7" s="133"/>
      <c r="DM7" s="133"/>
      <c r="DN7" s="133"/>
      <c r="DO7" s="133"/>
      <c r="DP7" s="134"/>
      <c r="DQ7" s="106"/>
      <c r="DR7" s="137"/>
      <c r="DS7" s="106"/>
      <c r="DT7" s="132"/>
      <c r="DU7" s="133"/>
      <c r="DV7" s="133"/>
      <c r="DW7" s="133"/>
      <c r="DX7" s="133"/>
      <c r="DY7" s="133"/>
      <c r="DZ7" s="133"/>
      <c r="EA7" s="133"/>
      <c r="EB7" s="133"/>
      <c r="EC7" s="133"/>
      <c r="ED7" s="133"/>
      <c r="EE7" s="133"/>
      <c r="EF7" s="133"/>
      <c r="EG7" s="133"/>
      <c r="EH7" s="133"/>
      <c r="EI7" s="133"/>
      <c r="EJ7" s="133"/>
      <c r="EK7" s="133"/>
      <c r="EL7" s="133"/>
      <c r="EM7" s="133"/>
      <c r="EN7" s="133"/>
      <c r="EO7" s="133"/>
      <c r="EP7" s="133"/>
      <c r="EQ7" s="133"/>
      <c r="ER7" s="133"/>
      <c r="ES7" s="133"/>
      <c r="ET7" s="133"/>
      <c r="EU7" s="133"/>
      <c r="EV7" s="133"/>
      <c r="EW7" s="133"/>
      <c r="EX7" s="133"/>
      <c r="EY7" s="133"/>
      <c r="EZ7" s="133"/>
      <c r="FA7" s="133"/>
      <c r="FB7" s="133"/>
      <c r="FC7" s="134"/>
      <c r="FD7" s="106"/>
      <c r="FE7" s="138"/>
      <c r="FF7" s="106"/>
      <c r="FG7" s="139"/>
      <c r="FI7" s="140"/>
    </row>
    <row r="8" spans="2:165" outlineLevel="1">
      <c r="B8" s="141">
        <v>1</v>
      </c>
      <c r="C8" s="142" t="s">
        <v>63</v>
      </c>
      <c r="E8" s="143">
        <v>166219</v>
      </c>
      <c r="F8" s="144">
        <v>164782</v>
      </c>
      <c r="G8" s="145">
        <v>164782</v>
      </c>
      <c r="H8" s="144">
        <v>164782</v>
      </c>
      <c r="I8" s="145">
        <v>164782</v>
      </c>
      <c r="J8" s="144">
        <v>164782</v>
      </c>
      <c r="K8" s="145">
        <v>164782</v>
      </c>
      <c r="L8" s="144">
        <v>164687</v>
      </c>
      <c r="M8" s="145">
        <v>164687</v>
      </c>
      <c r="N8" s="144">
        <v>164687</v>
      </c>
      <c r="O8" s="145">
        <v>154495</v>
      </c>
      <c r="P8" s="144">
        <v>153057</v>
      </c>
      <c r="Q8" s="145">
        <v>153057</v>
      </c>
      <c r="R8" s="144">
        <v>149843</v>
      </c>
      <c r="S8" s="145">
        <v>149843</v>
      </c>
      <c r="T8" s="144">
        <v>149481</v>
      </c>
      <c r="U8" s="145">
        <v>41709</v>
      </c>
      <c r="V8" s="144">
        <v>41709</v>
      </c>
      <c r="W8" s="145">
        <v>41709</v>
      </c>
      <c r="X8" s="144">
        <v>41709</v>
      </c>
      <c r="Y8" s="145">
        <v>0</v>
      </c>
      <c r="Z8" s="144">
        <v>0</v>
      </c>
      <c r="AA8" s="145">
        <v>0</v>
      </c>
      <c r="AB8" s="144">
        <v>0</v>
      </c>
      <c r="AC8" s="145">
        <v>0</v>
      </c>
      <c r="AD8" s="144">
        <v>0</v>
      </c>
      <c r="AE8" s="145">
        <v>0</v>
      </c>
      <c r="AF8" s="144">
        <v>0</v>
      </c>
      <c r="AG8" s="145">
        <v>0</v>
      </c>
      <c r="AH8" s="144">
        <v>0</v>
      </c>
      <c r="AI8" s="145">
        <v>0</v>
      </c>
      <c r="AJ8" s="144">
        <v>0</v>
      </c>
      <c r="AK8" s="145">
        <v>0</v>
      </c>
      <c r="AL8" s="144">
        <v>0</v>
      </c>
      <c r="AM8" s="145">
        <v>0</v>
      </c>
      <c r="AN8" s="146">
        <v>0</v>
      </c>
      <c r="AO8" s="106"/>
      <c r="AP8" s="124"/>
      <c r="AQ8" s="106"/>
      <c r="AR8" s="143">
        <v>11</v>
      </c>
      <c r="AS8" s="144">
        <v>11</v>
      </c>
      <c r="AT8" s="145">
        <v>11</v>
      </c>
      <c r="AU8" s="144">
        <v>11</v>
      </c>
      <c r="AV8" s="145">
        <v>11</v>
      </c>
      <c r="AW8" s="144">
        <v>11</v>
      </c>
      <c r="AX8" s="145">
        <v>11</v>
      </c>
      <c r="AY8" s="144">
        <v>11</v>
      </c>
      <c r="AZ8" s="145">
        <v>11</v>
      </c>
      <c r="BA8" s="144">
        <v>11</v>
      </c>
      <c r="BB8" s="145">
        <v>9</v>
      </c>
      <c r="BC8" s="144">
        <v>9</v>
      </c>
      <c r="BD8" s="145">
        <v>9</v>
      </c>
      <c r="BE8" s="144">
        <v>9</v>
      </c>
      <c r="BF8" s="145">
        <v>9</v>
      </c>
      <c r="BG8" s="144">
        <v>9</v>
      </c>
      <c r="BH8" s="145">
        <v>3</v>
      </c>
      <c r="BI8" s="144">
        <v>3</v>
      </c>
      <c r="BJ8" s="145">
        <v>3</v>
      </c>
      <c r="BK8" s="144">
        <v>3</v>
      </c>
      <c r="BL8" s="145">
        <v>0</v>
      </c>
      <c r="BM8" s="144">
        <v>0</v>
      </c>
      <c r="BN8" s="145">
        <v>0</v>
      </c>
      <c r="BO8" s="144">
        <v>0</v>
      </c>
      <c r="BP8" s="145">
        <v>0</v>
      </c>
      <c r="BQ8" s="144">
        <v>0</v>
      </c>
      <c r="BR8" s="145">
        <v>0</v>
      </c>
      <c r="BS8" s="144">
        <v>0</v>
      </c>
      <c r="BT8" s="145">
        <v>0</v>
      </c>
      <c r="BU8" s="144">
        <v>0</v>
      </c>
      <c r="BV8" s="145">
        <v>0</v>
      </c>
      <c r="BW8" s="144">
        <v>0</v>
      </c>
      <c r="BX8" s="145">
        <v>0</v>
      </c>
      <c r="BY8" s="144">
        <v>0</v>
      </c>
      <c r="BZ8" s="145">
        <v>0</v>
      </c>
      <c r="CA8" s="146">
        <v>0</v>
      </c>
      <c r="CB8" s="106"/>
      <c r="CC8" s="135"/>
      <c r="CD8" s="106"/>
      <c r="CE8" s="136"/>
      <c r="CF8" s="106"/>
      <c r="CG8" s="143">
        <v>272096</v>
      </c>
      <c r="CH8" s="144">
        <v>269742</v>
      </c>
      <c r="CI8" s="145">
        <v>269742</v>
      </c>
      <c r="CJ8" s="144">
        <v>269742</v>
      </c>
      <c r="CK8" s="145">
        <v>269742</v>
      </c>
      <c r="CL8" s="144">
        <v>269742</v>
      </c>
      <c r="CM8" s="145">
        <v>269742</v>
      </c>
      <c r="CN8" s="144">
        <v>269587</v>
      </c>
      <c r="CO8" s="145">
        <v>269587</v>
      </c>
      <c r="CP8" s="144">
        <v>269587</v>
      </c>
      <c r="CQ8" s="145">
        <v>252904</v>
      </c>
      <c r="CR8" s="144">
        <v>250549</v>
      </c>
      <c r="CS8" s="145">
        <v>250549</v>
      </c>
      <c r="CT8" s="144">
        <v>245288</v>
      </c>
      <c r="CU8" s="145">
        <v>245288</v>
      </c>
      <c r="CV8" s="144">
        <v>244696</v>
      </c>
      <c r="CW8" s="145">
        <v>68276</v>
      </c>
      <c r="CX8" s="144">
        <v>68276</v>
      </c>
      <c r="CY8" s="145">
        <v>68276</v>
      </c>
      <c r="CZ8" s="144">
        <v>68276</v>
      </c>
      <c r="DA8" s="145">
        <v>0</v>
      </c>
      <c r="DB8" s="144">
        <v>0</v>
      </c>
      <c r="DC8" s="145">
        <v>0</v>
      </c>
      <c r="DD8" s="144">
        <v>0</v>
      </c>
      <c r="DE8" s="145">
        <v>0</v>
      </c>
      <c r="DF8" s="144">
        <v>0</v>
      </c>
      <c r="DG8" s="145">
        <v>0</v>
      </c>
      <c r="DH8" s="144">
        <v>0</v>
      </c>
      <c r="DI8" s="145">
        <v>0</v>
      </c>
      <c r="DJ8" s="144">
        <v>0</v>
      </c>
      <c r="DK8" s="145">
        <v>0</v>
      </c>
      <c r="DL8" s="144">
        <v>0</v>
      </c>
      <c r="DM8" s="145">
        <v>0</v>
      </c>
      <c r="DN8" s="144">
        <v>0</v>
      </c>
      <c r="DO8" s="145">
        <v>0</v>
      </c>
      <c r="DP8" s="146">
        <v>0</v>
      </c>
      <c r="DQ8" s="106"/>
      <c r="DR8" s="137"/>
      <c r="DS8" s="106"/>
      <c r="DT8" s="143">
        <v>17</v>
      </c>
      <c r="DU8" s="144">
        <v>17</v>
      </c>
      <c r="DV8" s="145">
        <v>17</v>
      </c>
      <c r="DW8" s="144">
        <v>17</v>
      </c>
      <c r="DX8" s="145">
        <v>17</v>
      </c>
      <c r="DY8" s="144">
        <v>17</v>
      </c>
      <c r="DZ8" s="145">
        <v>17</v>
      </c>
      <c r="EA8" s="144">
        <v>17</v>
      </c>
      <c r="EB8" s="145">
        <v>17</v>
      </c>
      <c r="EC8" s="144">
        <v>17</v>
      </c>
      <c r="ED8" s="145">
        <v>16</v>
      </c>
      <c r="EE8" s="144">
        <v>15</v>
      </c>
      <c r="EF8" s="145">
        <v>15</v>
      </c>
      <c r="EG8" s="144">
        <v>15</v>
      </c>
      <c r="EH8" s="145">
        <v>15</v>
      </c>
      <c r="EI8" s="144">
        <v>15</v>
      </c>
      <c r="EJ8" s="145">
        <v>4</v>
      </c>
      <c r="EK8" s="144">
        <v>4</v>
      </c>
      <c r="EL8" s="145">
        <v>4</v>
      </c>
      <c r="EM8" s="144">
        <v>4</v>
      </c>
      <c r="EN8" s="145">
        <v>0</v>
      </c>
      <c r="EO8" s="144">
        <v>0</v>
      </c>
      <c r="EP8" s="145">
        <v>0</v>
      </c>
      <c r="EQ8" s="144">
        <v>0</v>
      </c>
      <c r="ER8" s="145">
        <v>0</v>
      </c>
      <c r="ES8" s="144">
        <v>0</v>
      </c>
      <c r="ET8" s="145">
        <v>0</v>
      </c>
      <c r="EU8" s="144">
        <v>0</v>
      </c>
      <c r="EV8" s="145">
        <v>0</v>
      </c>
      <c r="EW8" s="144">
        <v>0</v>
      </c>
      <c r="EX8" s="145">
        <v>0</v>
      </c>
      <c r="EY8" s="144">
        <v>0</v>
      </c>
      <c r="EZ8" s="145">
        <v>0</v>
      </c>
      <c r="FA8" s="144">
        <v>0</v>
      </c>
      <c r="FB8" s="145">
        <v>0</v>
      </c>
      <c r="FC8" s="146">
        <v>0</v>
      </c>
      <c r="FD8" s="106"/>
      <c r="FE8" s="138"/>
      <c r="FF8" s="106"/>
      <c r="FG8" s="139"/>
      <c r="FI8" s="147" t="b">
        <v>0</v>
      </c>
    </row>
    <row r="9" spans="2:165" hidden="1" outlineLevel="1">
      <c r="B9" s="148">
        <v>2</v>
      </c>
      <c r="C9" s="149" t="s">
        <v>68</v>
      </c>
      <c r="E9" s="150">
        <v>0</v>
      </c>
      <c r="F9" s="151">
        <v>0</v>
      </c>
      <c r="G9" s="152">
        <v>0</v>
      </c>
      <c r="H9" s="151">
        <v>0</v>
      </c>
      <c r="I9" s="152">
        <v>0</v>
      </c>
      <c r="J9" s="151">
        <v>0</v>
      </c>
      <c r="K9" s="152">
        <v>0</v>
      </c>
      <c r="L9" s="151">
        <v>0</v>
      </c>
      <c r="M9" s="152">
        <v>0</v>
      </c>
      <c r="N9" s="151">
        <v>0</v>
      </c>
      <c r="O9" s="152">
        <v>0</v>
      </c>
      <c r="P9" s="151">
        <v>0</v>
      </c>
      <c r="Q9" s="152">
        <v>0</v>
      </c>
      <c r="R9" s="151">
        <v>0</v>
      </c>
      <c r="S9" s="152">
        <v>0</v>
      </c>
      <c r="T9" s="151">
        <v>0</v>
      </c>
      <c r="U9" s="152">
        <v>0</v>
      </c>
      <c r="V9" s="151">
        <v>0</v>
      </c>
      <c r="W9" s="152">
        <v>0</v>
      </c>
      <c r="X9" s="151">
        <v>0</v>
      </c>
      <c r="Y9" s="152">
        <v>0</v>
      </c>
      <c r="Z9" s="151">
        <v>0</v>
      </c>
      <c r="AA9" s="152">
        <v>0</v>
      </c>
      <c r="AB9" s="151">
        <v>0</v>
      </c>
      <c r="AC9" s="152">
        <v>0</v>
      </c>
      <c r="AD9" s="151">
        <v>0</v>
      </c>
      <c r="AE9" s="152">
        <v>0</v>
      </c>
      <c r="AF9" s="151">
        <v>0</v>
      </c>
      <c r="AG9" s="152">
        <v>0</v>
      </c>
      <c r="AH9" s="151">
        <v>0</v>
      </c>
      <c r="AI9" s="152">
        <v>0</v>
      </c>
      <c r="AJ9" s="151">
        <v>0</v>
      </c>
      <c r="AK9" s="152">
        <v>0</v>
      </c>
      <c r="AL9" s="151">
        <v>0</v>
      </c>
      <c r="AM9" s="152">
        <v>0</v>
      </c>
      <c r="AN9" s="153">
        <v>0</v>
      </c>
      <c r="AO9" s="106"/>
      <c r="AP9" s="124"/>
      <c r="AQ9" s="106"/>
      <c r="AR9" s="150">
        <v>0</v>
      </c>
      <c r="AS9" s="151">
        <v>0</v>
      </c>
      <c r="AT9" s="152">
        <v>0</v>
      </c>
      <c r="AU9" s="151">
        <v>0</v>
      </c>
      <c r="AV9" s="152">
        <v>0</v>
      </c>
      <c r="AW9" s="151">
        <v>0</v>
      </c>
      <c r="AX9" s="152">
        <v>0</v>
      </c>
      <c r="AY9" s="151">
        <v>0</v>
      </c>
      <c r="AZ9" s="152">
        <v>0</v>
      </c>
      <c r="BA9" s="151">
        <v>0</v>
      </c>
      <c r="BB9" s="152">
        <v>0</v>
      </c>
      <c r="BC9" s="151">
        <v>0</v>
      </c>
      <c r="BD9" s="152">
        <v>0</v>
      </c>
      <c r="BE9" s="151">
        <v>0</v>
      </c>
      <c r="BF9" s="152">
        <v>0</v>
      </c>
      <c r="BG9" s="151">
        <v>0</v>
      </c>
      <c r="BH9" s="152">
        <v>0</v>
      </c>
      <c r="BI9" s="151">
        <v>0</v>
      </c>
      <c r="BJ9" s="152">
        <v>0</v>
      </c>
      <c r="BK9" s="151">
        <v>0</v>
      </c>
      <c r="BL9" s="152">
        <v>0</v>
      </c>
      <c r="BM9" s="151">
        <v>0</v>
      </c>
      <c r="BN9" s="152">
        <v>0</v>
      </c>
      <c r="BO9" s="151">
        <v>0</v>
      </c>
      <c r="BP9" s="152">
        <v>0</v>
      </c>
      <c r="BQ9" s="151">
        <v>0</v>
      </c>
      <c r="BR9" s="152">
        <v>0</v>
      </c>
      <c r="BS9" s="151">
        <v>0</v>
      </c>
      <c r="BT9" s="152">
        <v>0</v>
      </c>
      <c r="BU9" s="151">
        <v>0</v>
      </c>
      <c r="BV9" s="152">
        <v>0</v>
      </c>
      <c r="BW9" s="151">
        <v>0</v>
      </c>
      <c r="BX9" s="152">
        <v>0</v>
      </c>
      <c r="BY9" s="151">
        <v>0</v>
      </c>
      <c r="BZ9" s="152">
        <v>0</v>
      </c>
      <c r="CA9" s="153">
        <v>0</v>
      </c>
      <c r="CB9" s="106"/>
      <c r="CC9" s="135"/>
      <c r="CD9" s="106"/>
      <c r="CE9" s="136"/>
      <c r="CF9" s="106"/>
      <c r="CG9" s="150">
        <v>0</v>
      </c>
      <c r="CH9" s="151">
        <v>0</v>
      </c>
      <c r="CI9" s="152">
        <v>0</v>
      </c>
      <c r="CJ9" s="151">
        <v>0</v>
      </c>
      <c r="CK9" s="152">
        <v>0</v>
      </c>
      <c r="CL9" s="151">
        <v>0</v>
      </c>
      <c r="CM9" s="152">
        <v>0</v>
      </c>
      <c r="CN9" s="151">
        <v>0</v>
      </c>
      <c r="CO9" s="152">
        <v>0</v>
      </c>
      <c r="CP9" s="151">
        <v>0</v>
      </c>
      <c r="CQ9" s="152">
        <v>0</v>
      </c>
      <c r="CR9" s="151">
        <v>0</v>
      </c>
      <c r="CS9" s="152">
        <v>0</v>
      </c>
      <c r="CT9" s="151">
        <v>0</v>
      </c>
      <c r="CU9" s="152">
        <v>0</v>
      </c>
      <c r="CV9" s="151">
        <v>0</v>
      </c>
      <c r="CW9" s="152">
        <v>0</v>
      </c>
      <c r="CX9" s="151">
        <v>0</v>
      </c>
      <c r="CY9" s="152">
        <v>0</v>
      </c>
      <c r="CZ9" s="151">
        <v>0</v>
      </c>
      <c r="DA9" s="152">
        <v>0</v>
      </c>
      <c r="DB9" s="151">
        <v>0</v>
      </c>
      <c r="DC9" s="152">
        <v>0</v>
      </c>
      <c r="DD9" s="151">
        <v>0</v>
      </c>
      <c r="DE9" s="152">
        <v>0</v>
      </c>
      <c r="DF9" s="151">
        <v>0</v>
      </c>
      <c r="DG9" s="152">
        <v>0</v>
      </c>
      <c r="DH9" s="151">
        <v>0</v>
      </c>
      <c r="DI9" s="152">
        <v>0</v>
      </c>
      <c r="DJ9" s="151">
        <v>0</v>
      </c>
      <c r="DK9" s="152">
        <v>0</v>
      </c>
      <c r="DL9" s="151">
        <v>0</v>
      </c>
      <c r="DM9" s="152">
        <v>0</v>
      </c>
      <c r="DN9" s="151">
        <v>0</v>
      </c>
      <c r="DO9" s="152">
        <v>0</v>
      </c>
      <c r="DP9" s="153">
        <v>0</v>
      </c>
      <c r="DQ9" s="106"/>
      <c r="DR9" s="137"/>
      <c r="DS9" s="106"/>
      <c r="DT9" s="150">
        <v>0</v>
      </c>
      <c r="DU9" s="151">
        <v>0</v>
      </c>
      <c r="DV9" s="152">
        <v>0</v>
      </c>
      <c r="DW9" s="151">
        <v>0</v>
      </c>
      <c r="DX9" s="152">
        <v>0</v>
      </c>
      <c r="DY9" s="151">
        <v>0</v>
      </c>
      <c r="DZ9" s="152">
        <v>0</v>
      </c>
      <c r="EA9" s="151">
        <v>0</v>
      </c>
      <c r="EB9" s="152">
        <v>0</v>
      </c>
      <c r="EC9" s="151">
        <v>0</v>
      </c>
      <c r="ED9" s="152">
        <v>0</v>
      </c>
      <c r="EE9" s="151">
        <v>0</v>
      </c>
      <c r="EF9" s="152">
        <v>0</v>
      </c>
      <c r="EG9" s="151">
        <v>0</v>
      </c>
      <c r="EH9" s="152">
        <v>0</v>
      </c>
      <c r="EI9" s="151">
        <v>0</v>
      </c>
      <c r="EJ9" s="152">
        <v>0</v>
      </c>
      <c r="EK9" s="151">
        <v>0</v>
      </c>
      <c r="EL9" s="152">
        <v>0</v>
      </c>
      <c r="EM9" s="151">
        <v>0</v>
      </c>
      <c r="EN9" s="152">
        <v>0</v>
      </c>
      <c r="EO9" s="151">
        <v>0</v>
      </c>
      <c r="EP9" s="152">
        <v>0</v>
      </c>
      <c r="EQ9" s="151">
        <v>0</v>
      </c>
      <c r="ER9" s="152">
        <v>0</v>
      </c>
      <c r="ES9" s="151">
        <v>0</v>
      </c>
      <c r="ET9" s="152">
        <v>0</v>
      </c>
      <c r="EU9" s="151">
        <v>0</v>
      </c>
      <c r="EV9" s="152">
        <v>0</v>
      </c>
      <c r="EW9" s="151">
        <v>0</v>
      </c>
      <c r="EX9" s="152">
        <v>0</v>
      </c>
      <c r="EY9" s="151">
        <v>0</v>
      </c>
      <c r="EZ9" s="152">
        <v>0</v>
      </c>
      <c r="FA9" s="151">
        <v>0</v>
      </c>
      <c r="FB9" s="152">
        <v>0</v>
      </c>
      <c r="FC9" s="153">
        <v>0</v>
      </c>
      <c r="FD9" s="106"/>
      <c r="FE9" s="138"/>
      <c r="FF9" s="106"/>
      <c r="FG9" s="139"/>
      <c r="FI9" s="154" t="b">
        <v>1</v>
      </c>
    </row>
    <row r="10" spans="2:165" outlineLevel="1">
      <c r="B10" s="155">
        <v>3</v>
      </c>
      <c r="C10" s="156" t="s">
        <v>169</v>
      </c>
      <c r="E10" s="157">
        <v>159322</v>
      </c>
      <c r="F10" s="158">
        <v>159322</v>
      </c>
      <c r="G10" s="159">
        <v>159322</v>
      </c>
      <c r="H10" s="158">
        <v>159322</v>
      </c>
      <c r="I10" s="159">
        <v>159322</v>
      </c>
      <c r="J10" s="158">
        <v>159322</v>
      </c>
      <c r="K10" s="159">
        <v>159322</v>
      </c>
      <c r="L10" s="158">
        <v>159322</v>
      </c>
      <c r="M10" s="159">
        <v>159322</v>
      </c>
      <c r="N10" s="158">
        <v>159322</v>
      </c>
      <c r="O10" s="159">
        <v>159322</v>
      </c>
      <c r="P10" s="158">
        <v>159322</v>
      </c>
      <c r="Q10" s="159">
        <v>159322</v>
      </c>
      <c r="R10" s="158">
        <v>159322</v>
      </c>
      <c r="S10" s="159">
        <v>159322</v>
      </c>
      <c r="T10" s="158">
        <v>159322</v>
      </c>
      <c r="U10" s="159">
        <v>159322</v>
      </c>
      <c r="V10" s="158">
        <v>159322</v>
      </c>
      <c r="W10" s="159">
        <v>155678</v>
      </c>
      <c r="X10" s="158">
        <v>0</v>
      </c>
      <c r="Y10" s="159">
        <v>0</v>
      </c>
      <c r="Z10" s="158">
        <v>0</v>
      </c>
      <c r="AA10" s="159">
        <v>0</v>
      </c>
      <c r="AB10" s="158">
        <v>0</v>
      </c>
      <c r="AC10" s="159">
        <v>0</v>
      </c>
      <c r="AD10" s="158">
        <v>0</v>
      </c>
      <c r="AE10" s="159">
        <v>0</v>
      </c>
      <c r="AF10" s="158">
        <v>0</v>
      </c>
      <c r="AG10" s="159">
        <v>0</v>
      </c>
      <c r="AH10" s="158">
        <v>0</v>
      </c>
      <c r="AI10" s="159">
        <v>0</v>
      </c>
      <c r="AJ10" s="158">
        <v>0</v>
      </c>
      <c r="AK10" s="159">
        <v>0</v>
      </c>
      <c r="AL10" s="158">
        <v>0</v>
      </c>
      <c r="AM10" s="159">
        <v>0</v>
      </c>
      <c r="AN10" s="160">
        <v>0</v>
      </c>
      <c r="AO10" s="106"/>
      <c r="AP10" s="124"/>
      <c r="AQ10" s="106"/>
      <c r="AR10" s="157">
        <v>82</v>
      </c>
      <c r="AS10" s="158">
        <v>82</v>
      </c>
      <c r="AT10" s="159">
        <v>82</v>
      </c>
      <c r="AU10" s="158">
        <v>82</v>
      </c>
      <c r="AV10" s="159">
        <v>82</v>
      </c>
      <c r="AW10" s="158">
        <v>82</v>
      </c>
      <c r="AX10" s="159">
        <v>82</v>
      </c>
      <c r="AY10" s="158">
        <v>82</v>
      </c>
      <c r="AZ10" s="159">
        <v>82</v>
      </c>
      <c r="BA10" s="158">
        <v>82</v>
      </c>
      <c r="BB10" s="159">
        <v>82</v>
      </c>
      <c r="BC10" s="158">
        <v>82</v>
      </c>
      <c r="BD10" s="159">
        <v>82</v>
      </c>
      <c r="BE10" s="158">
        <v>82</v>
      </c>
      <c r="BF10" s="159">
        <v>82</v>
      </c>
      <c r="BG10" s="158">
        <v>82</v>
      </c>
      <c r="BH10" s="159">
        <v>82</v>
      </c>
      <c r="BI10" s="158">
        <v>82</v>
      </c>
      <c r="BJ10" s="159">
        <v>77</v>
      </c>
      <c r="BK10" s="158">
        <v>0</v>
      </c>
      <c r="BL10" s="159">
        <v>0</v>
      </c>
      <c r="BM10" s="158">
        <v>0</v>
      </c>
      <c r="BN10" s="159">
        <v>0</v>
      </c>
      <c r="BO10" s="158">
        <v>0</v>
      </c>
      <c r="BP10" s="159">
        <v>0</v>
      </c>
      <c r="BQ10" s="158">
        <v>0</v>
      </c>
      <c r="BR10" s="159">
        <v>0</v>
      </c>
      <c r="BS10" s="158">
        <v>0</v>
      </c>
      <c r="BT10" s="159">
        <v>0</v>
      </c>
      <c r="BU10" s="158">
        <v>0</v>
      </c>
      <c r="BV10" s="159">
        <v>0</v>
      </c>
      <c r="BW10" s="158">
        <v>0</v>
      </c>
      <c r="BX10" s="159">
        <v>0</v>
      </c>
      <c r="BY10" s="158">
        <v>0</v>
      </c>
      <c r="BZ10" s="159">
        <v>0</v>
      </c>
      <c r="CA10" s="160">
        <v>0</v>
      </c>
      <c r="CB10" s="106"/>
      <c r="CC10" s="135"/>
      <c r="CD10" s="106"/>
      <c r="CE10" s="136"/>
      <c r="CF10" s="106"/>
      <c r="CG10" s="157">
        <v>71916</v>
      </c>
      <c r="CH10" s="158">
        <v>71916</v>
      </c>
      <c r="CI10" s="159">
        <v>71916</v>
      </c>
      <c r="CJ10" s="158">
        <v>71916</v>
      </c>
      <c r="CK10" s="159">
        <v>71916</v>
      </c>
      <c r="CL10" s="158">
        <v>71916</v>
      </c>
      <c r="CM10" s="159">
        <v>71916</v>
      </c>
      <c r="CN10" s="158">
        <v>71916</v>
      </c>
      <c r="CO10" s="159">
        <v>71916</v>
      </c>
      <c r="CP10" s="158">
        <v>71916</v>
      </c>
      <c r="CQ10" s="159">
        <v>71916</v>
      </c>
      <c r="CR10" s="158">
        <v>71916</v>
      </c>
      <c r="CS10" s="159">
        <v>71916</v>
      </c>
      <c r="CT10" s="158">
        <v>71916</v>
      </c>
      <c r="CU10" s="159">
        <v>71916</v>
      </c>
      <c r="CV10" s="158">
        <v>71916</v>
      </c>
      <c r="CW10" s="159">
        <v>71916</v>
      </c>
      <c r="CX10" s="158">
        <v>71916</v>
      </c>
      <c r="CY10" s="159">
        <v>70271</v>
      </c>
      <c r="CZ10" s="158">
        <v>0</v>
      </c>
      <c r="DA10" s="159">
        <v>0</v>
      </c>
      <c r="DB10" s="158">
        <v>0</v>
      </c>
      <c r="DC10" s="159">
        <v>0</v>
      </c>
      <c r="DD10" s="158">
        <v>0</v>
      </c>
      <c r="DE10" s="159">
        <v>0</v>
      </c>
      <c r="DF10" s="158">
        <v>0</v>
      </c>
      <c r="DG10" s="159">
        <v>0</v>
      </c>
      <c r="DH10" s="158">
        <v>0</v>
      </c>
      <c r="DI10" s="159">
        <v>0</v>
      </c>
      <c r="DJ10" s="158">
        <v>0</v>
      </c>
      <c r="DK10" s="159">
        <v>0</v>
      </c>
      <c r="DL10" s="158">
        <v>0</v>
      </c>
      <c r="DM10" s="159">
        <v>0</v>
      </c>
      <c r="DN10" s="158">
        <v>0</v>
      </c>
      <c r="DO10" s="159">
        <v>0</v>
      </c>
      <c r="DP10" s="160">
        <v>0</v>
      </c>
      <c r="DQ10" s="106"/>
      <c r="DR10" s="137"/>
      <c r="DS10" s="106"/>
      <c r="DT10" s="157">
        <v>37</v>
      </c>
      <c r="DU10" s="158">
        <v>37</v>
      </c>
      <c r="DV10" s="159">
        <v>37</v>
      </c>
      <c r="DW10" s="158">
        <v>37</v>
      </c>
      <c r="DX10" s="159">
        <v>37</v>
      </c>
      <c r="DY10" s="158">
        <v>37</v>
      </c>
      <c r="DZ10" s="159">
        <v>37</v>
      </c>
      <c r="EA10" s="158">
        <v>37</v>
      </c>
      <c r="EB10" s="159">
        <v>37</v>
      </c>
      <c r="EC10" s="158">
        <v>37</v>
      </c>
      <c r="ED10" s="159">
        <v>37</v>
      </c>
      <c r="EE10" s="158">
        <v>37</v>
      </c>
      <c r="EF10" s="159">
        <v>37</v>
      </c>
      <c r="EG10" s="158">
        <v>37</v>
      </c>
      <c r="EH10" s="159">
        <v>37</v>
      </c>
      <c r="EI10" s="158">
        <v>37</v>
      </c>
      <c r="EJ10" s="159">
        <v>37</v>
      </c>
      <c r="EK10" s="158">
        <v>37</v>
      </c>
      <c r="EL10" s="159">
        <v>35</v>
      </c>
      <c r="EM10" s="158">
        <v>0</v>
      </c>
      <c r="EN10" s="159">
        <v>0</v>
      </c>
      <c r="EO10" s="158">
        <v>0</v>
      </c>
      <c r="EP10" s="159">
        <v>0</v>
      </c>
      <c r="EQ10" s="158">
        <v>0</v>
      </c>
      <c r="ER10" s="159">
        <v>0</v>
      </c>
      <c r="ES10" s="158">
        <v>0</v>
      </c>
      <c r="ET10" s="159">
        <v>0</v>
      </c>
      <c r="EU10" s="158">
        <v>0</v>
      </c>
      <c r="EV10" s="159">
        <v>0</v>
      </c>
      <c r="EW10" s="158">
        <v>0</v>
      </c>
      <c r="EX10" s="159">
        <v>0</v>
      </c>
      <c r="EY10" s="158">
        <v>0</v>
      </c>
      <c r="EZ10" s="159">
        <v>0</v>
      </c>
      <c r="FA10" s="158">
        <v>0</v>
      </c>
      <c r="FB10" s="159">
        <v>0</v>
      </c>
      <c r="FC10" s="160">
        <v>0</v>
      </c>
      <c r="FD10" s="106"/>
      <c r="FE10" s="138"/>
      <c r="FF10" s="106"/>
      <c r="FG10" s="139"/>
      <c r="FI10" s="161" t="b">
        <v>0</v>
      </c>
    </row>
    <row r="11" spans="2:165" hidden="1" outlineLevel="1">
      <c r="B11" s="148">
        <v>4</v>
      </c>
      <c r="C11" s="149" t="s">
        <v>69</v>
      </c>
      <c r="E11" s="150">
        <v>0</v>
      </c>
      <c r="F11" s="151">
        <v>0</v>
      </c>
      <c r="G11" s="152">
        <v>0</v>
      </c>
      <c r="H11" s="151">
        <v>0</v>
      </c>
      <c r="I11" s="152">
        <v>0</v>
      </c>
      <c r="J11" s="151">
        <v>0</v>
      </c>
      <c r="K11" s="152">
        <v>0</v>
      </c>
      <c r="L11" s="151">
        <v>0</v>
      </c>
      <c r="M11" s="152">
        <v>0</v>
      </c>
      <c r="N11" s="151">
        <v>0</v>
      </c>
      <c r="O11" s="152">
        <v>0</v>
      </c>
      <c r="P11" s="151">
        <v>0</v>
      </c>
      <c r="Q11" s="152">
        <v>0</v>
      </c>
      <c r="R11" s="151">
        <v>0</v>
      </c>
      <c r="S11" s="152">
        <v>0</v>
      </c>
      <c r="T11" s="151">
        <v>0</v>
      </c>
      <c r="U11" s="152">
        <v>0</v>
      </c>
      <c r="V11" s="151">
        <v>0</v>
      </c>
      <c r="W11" s="152">
        <v>0</v>
      </c>
      <c r="X11" s="151">
        <v>0</v>
      </c>
      <c r="Y11" s="152">
        <v>0</v>
      </c>
      <c r="Z11" s="151">
        <v>0</v>
      </c>
      <c r="AA11" s="152">
        <v>0</v>
      </c>
      <c r="AB11" s="151">
        <v>0</v>
      </c>
      <c r="AC11" s="152">
        <v>0</v>
      </c>
      <c r="AD11" s="151">
        <v>0</v>
      </c>
      <c r="AE11" s="152">
        <v>0</v>
      </c>
      <c r="AF11" s="151">
        <v>0</v>
      </c>
      <c r="AG11" s="152">
        <v>0</v>
      </c>
      <c r="AH11" s="151">
        <v>0</v>
      </c>
      <c r="AI11" s="152">
        <v>0</v>
      </c>
      <c r="AJ11" s="151">
        <v>0</v>
      </c>
      <c r="AK11" s="152">
        <v>0</v>
      </c>
      <c r="AL11" s="151">
        <v>0</v>
      </c>
      <c r="AM11" s="152">
        <v>0</v>
      </c>
      <c r="AN11" s="153">
        <v>0</v>
      </c>
      <c r="AO11" s="106"/>
      <c r="AP11" s="124"/>
      <c r="AQ11" s="106"/>
      <c r="AR11" s="150">
        <v>0</v>
      </c>
      <c r="AS11" s="151">
        <v>0</v>
      </c>
      <c r="AT11" s="152">
        <v>0</v>
      </c>
      <c r="AU11" s="151">
        <v>0</v>
      </c>
      <c r="AV11" s="152">
        <v>0</v>
      </c>
      <c r="AW11" s="151">
        <v>0</v>
      </c>
      <c r="AX11" s="152">
        <v>0</v>
      </c>
      <c r="AY11" s="151">
        <v>0</v>
      </c>
      <c r="AZ11" s="152">
        <v>0</v>
      </c>
      <c r="BA11" s="151">
        <v>0</v>
      </c>
      <c r="BB11" s="152">
        <v>0</v>
      </c>
      <c r="BC11" s="151">
        <v>0</v>
      </c>
      <c r="BD11" s="152">
        <v>0</v>
      </c>
      <c r="BE11" s="151">
        <v>0</v>
      </c>
      <c r="BF11" s="152">
        <v>0</v>
      </c>
      <c r="BG11" s="151">
        <v>0</v>
      </c>
      <c r="BH11" s="152">
        <v>0</v>
      </c>
      <c r="BI11" s="151">
        <v>0</v>
      </c>
      <c r="BJ11" s="152">
        <v>0</v>
      </c>
      <c r="BK11" s="151">
        <v>0</v>
      </c>
      <c r="BL11" s="152">
        <v>0</v>
      </c>
      <c r="BM11" s="151">
        <v>0</v>
      </c>
      <c r="BN11" s="152">
        <v>0</v>
      </c>
      <c r="BO11" s="151">
        <v>0</v>
      </c>
      <c r="BP11" s="152">
        <v>0</v>
      </c>
      <c r="BQ11" s="151">
        <v>0</v>
      </c>
      <c r="BR11" s="152">
        <v>0</v>
      </c>
      <c r="BS11" s="151">
        <v>0</v>
      </c>
      <c r="BT11" s="152">
        <v>0</v>
      </c>
      <c r="BU11" s="151">
        <v>0</v>
      </c>
      <c r="BV11" s="152">
        <v>0</v>
      </c>
      <c r="BW11" s="151">
        <v>0</v>
      </c>
      <c r="BX11" s="152">
        <v>0</v>
      </c>
      <c r="BY11" s="151">
        <v>0</v>
      </c>
      <c r="BZ11" s="152">
        <v>0</v>
      </c>
      <c r="CA11" s="153">
        <v>0</v>
      </c>
      <c r="CB11" s="106"/>
      <c r="CC11" s="135"/>
      <c r="CD11" s="106"/>
      <c r="CE11" s="136"/>
      <c r="CF11" s="106"/>
      <c r="CG11" s="150">
        <v>0</v>
      </c>
      <c r="CH11" s="151">
        <v>0</v>
      </c>
      <c r="CI11" s="152">
        <v>0</v>
      </c>
      <c r="CJ11" s="151">
        <v>0</v>
      </c>
      <c r="CK11" s="152">
        <v>0</v>
      </c>
      <c r="CL11" s="151">
        <v>0</v>
      </c>
      <c r="CM11" s="152">
        <v>0</v>
      </c>
      <c r="CN11" s="151">
        <v>0</v>
      </c>
      <c r="CO11" s="152">
        <v>0</v>
      </c>
      <c r="CP11" s="151">
        <v>0</v>
      </c>
      <c r="CQ11" s="152">
        <v>0</v>
      </c>
      <c r="CR11" s="151">
        <v>0</v>
      </c>
      <c r="CS11" s="152">
        <v>0</v>
      </c>
      <c r="CT11" s="151">
        <v>0</v>
      </c>
      <c r="CU11" s="152">
        <v>0</v>
      </c>
      <c r="CV11" s="151">
        <v>0</v>
      </c>
      <c r="CW11" s="152">
        <v>0</v>
      </c>
      <c r="CX11" s="151">
        <v>0</v>
      </c>
      <c r="CY11" s="152">
        <v>0</v>
      </c>
      <c r="CZ11" s="151">
        <v>0</v>
      </c>
      <c r="DA11" s="152">
        <v>0</v>
      </c>
      <c r="DB11" s="151">
        <v>0</v>
      </c>
      <c r="DC11" s="152">
        <v>0</v>
      </c>
      <c r="DD11" s="151">
        <v>0</v>
      </c>
      <c r="DE11" s="152">
        <v>0</v>
      </c>
      <c r="DF11" s="151">
        <v>0</v>
      </c>
      <c r="DG11" s="152">
        <v>0</v>
      </c>
      <c r="DH11" s="151">
        <v>0</v>
      </c>
      <c r="DI11" s="152">
        <v>0</v>
      </c>
      <c r="DJ11" s="151">
        <v>0</v>
      </c>
      <c r="DK11" s="152">
        <v>0</v>
      </c>
      <c r="DL11" s="151">
        <v>0</v>
      </c>
      <c r="DM11" s="152">
        <v>0</v>
      </c>
      <c r="DN11" s="151">
        <v>0</v>
      </c>
      <c r="DO11" s="152">
        <v>0</v>
      </c>
      <c r="DP11" s="153">
        <v>0</v>
      </c>
      <c r="DQ11" s="106"/>
      <c r="DR11" s="137"/>
      <c r="DS11" s="106"/>
      <c r="DT11" s="150">
        <v>0</v>
      </c>
      <c r="DU11" s="151">
        <v>0</v>
      </c>
      <c r="DV11" s="152">
        <v>0</v>
      </c>
      <c r="DW11" s="151">
        <v>0</v>
      </c>
      <c r="DX11" s="152">
        <v>0</v>
      </c>
      <c r="DY11" s="151">
        <v>0</v>
      </c>
      <c r="DZ11" s="152">
        <v>0</v>
      </c>
      <c r="EA11" s="151">
        <v>0</v>
      </c>
      <c r="EB11" s="152">
        <v>0</v>
      </c>
      <c r="EC11" s="151">
        <v>0</v>
      </c>
      <c r="ED11" s="152">
        <v>0</v>
      </c>
      <c r="EE11" s="151">
        <v>0</v>
      </c>
      <c r="EF11" s="152">
        <v>0</v>
      </c>
      <c r="EG11" s="151">
        <v>0</v>
      </c>
      <c r="EH11" s="152">
        <v>0</v>
      </c>
      <c r="EI11" s="151">
        <v>0</v>
      </c>
      <c r="EJ11" s="152">
        <v>0</v>
      </c>
      <c r="EK11" s="151">
        <v>0</v>
      </c>
      <c r="EL11" s="152">
        <v>0</v>
      </c>
      <c r="EM11" s="151">
        <v>0</v>
      </c>
      <c r="EN11" s="152">
        <v>0</v>
      </c>
      <c r="EO11" s="151">
        <v>0</v>
      </c>
      <c r="EP11" s="152">
        <v>0</v>
      </c>
      <c r="EQ11" s="151">
        <v>0</v>
      </c>
      <c r="ER11" s="152">
        <v>0</v>
      </c>
      <c r="ES11" s="151">
        <v>0</v>
      </c>
      <c r="ET11" s="152">
        <v>0</v>
      </c>
      <c r="EU11" s="151">
        <v>0</v>
      </c>
      <c r="EV11" s="152">
        <v>0</v>
      </c>
      <c r="EW11" s="151">
        <v>0</v>
      </c>
      <c r="EX11" s="152">
        <v>0</v>
      </c>
      <c r="EY11" s="151">
        <v>0</v>
      </c>
      <c r="EZ11" s="152">
        <v>0</v>
      </c>
      <c r="FA11" s="151">
        <v>0</v>
      </c>
      <c r="FB11" s="152">
        <v>0</v>
      </c>
      <c r="FC11" s="153">
        <v>0</v>
      </c>
      <c r="FD11" s="106"/>
      <c r="FE11" s="138"/>
      <c r="FF11" s="106"/>
      <c r="FG11" s="139"/>
      <c r="FI11" s="154" t="b">
        <v>1</v>
      </c>
    </row>
    <row r="12" spans="2:165" hidden="1" outlineLevel="1">
      <c r="B12" s="162">
        <v>5</v>
      </c>
      <c r="C12" s="163" t="s">
        <v>7</v>
      </c>
      <c r="E12" s="164">
        <v>0</v>
      </c>
      <c r="F12" s="165">
        <v>0</v>
      </c>
      <c r="G12" s="166">
        <v>0</v>
      </c>
      <c r="H12" s="165">
        <v>0</v>
      </c>
      <c r="I12" s="166">
        <v>0</v>
      </c>
      <c r="J12" s="165">
        <v>0</v>
      </c>
      <c r="K12" s="166">
        <v>0</v>
      </c>
      <c r="L12" s="165">
        <v>0</v>
      </c>
      <c r="M12" s="166">
        <v>0</v>
      </c>
      <c r="N12" s="165">
        <v>0</v>
      </c>
      <c r="O12" s="166">
        <v>0</v>
      </c>
      <c r="P12" s="165">
        <v>0</v>
      </c>
      <c r="Q12" s="166">
        <v>0</v>
      </c>
      <c r="R12" s="165">
        <v>0</v>
      </c>
      <c r="S12" s="166">
        <v>0</v>
      </c>
      <c r="T12" s="165">
        <v>0</v>
      </c>
      <c r="U12" s="166">
        <v>0</v>
      </c>
      <c r="V12" s="165">
        <v>0</v>
      </c>
      <c r="W12" s="166">
        <v>0</v>
      </c>
      <c r="X12" s="165">
        <v>0</v>
      </c>
      <c r="Y12" s="166">
        <v>0</v>
      </c>
      <c r="Z12" s="165">
        <v>0</v>
      </c>
      <c r="AA12" s="166">
        <v>0</v>
      </c>
      <c r="AB12" s="165">
        <v>0</v>
      </c>
      <c r="AC12" s="166">
        <v>0</v>
      </c>
      <c r="AD12" s="165">
        <v>0</v>
      </c>
      <c r="AE12" s="166">
        <v>0</v>
      </c>
      <c r="AF12" s="165">
        <v>0</v>
      </c>
      <c r="AG12" s="166">
        <v>0</v>
      </c>
      <c r="AH12" s="165">
        <v>0</v>
      </c>
      <c r="AI12" s="166">
        <v>0</v>
      </c>
      <c r="AJ12" s="165">
        <v>0</v>
      </c>
      <c r="AK12" s="166">
        <v>0</v>
      </c>
      <c r="AL12" s="165">
        <v>0</v>
      </c>
      <c r="AM12" s="166">
        <v>0</v>
      </c>
      <c r="AN12" s="167">
        <v>0</v>
      </c>
      <c r="AO12" s="106"/>
      <c r="AP12" s="124"/>
      <c r="AQ12" s="106"/>
      <c r="AR12" s="164">
        <v>0</v>
      </c>
      <c r="AS12" s="165">
        <v>0</v>
      </c>
      <c r="AT12" s="166">
        <v>0</v>
      </c>
      <c r="AU12" s="165">
        <v>0</v>
      </c>
      <c r="AV12" s="166">
        <v>0</v>
      </c>
      <c r="AW12" s="165">
        <v>0</v>
      </c>
      <c r="AX12" s="166">
        <v>0</v>
      </c>
      <c r="AY12" s="165">
        <v>0</v>
      </c>
      <c r="AZ12" s="166">
        <v>0</v>
      </c>
      <c r="BA12" s="165">
        <v>0</v>
      </c>
      <c r="BB12" s="166">
        <v>0</v>
      </c>
      <c r="BC12" s="165">
        <v>0</v>
      </c>
      <c r="BD12" s="166">
        <v>0</v>
      </c>
      <c r="BE12" s="165">
        <v>0</v>
      </c>
      <c r="BF12" s="166">
        <v>0</v>
      </c>
      <c r="BG12" s="165">
        <v>0</v>
      </c>
      <c r="BH12" s="166">
        <v>0</v>
      </c>
      <c r="BI12" s="165">
        <v>0</v>
      </c>
      <c r="BJ12" s="166">
        <v>0</v>
      </c>
      <c r="BK12" s="165">
        <v>0</v>
      </c>
      <c r="BL12" s="166">
        <v>0</v>
      </c>
      <c r="BM12" s="165">
        <v>0</v>
      </c>
      <c r="BN12" s="166">
        <v>0</v>
      </c>
      <c r="BO12" s="165">
        <v>0</v>
      </c>
      <c r="BP12" s="166">
        <v>0</v>
      </c>
      <c r="BQ12" s="165">
        <v>0</v>
      </c>
      <c r="BR12" s="166">
        <v>0</v>
      </c>
      <c r="BS12" s="165">
        <v>0</v>
      </c>
      <c r="BT12" s="166">
        <v>0</v>
      </c>
      <c r="BU12" s="165">
        <v>0</v>
      </c>
      <c r="BV12" s="166">
        <v>0</v>
      </c>
      <c r="BW12" s="165">
        <v>0</v>
      </c>
      <c r="BX12" s="166">
        <v>0</v>
      </c>
      <c r="BY12" s="165">
        <v>0</v>
      </c>
      <c r="BZ12" s="166">
        <v>0</v>
      </c>
      <c r="CA12" s="167">
        <v>0</v>
      </c>
      <c r="CB12" s="106"/>
      <c r="CC12" s="135"/>
      <c r="CD12" s="106"/>
      <c r="CE12" s="136"/>
      <c r="CF12" s="106"/>
      <c r="CG12" s="164">
        <v>0</v>
      </c>
      <c r="CH12" s="165">
        <v>0</v>
      </c>
      <c r="CI12" s="166">
        <v>0</v>
      </c>
      <c r="CJ12" s="165">
        <v>0</v>
      </c>
      <c r="CK12" s="166">
        <v>0</v>
      </c>
      <c r="CL12" s="165">
        <v>0</v>
      </c>
      <c r="CM12" s="166">
        <v>0</v>
      </c>
      <c r="CN12" s="165">
        <v>0</v>
      </c>
      <c r="CO12" s="166">
        <v>0</v>
      </c>
      <c r="CP12" s="165">
        <v>0</v>
      </c>
      <c r="CQ12" s="166">
        <v>0</v>
      </c>
      <c r="CR12" s="165">
        <v>0</v>
      </c>
      <c r="CS12" s="166">
        <v>0</v>
      </c>
      <c r="CT12" s="165">
        <v>0</v>
      </c>
      <c r="CU12" s="166">
        <v>0</v>
      </c>
      <c r="CV12" s="165">
        <v>0</v>
      </c>
      <c r="CW12" s="166">
        <v>0</v>
      </c>
      <c r="CX12" s="165">
        <v>0</v>
      </c>
      <c r="CY12" s="166">
        <v>0</v>
      </c>
      <c r="CZ12" s="165">
        <v>0</v>
      </c>
      <c r="DA12" s="166">
        <v>0</v>
      </c>
      <c r="DB12" s="165">
        <v>0</v>
      </c>
      <c r="DC12" s="166">
        <v>0</v>
      </c>
      <c r="DD12" s="165">
        <v>0</v>
      </c>
      <c r="DE12" s="166">
        <v>0</v>
      </c>
      <c r="DF12" s="165">
        <v>0</v>
      </c>
      <c r="DG12" s="166">
        <v>0</v>
      </c>
      <c r="DH12" s="165">
        <v>0</v>
      </c>
      <c r="DI12" s="166">
        <v>0</v>
      </c>
      <c r="DJ12" s="165">
        <v>0</v>
      </c>
      <c r="DK12" s="166">
        <v>0</v>
      </c>
      <c r="DL12" s="165">
        <v>0</v>
      </c>
      <c r="DM12" s="166">
        <v>0</v>
      </c>
      <c r="DN12" s="165">
        <v>0</v>
      </c>
      <c r="DO12" s="166">
        <v>0</v>
      </c>
      <c r="DP12" s="167">
        <v>0</v>
      </c>
      <c r="DQ12" s="106"/>
      <c r="DR12" s="137"/>
      <c r="DS12" s="106"/>
      <c r="DT12" s="164">
        <v>0</v>
      </c>
      <c r="DU12" s="165">
        <v>0</v>
      </c>
      <c r="DV12" s="166">
        <v>0</v>
      </c>
      <c r="DW12" s="165">
        <v>0</v>
      </c>
      <c r="DX12" s="166">
        <v>0</v>
      </c>
      <c r="DY12" s="165">
        <v>0</v>
      </c>
      <c r="DZ12" s="166">
        <v>0</v>
      </c>
      <c r="EA12" s="165">
        <v>0</v>
      </c>
      <c r="EB12" s="166">
        <v>0</v>
      </c>
      <c r="EC12" s="165">
        <v>0</v>
      </c>
      <c r="ED12" s="166">
        <v>0</v>
      </c>
      <c r="EE12" s="165">
        <v>0</v>
      </c>
      <c r="EF12" s="166">
        <v>0</v>
      </c>
      <c r="EG12" s="165">
        <v>0</v>
      </c>
      <c r="EH12" s="166">
        <v>0</v>
      </c>
      <c r="EI12" s="165">
        <v>0</v>
      </c>
      <c r="EJ12" s="166">
        <v>0</v>
      </c>
      <c r="EK12" s="165">
        <v>0</v>
      </c>
      <c r="EL12" s="166">
        <v>0</v>
      </c>
      <c r="EM12" s="165">
        <v>0</v>
      </c>
      <c r="EN12" s="166">
        <v>0</v>
      </c>
      <c r="EO12" s="165">
        <v>0</v>
      </c>
      <c r="EP12" s="166">
        <v>0</v>
      </c>
      <c r="EQ12" s="165">
        <v>0</v>
      </c>
      <c r="ER12" s="166">
        <v>0</v>
      </c>
      <c r="ES12" s="165">
        <v>0</v>
      </c>
      <c r="ET12" s="166">
        <v>0</v>
      </c>
      <c r="EU12" s="165">
        <v>0</v>
      </c>
      <c r="EV12" s="166">
        <v>0</v>
      </c>
      <c r="EW12" s="165">
        <v>0</v>
      </c>
      <c r="EX12" s="166">
        <v>0</v>
      </c>
      <c r="EY12" s="165">
        <v>0</v>
      </c>
      <c r="EZ12" s="166">
        <v>0</v>
      </c>
      <c r="FA12" s="165">
        <v>0</v>
      </c>
      <c r="FB12" s="166">
        <v>0</v>
      </c>
      <c r="FC12" s="167">
        <v>0</v>
      </c>
      <c r="FD12" s="106"/>
      <c r="FE12" s="138"/>
      <c r="FF12" s="106"/>
      <c r="FG12" s="139"/>
      <c r="FI12" s="168" t="b">
        <v>1</v>
      </c>
    </row>
    <row r="13" spans="2:165" hidden="1" outlineLevel="1">
      <c r="B13" s="169">
        <v>6</v>
      </c>
      <c r="C13" s="170" t="s">
        <v>10</v>
      </c>
      <c r="E13" s="171">
        <v>0</v>
      </c>
      <c r="F13" s="172">
        <v>0</v>
      </c>
      <c r="G13" s="173">
        <v>0</v>
      </c>
      <c r="H13" s="172">
        <v>0</v>
      </c>
      <c r="I13" s="173">
        <v>0</v>
      </c>
      <c r="J13" s="172">
        <v>0</v>
      </c>
      <c r="K13" s="173">
        <v>0</v>
      </c>
      <c r="L13" s="172">
        <v>0</v>
      </c>
      <c r="M13" s="173">
        <v>0</v>
      </c>
      <c r="N13" s="172">
        <v>0</v>
      </c>
      <c r="O13" s="173">
        <v>0</v>
      </c>
      <c r="P13" s="172">
        <v>0</v>
      </c>
      <c r="Q13" s="173">
        <v>0</v>
      </c>
      <c r="R13" s="172">
        <v>0</v>
      </c>
      <c r="S13" s="173">
        <v>0</v>
      </c>
      <c r="T13" s="172">
        <v>0</v>
      </c>
      <c r="U13" s="173">
        <v>0</v>
      </c>
      <c r="V13" s="172">
        <v>0</v>
      </c>
      <c r="W13" s="173">
        <v>0</v>
      </c>
      <c r="X13" s="172">
        <v>0</v>
      </c>
      <c r="Y13" s="173">
        <v>0</v>
      </c>
      <c r="Z13" s="172">
        <v>0</v>
      </c>
      <c r="AA13" s="173">
        <v>0</v>
      </c>
      <c r="AB13" s="172">
        <v>0</v>
      </c>
      <c r="AC13" s="173">
        <v>0</v>
      </c>
      <c r="AD13" s="172">
        <v>0</v>
      </c>
      <c r="AE13" s="173">
        <v>0</v>
      </c>
      <c r="AF13" s="172">
        <v>0</v>
      </c>
      <c r="AG13" s="173">
        <v>0</v>
      </c>
      <c r="AH13" s="172">
        <v>0</v>
      </c>
      <c r="AI13" s="173">
        <v>0</v>
      </c>
      <c r="AJ13" s="172">
        <v>0</v>
      </c>
      <c r="AK13" s="173">
        <v>0</v>
      </c>
      <c r="AL13" s="172">
        <v>0</v>
      </c>
      <c r="AM13" s="173">
        <v>0</v>
      </c>
      <c r="AN13" s="174">
        <v>0</v>
      </c>
      <c r="AO13" s="106"/>
      <c r="AP13" s="124"/>
      <c r="AQ13" s="106"/>
      <c r="AR13" s="171">
        <v>0</v>
      </c>
      <c r="AS13" s="172">
        <v>0</v>
      </c>
      <c r="AT13" s="173">
        <v>0</v>
      </c>
      <c r="AU13" s="172">
        <v>0</v>
      </c>
      <c r="AV13" s="173">
        <v>0</v>
      </c>
      <c r="AW13" s="172">
        <v>0</v>
      </c>
      <c r="AX13" s="173">
        <v>0</v>
      </c>
      <c r="AY13" s="172">
        <v>0</v>
      </c>
      <c r="AZ13" s="173">
        <v>0</v>
      </c>
      <c r="BA13" s="172">
        <v>0</v>
      </c>
      <c r="BB13" s="173">
        <v>0</v>
      </c>
      <c r="BC13" s="172">
        <v>0</v>
      </c>
      <c r="BD13" s="173">
        <v>0</v>
      </c>
      <c r="BE13" s="172">
        <v>0</v>
      </c>
      <c r="BF13" s="173">
        <v>0</v>
      </c>
      <c r="BG13" s="172">
        <v>0</v>
      </c>
      <c r="BH13" s="173">
        <v>0</v>
      </c>
      <c r="BI13" s="172">
        <v>0</v>
      </c>
      <c r="BJ13" s="173">
        <v>0</v>
      </c>
      <c r="BK13" s="172">
        <v>0</v>
      </c>
      <c r="BL13" s="173">
        <v>0</v>
      </c>
      <c r="BM13" s="172">
        <v>0</v>
      </c>
      <c r="BN13" s="173">
        <v>0</v>
      </c>
      <c r="BO13" s="172">
        <v>0</v>
      </c>
      <c r="BP13" s="173">
        <v>0</v>
      </c>
      <c r="BQ13" s="172">
        <v>0</v>
      </c>
      <c r="BR13" s="173">
        <v>0</v>
      </c>
      <c r="BS13" s="172">
        <v>0</v>
      </c>
      <c r="BT13" s="173">
        <v>0</v>
      </c>
      <c r="BU13" s="172">
        <v>0</v>
      </c>
      <c r="BV13" s="173">
        <v>0</v>
      </c>
      <c r="BW13" s="172">
        <v>0</v>
      </c>
      <c r="BX13" s="173">
        <v>0</v>
      </c>
      <c r="BY13" s="172">
        <v>0</v>
      </c>
      <c r="BZ13" s="173">
        <v>0</v>
      </c>
      <c r="CA13" s="174">
        <v>0</v>
      </c>
      <c r="CB13" s="106"/>
      <c r="CC13" s="135"/>
      <c r="CD13" s="106"/>
      <c r="CE13" s="136"/>
      <c r="CF13" s="106"/>
      <c r="CG13" s="171">
        <v>0</v>
      </c>
      <c r="CH13" s="172">
        <v>0</v>
      </c>
      <c r="CI13" s="173">
        <v>0</v>
      </c>
      <c r="CJ13" s="172">
        <v>0</v>
      </c>
      <c r="CK13" s="173">
        <v>0</v>
      </c>
      <c r="CL13" s="172">
        <v>0</v>
      </c>
      <c r="CM13" s="173">
        <v>0</v>
      </c>
      <c r="CN13" s="172">
        <v>0</v>
      </c>
      <c r="CO13" s="173">
        <v>0</v>
      </c>
      <c r="CP13" s="172">
        <v>0</v>
      </c>
      <c r="CQ13" s="173">
        <v>0</v>
      </c>
      <c r="CR13" s="172">
        <v>0</v>
      </c>
      <c r="CS13" s="173">
        <v>0</v>
      </c>
      <c r="CT13" s="172">
        <v>0</v>
      </c>
      <c r="CU13" s="173">
        <v>0</v>
      </c>
      <c r="CV13" s="172">
        <v>0</v>
      </c>
      <c r="CW13" s="173">
        <v>0</v>
      </c>
      <c r="CX13" s="172">
        <v>0</v>
      </c>
      <c r="CY13" s="173">
        <v>0</v>
      </c>
      <c r="CZ13" s="172">
        <v>0</v>
      </c>
      <c r="DA13" s="173">
        <v>0</v>
      </c>
      <c r="DB13" s="172">
        <v>0</v>
      </c>
      <c r="DC13" s="173">
        <v>0</v>
      </c>
      <c r="DD13" s="172">
        <v>0</v>
      </c>
      <c r="DE13" s="173">
        <v>0</v>
      </c>
      <c r="DF13" s="172">
        <v>0</v>
      </c>
      <c r="DG13" s="173">
        <v>0</v>
      </c>
      <c r="DH13" s="172">
        <v>0</v>
      </c>
      <c r="DI13" s="173">
        <v>0</v>
      </c>
      <c r="DJ13" s="172">
        <v>0</v>
      </c>
      <c r="DK13" s="173">
        <v>0</v>
      </c>
      <c r="DL13" s="172">
        <v>0</v>
      </c>
      <c r="DM13" s="173">
        <v>0</v>
      </c>
      <c r="DN13" s="172">
        <v>0</v>
      </c>
      <c r="DO13" s="173">
        <v>0</v>
      </c>
      <c r="DP13" s="174">
        <v>0</v>
      </c>
      <c r="DQ13" s="106"/>
      <c r="DR13" s="137"/>
      <c r="DS13" s="106"/>
      <c r="DT13" s="171">
        <v>0</v>
      </c>
      <c r="DU13" s="172">
        <v>0</v>
      </c>
      <c r="DV13" s="173">
        <v>0</v>
      </c>
      <c r="DW13" s="172">
        <v>0</v>
      </c>
      <c r="DX13" s="173">
        <v>0</v>
      </c>
      <c r="DY13" s="172">
        <v>0</v>
      </c>
      <c r="DZ13" s="173">
        <v>0</v>
      </c>
      <c r="EA13" s="172">
        <v>0</v>
      </c>
      <c r="EB13" s="173">
        <v>0</v>
      </c>
      <c r="EC13" s="172">
        <v>0</v>
      </c>
      <c r="ED13" s="173">
        <v>0</v>
      </c>
      <c r="EE13" s="172">
        <v>0</v>
      </c>
      <c r="EF13" s="173">
        <v>0</v>
      </c>
      <c r="EG13" s="172">
        <v>0</v>
      </c>
      <c r="EH13" s="173">
        <v>0</v>
      </c>
      <c r="EI13" s="172">
        <v>0</v>
      </c>
      <c r="EJ13" s="173">
        <v>0</v>
      </c>
      <c r="EK13" s="172">
        <v>0</v>
      </c>
      <c r="EL13" s="173">
        <v>0</v>
      </c>
      <c r="EM13" s="172">
        <v>0</v>
      </c>
      <c r="EN13" s="173">
        <v>0</v>
      </c>
      <c r="EO13" s="172">
        <v>0</v>
      </c>
      <c r="EP13" s="173">
        <v>0</v>
      </c>
      <c r="EQ13" s="172">
        <v>0</v>
      </c>
      <c r="ER13" s="173">
        <v>0</v>
      </c>
      <c r="ES13" s="172">
        <v>0</v>
      </c>
      <c r="ET13" s="173">
        <v>0</v>
      </c>
      <c r="EU13" s="172">
        <v>0</v>
      </c>
      <c r="EV13" s="173">
        <v>0</v>
      </c>
      <c r="EW13" s="172">
        <v>0</v>
      </c>
      <c r="EX13" s="173">
        <v>0</v>
      </c>
      <c r="EY13" s="172">
        <v>0</v>
      </c>
      <c r="EZ13" s="173">
        <v>0</v>
      </c>
      <c r="FA13" s="172">
        <v>0</v>
      </c>
      <c r="FB13" s="173">
        <v>0</v>
      </c>
      <c r="FC13" s="174">
        <v>0</v>
      </c>
      <c r="FD13" s="106"/>
      <c r="FE13" s="138"/>
      <c r="FF13" s="106"/>
      <c r="FG13" s="139"/>
      <c r="FI13" s="175" t="b">
        <v>1</v>
      </c>
    </row>
    <row r="14" spans="2:165" outlineLevel="1">
      <c r="B14" s="155">
        <v>7</v>
      </c>
      <c r="C14" s="176" t="s">
        <v>5</v>
      </c>
      <c r="E14" s="157">
        <v>233137</v>
      </c>
      <c r="F14" s="158">
        <v>233137</v>
      </c>
      <c r="G14" s="159">
        <v>233137</v>
      </c>
      <c r="H14" s="158">
        <v>233137</v>
      </c>
      <c r="I14" s="159">
        <v>233137</v>
      </c>
      <c r="J14" s="158">
        <v>233137</v>
      </c>
      <c r="K14" s="159">
        <v>230747</v>
      </c>
      <c r="L14" s="158">
        <v>230747</v>
      </c>
      <c r="M14" s="159">
        <v>230747</v>
      </c>
      <c r="N14" s="158">
        <v>222956</v>
      </c>
      <c r="O14" s="159">
        <v>204355</v>
      </c>
      <c r="P14" s="158">
        <v>204355</v>
      </c>
      <c r="Q14" s="159">
        <v>204355</v>
      </c>
      <c r="R14" s="158">
        <v>204355</v>
      </c>
      <c r="S14" s="159">
        <v>204355</v>
      </c>
      <c r="T14" s="158">
        <v>140703</v>
      </c>
      <c r="U14" s="159">
        <v>0</v>
      </c>
      <c r="V14" s="158">
        <v>0</v>
      </c>
      <c r="W14" s="159">
        <v>0</v>
      </c>
      <c r="X14" s="158">
        <v>0</v>
      </c>
      <c r="Y14" s="159">
        <v>0</v>
      </c>
      <c r="Z14" s="158">
        <v>0</v>
      </c>
      <c r="AA14" s="159">
        <v>0</v>
      </c>
      <c r="AB14" s="158">
        <v>0</v>
      </c>
      <c r="AC14" s="159">
        <v>0</v>
      </c>
      <c r="AD14" s="158">
        <v>0</v>
      </c>
      <c r="AE14" s="159">
        <v>0</v>
      </c>
      <c r="AF14" s="158">
        <v>0</v>
      </c>
      <c r="AG14" s="159">
        <v>0</v>
      </c>
      <c r="AH14" s="158">
        <v>0</v>
      </c>
      <c r="AI14" s="159">
        <v>0</v>
      </c>
      <c r="AJ14" s="158">
        <v>0</v>
      </c>
      <c r="AK14" s="159">
        <v>0</v>
      </c>
      <c r="AL14" s="158">
        <v>0</v>
      </c>
      <c r="AM14" s="159">
        <v>0</v>
      </c>
      <c r="AN14" s="160">
        <v>0</v>
      </c>
      <c r="AO14" s="106"/>
      <c r="AP14" s="124"/>
      <c r="AQ14" s="106"/>
      <c r="AR14" s="157">
        <v>17</v>
      </c>
      <c r="AS14" s="158">
        <v>17</v>
      </c>
      <c r="AT14" s="159">
        <v>17</v>
      </c>
      <c r="AU14" s="158">
        <v>17</v>
      </c>
      <c r="AV14" s="159">
        <v>17</v>
      </c>
      <c r="AW14" s="158">
        <v>17</v>
      </c>
      <c r="AX14" s="159">
        <v>16</v>
      </c>
      <c r="AY14" s="158">
        <v>16</v>
      </c>
      <c r="AZ14" s="159">
        <v>16</v>
      </c>
      <c r="BA14" s="158">
        <v>16</v>
      </c>
      <c r="BB14" s="159">
        <v>14</v>
      </c>
      <c r="BC14" s="158">
        <v>14</v>
      </c>
      <c r="BD14" s="159">
        <v>14</v>
      </c>
      <c r="BE14" s="158">
        <v>14</v>
      </c>
      <c r="BF14" s="159">
        <v>14</v>
      </c>
      <c r="BG14" s="158">
        <v>10</v>
      </c>
      <c r="BH14" s="159">
        <v>0</v>
      </c>
      <c r="BI14" s="158">
        <v>0</v>
      </c>
      <c r="BJ14" s="159">
        <v>0</v>
      </c>
      <c r="BK14" s="158">
        <v>0</v>
      </c>
      <c r="BL14" s="159">
        <v>0</v>
      </c>
      <c r="BM14" s="158">
        <v>0</v>
      </c>
      <c r="BN14" s="159">
        <v>0</v>
      </c>
      <c r="BO14" s="158">
        <v>0</v>
      </c>
      <c r="BP14" s="159">
        <v>0</v>
      </c>
      <c r="BQ14" s="158">
        <v>0</v>
      </c>
      <c r="BR14" s="159">
        <v>0</v>
      </c>
      <c r="BS14" s="158">
        <v>0</v>
      </c>
      <c r="BT14" s="159">
        <v>0</v>
      </c>
      <c r="BU14" s="158">
        <v>0</v>
      </c>
      <c r="BV14" s="159">
        <v>0</v>
      </c>
      <c r="BW14" s="158">
        <v>0</v>
      </c>
      <c r="BX14" s="159">
        <v>0</v>
      </c>
      <c r="BY14" s="158">
        <v>0</v>
      </c>
      <c r="BZ14" s="159">
        <v>0</v>
      </c>
      <c r="CA14" s="160">
        <v>0</v>
      </c>
      <c r="CB14" s="106"/>
      <c r="CC14" s="135"/>
      <c r="CD14" s="106"/>
      <c r="CE14" s="136"/>
      <c r="CF14" s="106"/>
      <c r="CG14" s="157">
        <v>157549</v>
      </c>
      <c r="CH14" s="158">
        <v>157549</v>
      </c>
      <c r="CI14" s="159">
        <v>157549</v>
      </c>
      <c r="CJ14" s="158">
        <v>157549</v>
      </c>
      <c r="CK14" s="159">
        <v>157549</v>
      </c>
      <c r="CL14" s="158">
        <v>157549</v>
      </c>
      <c r="CM14" s="159">
        <v>155887</v>
      </c>
      <c r="CN14" s="158">
        <v>155887</v>
      </c>
      <c r="CO14" s="159">
        <v>155887</v>
      </c>
      <c r="CP14" s="158">
        <v>150469</v>
      </c>
      <c r="CQ14" s="159">
        <v>137532</v>
      </c>
      <c r="CR14" s="158">
        <v>137532</v>
      </c>
      <c r="CS14" s="159">
        <v>137532</v>
      </c>
      <c r="CT14" s="158">
        <v>137532</v>
      </c>
      <c r="CU14" s="159">
        <v>137532</v>
      </c>
      <c r="CV14" s="158">
        <v>94694</v>
      </c>
      <c r="CW14" s="159">
        <v>0</v>
      </c>
      <c r="CX14" s="158">
        <v>0</v>
      </c>
      <c r="CY14" s="159">
        <v>0</v>
      </c>
      <c r="CZ14" s="158">
        <v>0</v>
      </c>
      <c r="DA14" s="159">
        <v>0</v>
      </c>
      <c r="DB14" s="158">
        <v>0</v>
      </c>
      <c r="DC14" s="159">
        <v>0</v>
      </c>
      <c r="DD14" s="158">
        <v>0</v>
      </c>
      <c r="DE14" s="159">
        <v>0</v>
      </c>
      <c r="DF14" s="158">
        <v>0</v>
      </c>
      <c r="DG14" s="159">
        <v>0</v>
      </c>
      <c r="DH14" s="158">
        <v>0</v>
      </c>
      <c r="DI14" s="159">
        <v>0</v>
      </c>
      <c r="DJ14" s="158">
        <v>0</v>
      </c>
      <c r="DK14" s="159">
        <v>0</v>
      </c>
      <c r="DL14" s="158">
        <v>0</v>
      </c>
      <c r="DM14" s="159">
        <v>0</v>
      </c>
      <c r="DN14" s="158">
        <v>0</v>
      </c>
      <c r="DO14" s="159">
        <v>0</v>
      </c>
      <c r="DP14" s="160">
        <v>0</v>
      </c>
      <c r="DQ14" s="106"/>
      <c r="DR14" s="137"/>
      <c r="DS14" s="106"/>
      <c r="DT14" s="157">
        <v>11</v>
      </c>
      <c r="DU14" s="158">
        <v>11</v>
      </c>
      <c r="DV14" s="159">
        <v>11</v>
      </c>
      <c r="DW14" s="158">
        <v>11</v>
      </c>
      <c r="DX14" s="159">
        <v>11</v>
      </c>
      <c r="DY14" s="158">
        <v>11</v>
      </c>
      <c r="DZ14" s="159">
        <v>11</v>
      </c>
      <c r="EA14" s="158">
        <v>11</v>
      </c>
      <c r="EB14" s="159">
        <v>11</v>
      </c>
      <c r="EC14" s="158">
        <v>11</v>
      </c>
      <c r="ED14" s="159">
        <v>9</v>
      </c>
      <c r="EE14" s="158">
        <v>9</v>
      </c>
      <c r="EF14" s="159">
        <v>9</v>
      </c>
      <c r="EG14" s="158">
        <v>9</v>
      </c>
      <c r="EH14" s="159">
        <v>9</v>
      </c>
      <c r="EI14" s="158">
        <v>6</v>
      </c>
      <c r="EJ14" s="159">
        <v>0</v>
      </c>
      <c r="EK14" s="158">
        <v>0</v>
      </c>
      <c r="EL14" s="159">
        <v>0</v>
      </c>
      <c r="EM14" s="158">
        <v>0</v>
      </c>
      <c r="EN14" s="159">
        <v>0</v>
      </c>
      <c r="EO14" s="158">
        <v>0</v>
      </c>
      <c r="EP14" s="159">
        <v>0</v>
      </c>
      <c r="EQ14" s="158">
        <v>0</v>
      </c>
      <c r="ER14" s="159">
        <v>0</v>
      </c>
      <c r="ES14" s="158">
        <v>0</v>
      </c>
      <c r="ET14" s="159">
        <v>0</v>
      </c>
      <c r="EU14" s="158">
        <v>0</v>
      </c>
      <c r="EV14" s="159">
        <v>0</v>
      </c>
      <c r="EW14" s="158">
        <v>0</v>
      </c>
      <c r="EX14" s="159">
        <v>0</v>
      </c>
      <c r="EY14" s="158">
        <v>0</v>
      </c>
      <c r="EZ14" s="159">
        <v>0</v>
      </c>
      <c r="FA14" s="158">
        <v>0</v>
      </c>
      <c r="FB14" s="159">
        <v>0</v>
      </c>
      <c r="FC14" s="160">
        <v>0</v>
      </c>
      <c r="FD14" s="106"/>
      <c r="FE14" s="138"/>
      <c r="FF14" s="106"/>
      <c r="FG14" s="139"/>
      <c r="FI14" s="161" t="b">
        <v>0</v>
      </c>
    </row>
    <row r="15" spans="2:165" hidden="1" outlineLevel="1">
      <c r="B15" s="148">
        <v>8</v>
      </c>
      <c r="C15" s="177" t="s">
        <v>11</v>
      </c>
      <c r="E15" s="150">
        <v>0</v>
      </c>
      <c r="F15" s="151">
        <v>0</v>
      </c>
      <c r="G15" s="152">
        <v>0</v>
      </c>
      <c r="H15" s="151">
        <v>0</v>
      </c>
      <c r="I15" s="152">
        <v>0</v>
      </c>
      <c r="J15" s="151">
        <v>0</v>
      </c>
      <c r="K15" s="152">
        <v>0</v>
      </c>
      <c r="L15" s="151">
        <v>0</v>
      </c>
      <c r="M15" s="152">
        <v>0</v>
      </c>
      <c r="N15" s="151">
        <v>0</v>
      </c>
      <c r="O15" s="152">
        <v>0</v>
      </c>
      <c r="P15" s="151">
        <v>0</v>
      </c>
      <c r="Q15" s="152">
        <v>0</v>
      </c>
      <c r="R15" s="151">
        <v>0</v>
      </c>
      <c r="S15" s="152">
        <v>0</v>
      </c>
      <c r="T15" s="151">
        <v>0</v>
      </c>
      <c r="U15" s="152">
        <v>0</v>
      </c>
      <c r="V15" s="151">
        <v>0</v>
      </c>
      <c r="W15" s="152">
        <v>0</v>
      </c>
      <c r="X15" s="151">
        <v>0</v>
      </c>
      <c r="Y15" s="152">
        <v>0</v>
      </c>
      <c r="Z15" s="151">
        <v>0</v>
      </c>
      <c r="AA15" s="152">
        <v>0</v>
      </c>
      <c r="AB15" s="151">
        <v>0</v>
      </c>
      <c r="AC15" s="152">
        <v>0</v>
      </c>
      <c r="AD15" s="151">
        <v>0</v>
      </c>
      <c r="AE15" s="152">
        <v>0</v>
      </c>
      <c r="AF15" s="151">
        <v>0</v>
      </c>
      <c r="AG15" s="152">
        <v>0</v>
      </c>
      <c r="AH15" s="151">
        <v>0</v>
      </c>
      <c r="AI15" s="152">
        <v>0</v>
      </c>
      <c r="AJ15" s="151">
        <v>0</v>
      </c>
      <c r="AK15" s="152">
        <v>0</v>
      </c>
      <c r="AL15" s="151">
        <v>0</v>
      </c>
      <c r="AM15" s="152">
        <v>0</v>
      </c>
      <c r="AN15" s="153">
        <v>0</v>
      </c>
      <c r="AO15" s="106"/>
      <c r="AP15" s="124"/>
      <c r="AQ15" s="106"/>
      <c r="AR15" s="150">
        <v>0</v>
      </c>
      <c r="AS15" s="151">
        <v>0</v>
      </c>
      <c r="AT15" s="152">
        <v>0</v>
      </c>
      <c r="AU15" s="151">
        <v>0</v>
      </c>
      <c r="AV15" s="152">
        <v>0</v>
      </c>
      <c r="AW15" s="151">
        <v>0</v>
      </c>
      <c r="AX15" s="152">
        <v>0</v>
      </c>
      <c r="AY15" s="151">
        <v>0</v>
      </c>
      <c r="AZ15" s="152">
        <v>0</v>
      </c>
      <c r="BA15" s="151">
        <v>0</v>
      </c>
      <c r="BB15" s="152">
        <v>0</v>
      </c>
      <c r="BC15" s="151">
        <v>0</v>
      </c>
      <c r="BD15" s="152">
        <v>0</v>
      </c>
      <c r="BE15" s="151">
        <v>0</v>
      </c>
      <c r="BF15" s="152">
        <v>0</v>
      </c>
      <c r="BG15" s="151">
        <v>0</v>
      </c>
      <c r="BH15" s="152">
        <v>0</v>
      </c>
      <c r="BI15" s="151">
        <v>0</v>
      </c>
      <c r="BJ15" s="152">
        <v>0</v>
      </c>
      <c r="BK15" s="151">
        <v>0</v>
      </c>
      <c r="BL15" s="152">
        <v>0</v>
      </c>
      <c r="BM15" s="151">
        <v>0</v>
      </c>
      <c r="BN15" s="152">
        <v>0</v>
      </c>
      <c r="BO15" s="151">
        <v>0</v>
      </c>
      <c r="BP15" s="152">
        <v>0</v>
      </c>
      <c r="BQ15" s="151">
        <v>0</v>
      </c>
      <c r="BR15" s="152">
        <v>0</v>
      </c>
      <c r="BS15" s="151">
        <v>0</v>
      </c>
      <c r="BT15" s="152">
        <v>0</v>
      </c>
      <c r="BU15" s="151">
        <v>0</v>
      </c>
      <c r="BV15" s="152">
        <v>0</v>
      </c>
      <c r="BW15" s="151">
        <v>0</v>
      </c>
      <c r="BX15" s="152">
        <v>0</v>
      </c>
      <c r="BY15" s="151">
        <v>0</v>
      </c>
      <c r="BZ15" s="152">
        <v>0</v>
      </c>
      <c r="CA15" s="153">
        <v>0</v>
      </c>
      <c r="CB15" s="106"/>
      <c r="CC15" s="135"/>
      <c r="CD15" s="106"/>
      <c r="CE15" s="136"/>
      <c r="CF15" s="106"/>
      <c r="CG15" s="150">
        <v>0</v>
      </c>
      <c r="CH15" s="151">
        <v>0</v>
      </c>
      <c r="CI15" s="152">
        <v>0</v>
      </c>
      <c r="CJ15" s="151">
        <v>0</v>
      </c>
      <c r="CK15" s="152">
        <v>0</v>
      </c>
      <c r="CL15" s="151">
        <v>0</v>
      </c>
      <c r="CM15" s="152">
        <v>0</v>
      </c>
      <c r="CN15" s="151">
        <v>0</v>
      </c>
      <c r="CO15" s="152">
        <v>0</v>
      </c>
      <c r="CP15" s="151">
        <v>0</v>
      </c>
      <c r="CQ15" s="152">
        <v>0</v>
      </c>
      <c r="CR15" s="151">
        <v>0</v>
      </c>
      <c r="CS15" s="152">
        <v>0</v>
      </c>
      <c r="CT15" s="151">
        <v>0</v>
      </c>
      <c r="CU15" s="152">
        <v>0</v>
      </c>
      <c r="CV15" s="151">
        <v>0</v>
      </c>
      <c r="CW15" s="152">
        <v>0</v>
      </c>
      <c r="CX15" s="151">
        <v>0</v>
      </c>
      <c r="CY15" s="152">
        <v>0</v>
      </c>
      <c r="CZ15" s="151">
        <v>0</v>
      </c>
      <c r="DA15" s="152">
        <v>0</v>
      </c>
      <c r="DB15" s="151">
        <v>0</v>
      </c>
      <c r="DC15" s="152">
        <v>0</v>
      </c>
      <c r="DD15" s="151">
        <v>0</v>
      </c>
      <c r="DE15" s="152">
        <v>0</v>
      </c>
      <c r="DF15" s="151">
        <v>0</v>
      </c>
      <c r="DG15" s="152">
        <v>0</v>
      </c>
      <c r="DH15" s="151">
        <v>0</v>
      </c>
      <c r="DI15" s="152">
        <v>0</v>
      </c>
      <c r="DJ15" s="151">
        <v>0</v>
      </c>
      <c r="DK15" s="152">
        <v>0</v>
      </c>
      <c r="DL15" s="151">
        <v>0</v>
      </c>
      <c r="DM15" s="152">
        <v>0</v>
      </c>
      <c r="DN15" s="151">
        <v>0</v>
      </c>
      <c r="DO15" s="152">
        <v>0</v>
      </c>
      <c r="DP15" s="153">
        <v>0</v>
      </c>
      <c r="DQ15" s="106"/>
      <c r="DR15" s="137"/>
      <c r="DS15" s="106"/>
      <c r="DT15" s="150">
        <v>0</v>
      </c>
      <c r="DU15" s="151">
        <v>0</v>
      </c>
      <c r="DV15" s="152">
        <v>0</v>
      </c>
      <c r="DW15" s="151">
        <v>0</v>
      </c>
      <c r="DX15" s="152">
        <v>0</v>
      </c>
      <c r="DY15" s="151">
        <v>0</v>
      </c>
      <c r="DZ15" s="152">
        <v>0</v>
      </c>
      <c r="EA15" s="151">
        <v>0</v>
      </c>
      <c r="EB15" s="152">
        <v>0</v>
      </c>
      <c r="EC15" s="151">
        <v>0</v>
      </c>
      <c r="ED15" s="152">
        <v>0</v>
      </c>
      <c r="EE15" s="151">
        <v>0</v>
      </c>
      <c r="EF15" s="152">
        <v>0</v>
      </c>
      <c r="EG15" s="151">
        <v>0</v>
      </c>
      <c r="EH15" s="152">
        <v>0</v>
      </c>
      <c r="EI15" s="151">
        <v>0</v>
      </c>
      <c r="EJ15" s="152">
        <v>0</v>
      </c>
      <c r="EK15" s="151">
        <v>0</v>
      </c>
      <c r="EL15" s="152">
        <v>0</v>
      </c>
      <c r="EM15" s="151">
        <v>0</v>
      </c>
      <c r="EN15" s="152">
        <v>0</v>
      </c>
      <c r="EO15" s="151">
        <v>0</v>
      </c>
      <c r="EP15" s="152">
        <v>0</v>
      </c>
      <c r="EQ15" s="151">
        <v>0</v>
      </c>
      <c r="ER15" s="152">
        <v>0</v>
      </c>
      <c r="ES15" s="151">
        <v>0</v>
      </c>
      <c r="ET15" s="152">
        <v>0</v>
      </c>
      <c r="EU15" s="151">
        <v>0</v>
      </c>
      <c r="EV15" s="152">
        <v>0</v>
      </c>
      <c r="EW15" s="151">
        <v>0</v>
      </c>
      <c r="EX15" s="152">
        <v>0</v>
      </c>
      <c r="EY15" s="151">
        <v>0</v>
      </c>
      <c r="EZ15" s="152">
        <v>0</v>
      </c>
      <c r="FA15" s="151">
        <v>0</v>
      </c>
      <c r="FB15" s="152">
        <v>0</v>
      </c>
      <c r="FC15" s="153">
        <v>0</v>
      </c>
      <c r="FD15" s="106"/>
      <c r="FE15" s="138"/>
      <c r="FF15" s="106"/>
      <c r="FG15" s="139"/>
      <c r="FI15" s="154" t="b">
        <v>1</v>
      </c>
    </row>
    <row r="16" spans="2:165" hidden="1" outlineLevel="1">
      <c r="B16" s="155">
        <v>9</v>
      </c>
      <c r="C16" s="176" t="s">
        <v>81</v>
      </c>
      <c r="E16" s="157">
        <v>0</v>
      </c>
      <c r="F16" s="158">
        <v>0</v>
      </c>
      <c r="G16" s="159">
        <v>0</v>
      </c>
      <c r="H16" s="158">
        <v>0</v>
      </c>
      <c r="I16" s="159">
        <v>0</v>
      </c>
      <c r="J16" s="158">
        <v>0</v>
      </c>
      <c r="K16" s="159">
        <v>0</v>
      </c>
      <c r="L16" s="158">
        <v>0</v>
      </c>
      <c r="M16" s="159">
        <v>0</v>
      </c>
      <c r="N16" s="158">
        <v>0</v>
      </c>
      <c r="O16" s="159">
        <v>0</v>
      </c>
      <c r="P16" s="158">
        <v>0</v>
      </c>
      <c r="Q16" s="159">
        <v>0</v>
      </c>
      <c r="R16" s="158">
        <v>0</v>
      </c>
      <c r="S16" s="159">
        <v>0</v>
      </c>
      <c r="T16" s="158">
        <v>0</v>
      </c>
      <c r="U16" s="159">
        <v>0</v>
      </c>
      <c r="V16" s="158">
        <v>0</v>
      </c>
      <c r="W16" s="159">
        <v>0</v>
      </c>
      <c r="X16" s="158">
        <v>0</v>
      </c>
      <c r="Y16" s="159">
        <v>0</v>
      </c>
      <c r="Z16" s="158">
        <v>0</v>
      </c>
      <c r="AA16" s="159">
        <v>0</v>
      </c>
      <c r="AB16" s="158">
        <v>0</v>
      </c>
      <c r="AC16" s="159">
        <v>0</v>
      </c>
      <c r="AD16" s="158">
        <v>0</v>
      </c>
      <c r="AE16" s="159">
        <v>0</v>
      </c>
      <c r="AF16" s="158">
        <v>0</v>
      </c>
      <c r="AG16" s="159">
        <v>0</v>
      </c>
      <c r="AH16" s="158">
        <v>0</v>
      </c>
      <c r="AI16" s="159">
        <v>0</v>
      </c>
      <c r="AJ16" s="158">
        <v>0</v>
      </c>
      <c r="AK16" s="159">
        <v>0</v>
      </c>
      <c r="AL16" s="158">
        <v>0</v>
      </c>
      <c r="AM16" s="159">
        <v>0</v>
      </c>
      <c r="AN16" s="160">
        <v>0</v>
      </c>
      <c r="AO16" s="106"/>
      <c r="AP16" s="124"/>
      <c r="AQ16" s="106"/>
      <c r="AR16" s="157">
        <v>0</v>
      </c>
      <c r="AS16" s="158">
        <v>0</v>
      </c>
      <c r="AT16" s="159">
        <v>0</v>
      </c>
      <c r="AU16" s="158">
        <v>0</v>
      </c>
      <c r="AV16" s="159">
        <v>0</v>
      </c>
      <c r="AW16" s="158">
        <v>0</v>
      </c>
      <c r="AX16" s="159">
        <v>0</v>
      </c>
      <c r="AY16" s="158">
        <v>0</v>
      </c>
      <c r="AZ16" s="159">
        <v>0</v>
      </c>
      <c r="BA16" s="158">
        <v>0</v>
      </c>
      <c r="BB16" s="159">
        <v>0</v>
      </c>
      <c r="BC16" s="158">
        <v>0</v>
      </c>
      <c r="BD16" s="159">
        <v>0</v>
      </c>
      <c r="BE16" s="158">
        <v>0</v>
      </c>
      <c r="BF16" s="159">
        <v>0</v>
      </c>
      <c r="BG16" s="158">
        <v>0</v>
      </c>
      <c r="BH16" s="159">
        <v>0</v>
      </c>
      <c r="BI16" s="158">
        <v>0</v>
      </c>
      <c r="BJ16" s="159">
        <v>0</v>
      </c>
      <c r="BK16" s="158">
        <v>0</v>
      </c>
      <c r="BL16" s="159">
        <v>0</v>
      </c>
      <c r="BM16" s="158">
        <v>0</v>
      </c>
      <c r="BN16" s="159">
        <v>0</v>
      </c>
      <c r="BO16" s="158">
        <v>0</v>
      </c>
      <c r="BP16" s="159">
        <v>0</v>
      </c>
      <c r="BQ16" s="158">
        <v>0</v>
      </c>
      <c r="BR16" s="159">
        <v>0</v>
      </c>
      <c r="BS16" s="158">
        <v>0</v>
      </c>
      <c r="BT16" s="159">
        <v>0</v>
      </c>
      <c r="BU16" s="158">
        <v>0</v>
      </c>
      <c r="BV16" s="159">
        <v>0</v>
      </c>
      <c r="BW16" s="158">
        <v>0</v>
      </c>
      <c r="BX16" s="159">
        <v>0</v>
      </c>
      <c r="BY16" s="158">
        <v>0</v>
      </c>
      <c r="BZ16" s="159">
        <v>0</v>
      </c>
      <c r="CA16" s="160">
        <v>0</v>
      </c>
      <c r="CB16" s="106"/>
      <c r="CC16" s="135"/>
      <c r="CD16" s="106"/>
      <c r="CE16" s="136"/>
      <c r="CF16" s="106"/>
      <c r="CG16" s="157">
        <v>0</v>
      </c>
      <c r="CH16" s="158">
        <v>0</v>
      </c>
      <c r="CI16" s="159">
        <v>0</v>
      </c>
      <c r="CJ16" s="158">
        <v>0</v>
      </c>
      <c r="CK16" s="159">
        <v>0</v>
      </c>
      <c r="CL16" s="158">
        <v>0</v>
      </c>
      <c r="CM16" s="159">
        <v>0</v>
      </c>
      <c r="CN16" s="158">
        <v>0</v>
      </c>
      <c r="CO16" s="159">
        <v>0</v>
      </c>
      <c r="CP16" s="158">
        <v>0</v>
      </c>
      <c r="CQ16" s="159">
        <v>0</v>
      </c>
      <c r="CR16" s="158">
        <v>0</v>
      </c>
      <c r="CS16" s="159">
        <v>0</v>
      </c>
      <c r="CT16" s="158">
        <v>0</v>
      </c>
      <c r="CU16" s="159">
        <v>0</v>
      </c>
      <c r="CV16" s="158">
        <v>0</v>
      </c>
      <c r="CW16" s="159">
        <v>0</v>
      </c>
      <c r="CX16" s="158">
        <v>0</v>
      </c>
      <c r="CY16" s="159">
        <v>0</v>
      </c>
      <c r="CZ16" s="158">
        <v>0</v>
      </c>
      <c r="DA16" s="159">
        <v>0</v>
      </c>
      <c r="DB16" s="158">
        <v>0</v>
      </c>
      <c r="DC16" s="159">
        <v>0</v>
      </c>
      <c r="DD16" s="158">
        <v>0</v>
      </c>
      <c r="DE16" s="159">
        <v>0</v>
      </c>
      <c r="DF16" s="158">
        <v>0</v>
      </c>
      <c r="DG16" s="159">
        <v>0</v>
      </c>
      <c r="DH16" s="158">
        <v>0</v>
      </c>
      <c r="DI16" s="159">
        <v>0</v>
      </c>
      <c r="DJ16" s="158">
        <v>0</v>
      </c>
      <c r="DK16" s="159">
        <v>0</v>
      </c>
      <c r="DL16" s="158">
        <v>0</v>
      </c>
      <c r="DM16" s="159">
        <v>0</v>
      </c>
      <c r="DN16" s="158">
        <v>0</v>
      </c>
      <c r="DO16" s="159">
        <v>0</v>
      </c>
      <c r="DP16" s="160">
        <v>0</v>
      </c>
      <c r="DQ16" s="106"/>
      <c r="DR16" s="137"/>
      <c r="DS16" s="106"/>
      <c r="DT16" s="157">
        <v>0</v>
      </c>
      <c r="DU16" s="158">
        <v>0</v>
      </c>
      <c r="DV16" s="159">
        <v>0</v>
      </c>
      <c r="DW16" s="158">
        <v>0</v>
      </c>
      <c r="DX16" s="159">
        <v>0</v>
      </c>
      <c r="DY16" s="158">
        <v>0</v>
      </c>
      <c r="DZ16" s="159">
        <v>0</v>
      </c>
      <c r="EA16" s="158">
        <v>0</v>
      </c>
      <c r="EB16" s="159">
        <v>0</v>
      </c>
      <c r="EC16" s="158">
        <v>0</v>
      </c>
      <c r="ED16" s="159">
        <v>0</v>
      </c>
      <c r="EE16" s="158">
        <v>0</v>
      </c>
      <c r="EF16" s="159">
        <v>0</v>
      </c>
      <c r="EG16" s="158">
        <v>0</v>
      </c>
      <c r="EH16" s="159">
        <v>0</v>
      </c>
      <c r="EI16" s="158">
        <v>0</v>
      </c>
      <c r="EJ16" s="159">
        <v>0</v>
      </c>
      <c r="EK16" s="158">
        <v>0</v>
      </c>
      <c r="EL16" s="159">
        <v>0</v>
      </c>
      <c r="EM16" s="158">
        <v>0</v>
      </c>
      <c r="EN16" s="159">
        <v>0</v>
      </c>
      <c r="EO16" s="158">
        <v>0</v>
      </c>
      <c r="EP16" s="159">
        <v>0</v>
      </c>
      <c r="EQ16" s="158">
        <v>0</v>
      </c>
      <c r="ER16" s="159">
        <v>0</v>
      </c>
      <c r="ES16" s="158">
        <v>0</v>
      </c>
      <c r="ET16" s="159">
        <v>0</v>
      </c>
      <c r="EU16" s="158">
        <v>0</v>
      </c>
      <c r="EV16" s="159">
        <v>0</v>
      </c>
      <c r="EW16" s="158">
        <v>0</v>
      </c>
      <c r="EX16" s="159">
        <v>0</v>
      </c>
      <c r="EY16" s="158">
        <v>0</v>
      </c>
      <c r="EZ16" s="159">
        <v>0</v>
      </c>
      <c r="FA16" s="158">
        <v>0</v>
      </c>
      <c r="FB16" s="159">
        <v>0</v>
      </c>
      <c r="FC16" s="160">
        <v>0</v>
      </c>
      <c r="FD16" s="106"/>
      <c r="FE16" s="138"/>
      <c r="FF16" s="106"/>
      <c r="FG16" s="139"/>
      <c r="FI16" s="161" t="b">
        <v>1</v>
      </c>
    </row>
    <row r="17" spans="2:165" hidden="1" outlineLevel="1">
      <c r="B17" s="148">
        <v>10</v>
      </c>
      <c r="C17" s="177" t="s">
        <v>80</v>
      </c>
      <c r="E17" s="150">
        <v>0</v>
      </c>
      <c r="F17" s="151">
        <v>0</v>
      </c>
      <c r="G17" s="152">
        <v>0</v>
      </c>
      <c r="H17" s="151">
        <v>0</v>
      </c>
      <c r="I17" s="152">
        <v>0</v>
      </c>
      <c r="J17" s="151">
        <v>0</v>
      </c>
      <c r="K17" s="152">
        <v>0</v>
      </c>
      <c r="L17" s="151">
        <v>0</v>
      </c>
      <c r="M17" s="152">
        <v>0</v>
      </c>
      <c r="N17" s="151">
        <v>0</v>
      </c>
      <c r="O17" s="152">
        <v>0</v>
      </c>
      <c r="P17" s="151">
        <v>0</v>
      </c>
      <c r="Q17" s="152">
        <v>0</v>
      </c>
      <c r="R17" s="151">
        <v>0</v>
      </c>
      <c r="S17" s="152">
        <v>0</v>
      </c>
      <c r="T17" s="151">
        <v>0</v>
      </c>
      <c r="U17" s="152">
        <v>0</v>
      </c>
      <c r="V17" s="151">
        <v>0</v>
      </c>
      <c r="W17" s="152">
        <v>0</v>
      </c>
      <c r="X17" s="151">
        <v>0</v>
      </c>
      <c r="Y17" s="152">
        <v>0</v>
      </c>
      <c r="Z17" s="151">
        <v>0</v>
      </c>
      <c r="AA17" s="152">
        <v>0</v>
      </c>
      <c r="AB17" s="151">
        <v>0</v>
      </c>
      <c r="AC17" s="152">
        <v>0</v>
      </c>
      <c r="AD17" s="151">
        <v>0</v>
      </c>
      <c r="AE17" s="152">
        <v>0</v>
      </c>
      <c r="AF17" s="151">
        <v>0</v>
      </c>
      <c r="AG17" s="152">
        <v>0</v>
      </c>
      <c r="AH17" s="151">
        <v>0</v>
      </c>
      <c r="AI17" s="152">
        <v>0</v>
      </c>
      <c r="AJ17" s="151">
        <v>0</v>
      </c>
      <c r="AK17" s="152">
        <v>0</v>
      </c>
      <c r="AL17" s="151">
        <v>0</v>
      </c>
      <c r="AM17" s="152">
        <v>0</v>
      </c>
      <c r="AN17" s="153">
        <v>0</v>
      </c>
      <c r="AO17" s="106"/>
      <c r="AP17" s="124"/>
      <c r="AQ17" s="106"/>
      <c r="AR17" s="150">
        <v>0</v>
      </c>
      <c r="AS17" s="151">
        <v>0</v>
      </c>
      <c r="AT17" s="152">
        <v>0</v>
      </c>
      <c r="AU17" s="151">
        <v>0</v>
      </c>
      <c r="AV17" s="152">
        <v>0</v>
      </c>
      <c r="AW17" s="151">
        <v>0</v>
      </c>
      <c r="AX17" s="152">
        <v>0</v>
      </c>
      <c r="AY17" s="151">
        <v>0</v>
      </c>
      <c r="AZ17" s="152">
        <v>0</v>
      </c>
      <c r="BA17" s="151">
        <v>0</v>
      </c>
      <c r="BB17" s="152">
        <v>0</v>
      </c>
      <c r="BC17" s="151">
        <v>0</v>
      </c>
      <c r="BD17" s="152">
        <v>0</v>
      </c>
      <c r="BE17" s="151">
        <v>0</v>
      </c>
      <c r="BF17" s="152">
        <v>0</v>
      </c>
      <c r="BG17" s="151">
        <v>0</v>
      </c>
      <c r="BH17" s="152">
        <v>0</v>
      </c>
      <c r="BI17" s="151">
        <v>0</v>
      </c>
      <c r="BJ17" s="152">
        <v>0</v>
      </c>
      <c r="BK17" s="151">
        <v>0</v>
      </c>
      <c r="BL17" s="152">
        <v>0</v>
      </c>
      <c r="BM17" s="151">
        <v>0</v>
      </c>
      <c r="BN17" s="152">
        <v>0</v>
      </c>
      <c r="BO17" s="151">
        <v>0</v>
      </c>
      <c r="BP17" s="152">
        <v>0</v>
      </c>
      <c r="BQ17" s="151">
        <v>0</v>
      </c>
      <c r="BR17" s="152">
        <v>0</v>
      </c>
      <c r="BS17" s="151">
        <v>0</v>
      </c>
      <c r="BT17" s="152">
        <v>0</v>
      </c>
      <c r="BU17" s="151">
        <v>0</v>
      </c>
      <c r="BV17" s="152">
        <v>0</v>
      </c>
      <c r="BW17" s="151">
        <v>0</v>
      </c>
      <c r="BX17" s="152">
        <v>0</v>
      </c>
      <c r="BY17" s="151">
        <v>0</v>
      </c>
      <c r="BZ17" s="152">
        <v>0</v>
      </c>
      <c r="CA17" s="153">
        <v>0</v>
      </c>
      <c r="CB17" s="106"/>
      <c r="CC17" s="135"/>
      <c r="CD17" s="106"/>
      <c r="CE17" s="136"/>
      <c r="CF17" s="106"/>
      <c r="CG17" s="150">
        <v>0</v>
      </c>
      <c r="CH17" s="151">
        <v>0</v>
      </c>
      <c r="CI17" s="152">
        <v>0</v>
      </c>
      <c r="CJ17" s="151">
        <v>0</v>
      </c>
      <c r="CK17" s="152">
        <v>0</v>
      </c>
      <c r="CL17" s="151">
        <v>0</v>
      </c>
      <c r="CM17" s="152">
        <v>0</v>
      </c>
      <c r="CN17" s="151">
        <v>0</v>
      </c>
      <c r="CO17" s="152">
        <v>0</v>
      </c>
      <c r="CP17" s="151">
        <v>0</v>
      </c>
      <c r="CQ17" s="152">
        <v>0</v>
      </c>
      <c r="CR17" s="151">
        <v>0</v>
      </c>
      <c r="CS17" s="152">
        <v>0</v>
      </c>
      <c r="CT17" s="151">
        <v>0</v>
      </c>
      <c r="CU17" s="152">
        <v>0</v>
      </c>
      <c r="CV17" s="151">
        <v>0</v>
      </c>
      <c r="CW17" s="152">
        <v>0</v>
      </c>
      <c r="CX17" s="151">
        <v>0</v>
      </c>
      <c r="CY17" s="152">
        <v>0</v>
      </c>
      <c r="CZ17" s="151">
        <v>0</v>
      </c>
      <c r="DA17" s="152">
        <v>0</v>
      </c>
      <c r="DB17" s="151">
        <v>0</v>
      </c>
      <c r="DC17" s="152">
        <v>0</v>
      </c>
      <c r="DD17" s="151">
        <v>0</v>
      </c>
      <c r="DE17" s="152">
        <v>0</v>
      </c>
      <c r="DF17" s="151">
        <v>0</v>
      </c>
      <c r="DG17" s="152">
        <v>0</v>
      </c>
      <c r="DH17" s="151">
        <v>0</v>
      </c>
      <c r="DI17" s="152">
        <v>0</v>
      </c>
      <c r="DJ17" s="151">
        <v>0</v>
      </c>
      <c r="DK17" s="152">
        <v>0</v>
      </c>
      <c r="DL17" s="151">
        <v>0</v>
      </c>
      <c r="DM17" s="152">
        <v>0</v>
      </c>
      <c r="DN17" s="151">
        <v>0</v>
      </c>
      <c r="DO17" s="152">
        <v>0</v>
      </c>
      <c r="DP17" s="153">
        <v>0</v>
      </c>
      <c r="DQ17" s="106"/>
      <c r="DR17" s="137"/>
      <c r="DS17" s="106"/>
      <c r="DT17" s="150">
        <v>0</v>
      </c>
      <c r="DU17" s="151">
        <v>0</v>
      </c>
      <c r="DV17" s="152">
        <v>0</v>
      </c>
      <c r="DW17" s="151">
        <v>0</v>
      </c>
      <c r="DX17" s="152">
        <v>0</v>
      </c>
      <c r="DY17" s="151">
        <v>0</v>
      </c>
      <c r="DZ17" s="152">
        <v>0</v>
      </c>
      <c r="EA17" s="151">
        <v>0</v>
      </c>
      <c r="EB17" s="152">
        <v>0</v>
      </c>
      <c r="EC17" s="151">
        <v>0</v>
      </c>
      <c r="ED17" s="152">
        <v>0</v>
      </c>
      <c r="EE17" s="151">
        <v>0</v>
      </c>
      <c r="EF17" s="152">
        <v>0</v>
      </c>
      <c r="EG17" s="151">
        <v>0</v>
      </c>
      <c r="EH17" s="152">
        <v>0</v>
      </c>
      <c r="EI17" s="151">
        <v>0</v>
      </c>
      <c r="EJ17" s="152">
        <v>0</v>
      </c>
      <c r="EK17" s="151">
        <v>0</v>
      </c>
      <c r="EL17" s="152">
        <v>0</v>
      </c>
      <c r="EM17" s="151">
        <v>0</v>
      </c>
      <c r="EN17" s="152">
        <v>0</v>
      </c>
      <c r="EO17" s="151">
        <v>0</v>
      </c>
      <c r="EP17" s="152">
        <v>0</v>
      </c>
      <c r="EQ17" s="151">
        <v>0</v>
      </c>
      <c r="ER17" s="152">
        <v>0</v>
      </c>
      <c r="ES17" s="151">
        <v>0</v>
      </c>
      <c r="ET17" s="152">
        <v>0</v>
      </c>
      <c r="EU17" s="151">
        <v>0</v>
      </c>
      <c r="EV17" s="152">
        <v>0</v>
      </c>
      <c r="EW17" s="151">
        <v>0</v>
      </c>
      <c r="EX17" s="152">
        <v>0</v>
      </c>
      <c r="EY17" s="151">
        <v>0</v>
      </c>
      <c r="EZ17" s="152">
        <v>0</v>
      </c>
      <c r="FA17" s="151">
        <v>0</v>
      </c>
      <c r="FB17" s="152">
        <v>0</v>
      </c>
      <c r="FC17" s="153">
        <v>0</v>
      </c>
      <c r="FD17" s="106"/>
      <c r="FE17" s="138"/>
      <c r="FF17" s="106"/>
      <c r="FG17" s="139"/>
      <c r="FI17" s="154" t="b">
        <v>1</v>
      </c>
    </row>
    <row r="18" spans="2:165" hidden="1" outlineLevel="1">
      <c r="B18" s="155">
        <v>11</v>
      </c>
      <c r="C18" s="176" t="s">
        <v>170</v>
      </c>
      <c r="E18" s="157">
        <v>0</v>
      </c>
      <c r="F18" s="158">
        <v>0</v>
      </c>
      <c r="G18" s="159">
        <v>0</v>
      </c>
      <c r="H18" s="158">
        <v>0</v>
      </c>
      <c r="I18" s="159">
        <v>0</v>
      </c>
      <c r="J18" s="158">
        <v>0</v>
      </c>
      <c r="K18" s="159">
        <v>0</v>
      </c>
      <c r="L18" s="158">
        <v>0</v>
      </c>
      <c r="M18" s="159">
        <v>0</v>
      </c>
      <c r="N18" s="158">
        <v>0</v>
      </c>
      <c r="O18" s="159">
        <v>0</v>
      </c>
      <c r="P18" s="158">
        <v>0</v>
      </c>
      <c r="Q18" s="159">
        <v>0</v>
      </c>
      <c r="R18" s="158">
        <v>0</v>
      </c>
      <c r="S18" s="159">
        <v>0</v>
      </c>
      <c r="T18" s="158">
        <v>0</v>
      </c>
      <c r="U18" s="159">
        <v>0</v>
      </c>
      <c r="V18" s="158">
        <v>0</v>
      </c>
      <c r="W18" s="159">
        <v>0</v>
      </c>
      <c r="X18" s="158">
        <v>0</v>
      </c>
      <c r="Y18" s="159">
        <v>0</v>
      </c>
      <c r="Z18" s="158">
        <v>0</v>
      </c>
      <c r="AA18" s="159">
        <v>0</v>
      </c>
      <c r="AB18" s="158">
        <v>0</v>
      </c>
      <c r="AC18" s="159">
        <v>0</v>
      </c>
      <c r="AD18" s="158">
        <v>0</v>
      </c>
      <c r="AE18" s="159">
        <v>0</v>
      </c>
      <c r="AF18" s="158">
        <v>0</v>
      </c>
      <c r="AG18" s="159">
        <v>0</v>
      </c>
      <c r="AH18" s="158">
        <v>0</v>
      </c>
      <c r="AI18" s="159">
        <v>0</v>
      </c>
      <c r="AJ18" s="158">
        <v>0</v>
      </c>
      <c r="AK18" s="159">
        <v>0</v>
      </c>
      <c r="AL18" s="158">
        <v>0</v>
      </c>
      <c r="AM18" s="159">
        <v>0</v>
      </c>
      <c r="AN18" s="160">
        <v>0</v>
      </c>
      <c r="AO18" s="106"/>
      <c r="AP18" s="124"/>
      <c r="AQ18" s="106"/>
      <c r="AR18" s="157">
        <v>0</v>
      </c>
      <c r="AS18" s="158">
        <v>0</v>
      </c>
      <c r="AT18" s="159">
        <v>0</v>
      </c>
      <c r="AU18" s="158">
        <v>0</v>
      </c>
      <c r="AV18" s="159">
        <v>0</v>
      </c>
      <c r="AW18" s="158">
        <v>0</v>
      </c>
      <c r="AX18" s="159">
        <v>0</v>
      </c>
      <c r="AY18" s="158">
        <v>0</v>
      </c>
      <c r="AZ18" s="159">
        <v>0</v>
      </c>
      <c r="BA18" s="158">
        <v>0</v>
      </c>
      <c r="BB18" s="159">
        <v>0</v>
      </c>
      <c r="BC18" s="158">
        <v>0</v>
      </c>
      <c r="BD18" s="159">
        <v>0</v>
      </c>
      <c r="BE18" s="158">
        <v>0</v>
      </c>
      <c r="BF18" s="159">
        <v>0</v>
      </c>
      <c r="BG18" s="158">
        <v>0</v>
      </c>
      <c r="BH18" s="159">
        <v>0</v>
      </c>
      <c r="BI18" s="158">
        <v>0</v>
      </c>
      <c r="BJ18" s="159">
        <v>0</v>
      </c>
      <c r="BK18" s="158">
        <v>0</v>
      </c>
      <c r="BL18" s="159">
        <v>0</v>
      </c>
      <c r="BM18" s="158">
        <v>0</v>
      </c>
      <c r="BN18" s="159">
        <v>0</v>
      </c>
      <c r="BO18" s="158">
        <v>0</v>
      </c>
      <c r="BP18" s="159">
        <v>0</v>
      </c>
      <c r="BQ18" s="158">
        <v>0</v>
      </c>
      <c r="BR18" s="159">
        <v>0</v>
      </c>
      <c r="BS18" s="158">
        <v>0</v>
      </c>
      <c r="BT18" s="159">
        <v>0</v>
      </c>
      <c r="BU18" s="158">
        <v>0</v>
      </c>
      <c r="BV18" s="159">
        <v>0</v>
      </c>
      <c r="BW18" s="158">
        <v>0</v>
      </c>
      <c r="BX18" s="159">
        <v>0</v>
      </c>
      <c r="BY18" s="158">
        <v>0</v>
      </c>
      <c r="BZ18" s="159">
        <v>0</v>
      </c>
      <c r="CA18" s="160">
        <v>0</v>
      </c>
      <c r="CB18" s="106"/>
      <c r="CC18" s="135"/>
      <c r="CD18" s="106"/>
      <c r="CE18" s="136"/>
      <c r="CF18" s="106"/>
      <c r="CG18" s="157">
        <v>0</v>
      </c>
      <c r="CH18" s="158">
        <v>0</v>
      </c>
      <c r="CI18" s="159">
        <v>0</v>
      </c>
      <c r="CJ18" s="158">
        <v>0</v>
      </c>
      <c r="CK18" s="159">
        <v>0</v>
      </c>
      <c r="CL18" s="158">
        <v>0</v>
      </c>
      <c r="CM18" s="159">
        <v>0</v>
      </c>
      <c r="CN18" s="158">
        <v>0</v>
      </c>
      <c r="CO18" s="159">
        <v>0</v>
      </c>
      <c r="CP18" s="158">
        <v>0</v>
      </c>
      <c r="CQ18" s="159">
        <v>0</v>
      </c>
      <c r="CR18" s="158">
        <v>0</v>
      </c>
      <c r="CS18" s="159">
        <v>0</v>
      </c>
      <c r="CT18" s="158">
        <v>0</v>
      </c>
      <c r="CU18" s="159">
        <v>0</v>
      </c>
      <c r="CV18" s="158">
        <v>0</v>
      </c>
      <c r="CW18" s="159">
        <v>0</v>
      </c>
      <c r="CX18" s="158">
        <v>0</v>
      </c>
      <c r="CY18" s="159">
        <v>0</v>
      </c>
      <c r="CZ18" s="158">
        <v>0</v>
      </c>
      <c r="DA18" s="159">
        <v>0</v>
      </c>
      <c r="DB18" s="158">
        <v>0</v>
      </c>
      <c r="DC18" s="159">
        <v>0</v>
      </c>
      <c r="DD18" s="158">
        <v>0</v>
      </c>
      <c r="DE18" s="159">
        <v>0</v>
      </c>
      <c r="DF18" s="158">
        <v>0</v>
      </c>
      <c r="DG18" s="159">
        <v>0</v>
      </c>
      <c r="DH18" s="158">
        <v>0</v>
      </c>
      <c r="DI18" s="159">
        <v>0</v>
      </c>
      <c r="DJ18" s="158">
        <v>0</v>
      </c>
      <c r="DK18" s="159">
        <v>0</v>
      </c>
      <c r="DL18" s="158">
        <v>0</v>
      </c>
      <c r="DM18" s="159">
        <v>0</v>
      </c>
      <c r="DN18" s="158">
        <v>0</v>
      </c>
      <c r="DO18" s="159">
        <v>0</v>
      </c>
      <c r="DP18" s="160">
        <v>0</v>
      </c>
      <c r="DQ18" s="106"/>
      <c r="DR18" s="137"/>
      <c r="DS18" s="106"/>
      <c r="DT18" s="157">
        <v>0</v>
      </c>
      <c r="DU18" s="158">
        <v>0</v>
      </c>
      <c r="DV18" s="159">
        <v>0</v>
      </c>
      <c r="DW18" s="158">
        <v>0</v>
      </c>
      <c r="DX18" s="159">
        <v>0</v>
      </c>
      <c r="DY18" s="158">
        <v>0</v>
      </c>
      <c r="DZ18" s="159">
        <v>0</v>
      </c>
      <c r="EA18" s="158">
        <v>0</v>
      </c>
      <c r="EB18" s="159">
        <v>0</v>
      </c>
      <c r="EC18" s="158">
        <v>0</v>
      </c>
      <c r="ED18" s="159">
        <v>0</v>
      </c>
      <c r="EE18" s="158">
        <v>0</v>
      </c>
      <c r="EF18" s="159">
        <v>0</v>
      </c>
      <c r="EG18" s="158">
        <v>0</v>
      </c>
      <c r="EH18" s="159">
        <v>0</v>
      </c>
      <c r="EI18" s="158">
        <v>0</v>
      </c>
      <c r="EJ18" s="159">
        <v>0</v>
      </c>
      <c r="EK18" s="158">
        <v>0</v>
      </c>
      <c r="EL18" s="159">
        <v>0</v>
      </c>
      <c r="EM18" s="158">
        <v>0</v>
      </c>
      <c r="EN18" s="159">
        <v>0</v>
      </c>
      <c r="EO18" s="158">
        <v>0</v>
      </c>
      <c r="EP18" s="159">
        <v>0</v>
      </c>
      <c r="EQ18" s="158">
        <v>0</v>
      </c>
      <c r="ER18" s="159">
        <v>0</v>
      </c>
      <c r="ES18" s="158">
        <v>0</v>
      </c>
      <c r="ET18" s="159">
        <v>0</v>
      </c>
      <c r="EU18" s="158">
        <v>0</v>
      </c>
      <c r="EV18" s="159">
        <v>0</v>
      </c>
      <c r="EW18" s="158">
        <v>0</v>
      </c>
      <c r="EX18" s="159">
        <v>0</v>
      </c>
      <c r="EY18" s="158">
        <v>0</v>
      </c>
      <c r="EZ18" s="159">
        <v>0</v>
      </c>
      <c r="FA18" s="158">
        <v>0</v>
      </c>
      <c r="FB18" s="159">
        <v>0</v>
      </c>
      <c r="FC18" s="160">
        <v>0</v>
      </c>
      <c r="FD18" s="106"/>
      <c r="FE18" s="138"/>
      <c r="FF18" s="106"/>
      <c r="FG18" s="139"/>
      <c r="FI18" s="161" t="b">
        <v>1</v>
      </c>
    </row>
    <row r="19" spans="2:165" hidden="1" outlineLevel="1">
      <c r="B19" s="148">
        <v>12</v>
      </c>
      <c r="C19" s="177" t="s">
        <v>17</v>
      </c>
      <c r="E19" s="150">
        <v>0</v>
      </c>
      <c r="F19" s="151">
        <v>0</v>
      </c>
      <c r="G19" s="152">
        <v>0</v>
      </c>
      <c r="H19" s="151">
        <v>0</v>
      </c>
      <c r="I19" s="152">
        <v>0</v>
      </c>
      <c r="J19" s="151">
        <v>0</v>
      </c>
      <c r="K19" s="152">
        <v>0</v>
      </c>
      <c r="L19" s="151">
        <v>0</v>
      </c>
      <c r="M19" s="152">
        <v>0</v>
      </c>
      <c r="N19" s="151">
        <v>0</v>
      </c>
      <c r="O19" s="152">
        <v>0</v>
      </c>
      <c r="P19" s="151">
        <v>0</v>
      </c>
      <c r="Q19" s="152">
        <v>0</v>
      </c>
      <c r="R19" s="151">
        <v>0</v>
      </c>
      <c r="S19" s="152">
        <v>0</v>
      </c>
      <c r="T19" s="151">
        <v>0</v>
      </c>
      <c r="U19" s="152">
        <v>0</v>
      </c>
      <c r="V19" s="151">
        <v>0</v>
      </c>
      <c r="W19" s="152">
        <v>0</v>
      </c>
      <c r="X19" s="151">
        <v>0</v>
      </c>
      <c r="Y19" s="152">
        <v>0</v>
      </c>
      <c r="Z19" s="151">
        <v>0</v>
      </c>
      <c r="AA19" s="152">
        <v>0</v>
      </c>
      <c r="AB19" s="151">
        <v>0</v>
      </c>
      <c r="AC19" s="152">
        <v>0</v>
      </c>
      <c r="AD19" s="151">
        <v>0</v>
      </c>
      <c r="AE19" s="152">
        <v>0</v>
      </c>
      <c r="AF19" s="151">
        <v>0</v>
      </c>
      <c r="AG19" s="152">
        <v>0</v>
      </c>
      <c r="AH19" s="151">
        <v>0</v>
      </c>
      <c r="AI19" s="152">
        <v>0</v>
      </c>
      <c r="AJ19" s="151">
        <v>0</v>
      </c>
      <c r="AK19" s="152">
        <v>0</v>
      </c>
      <c r="AL19" s="151">
        <v>0</v>
      </c>
      <c r="AM19" s="152">
        <v>0</v>
      </c>
      <c r="AN19" s="153">
        <v>0</v>
      </c>
      <c r="AO19" s="106"/>
      <c r="AP19" s="124"/>
      <c r="AQ19" s="106"/>
      <c r="AR19" s="150">
        <v>0</v>
      </c>
      <c r="AS19" s="151">
        <v>0</v>
      </c>
      <c r="AT19" s="152">
        <v>0</v>
      </c>
      <c r="AU19" s="151">
        <v>0</v>
      </c>
      <c r="AV19" s="152">
        <v>0</v>
      </c>
      <c r="AW19" s="151">
        <v>0</v>
      </c>
      <c r="AX19" s="152">
        <v>0</v>
      </c>
      <c r="AY19" s="151">
        <v>0</v>
      </c>
      <c r="AZ19" s="152">
        <v>0</v>
      </c>
      <c r="BA19" s="151">
        <v>0</v>
      </c>
      <c r="BB19" s="152">
        <v>0</v>
      </c>
      <c r="BC19" s="151">
        <v>0</v>
      </c>
      <c r="BD19" s="152">
        <v>0</v>
      </c>
      <c r="BE19" s="151">
        <v>0</v>
      </c>
      <c r="BF19" s="152">
        <v>0</v>
      </c>
      <c r="BG19" s="151">
        <v>0</v>
      </c>
      <c r="BH19" s="152">
        <v>0</v>
      </c>
      <c r="BI19" s="151">
        <v>0</v>
      </c>
      <c r="BJ19" s="152">
        <v>0</v>
      </c>
      <c r="BK19" s="151">
        <v>0</v>
      </c>
      <c r="BL19" s="152">
        <v>0</v>
      </c>
      <c r="BM19" s="151">
        <v>0</v>
      </c>
      <c r="BN19" s="152">
        <v>0</v>
      </c>
      <c r="BO19" s="151">
        <v>0</v>
      </c>
      <c r="BP19" s="152">
        <v>0</v>
      </c>
      <c r="BQ19" s="151">
        <v>0</v>
      </c>
      <c r="BR19" s="152">
        <v>0</v>
      </c>
      <c r="BS19" s="151">
        <v>0</v>
      </c>
      <c r="BT19" s="152">
        <v>0</v>
      </c>
      <c r="BU19" s="151">
        <v>0</v>
      </c>
      <c r="BV19" s="152">
        <v>0</v>
      </c>
      <c r="BW19" s="151">
        <v>0</v>
      </c>
      <c r="BX19" s="152">
        <v>0</v>
      </c>
      <c r="BY19" s="151">
        <v>0</v>
      </c>
      <c r="BZ19" s="152">
        <v>0</v>
      </c>
      <c r="CA19" s="153">
        <v>0</v>
      </c>
      <c r="CB19" s="106"/>
      <c r="CC19" s="135"/>
      <c r="CD19" s="106"/>
      <c r="CE19" s="136"/>
      <c r="CF19" s="106"/>
      <c r="CG19" s="150">
        <v>0</v>
      </c>
      <c r="CH19" s="151">
        <v>0</v>
      </c>
      <c r="CI19" s="152">
        <v>0</v>
      </c>
      <c r="CJ19" s="151">
        <v>0</v>
      </c>
      <c r="CK19" s="152">
        <v>0</v>
      </c>
      <c r="CL19" s="151">
        <v>0</v>
      </c>
      <c r="CM19" s="152">
        <v>0</v>
      </c>
      <c r="CN19" s="151">
        <v>0</v>
      </c>
      <c r="CO19" s="152">
        <v>0</v>
      </c>
      <c r="CP19" s="151">
        <v>0</v>
      </c>
      <c r="CQ19" s="152">
        <v>0</v>
      </c>
      <c r="CR19" s="151">
        <v>0</v>
      </c>
      <c r="CS19" s="152">
        <v>0</v>
      </c>
      <c r="CT19" s="151">
        <v>0</v>
      </c>
      <c r="CU19" s="152">
        <v>0</v>
      </c>
      <c r="CV19" s="151">
        <v>0</v>
      </c>
      <c r="CW19" s="152">
        <v>0</v>
      </c>
      <c r="CX19" s="151">
        <v>0</v>
      </c>
      <c r="CY19" s="152">
        <v>0</v>
      </c>
      <c r="CZ19" s="151">
        <v>0</v>
      </c>
      <c r="DA19" s="152">
        <v>0</v>
      </c>
      <c r="DB19" s="151">
        <v>0</v>
      </c>
      <c r="DC19" s="152">
        <v>0</v>
      </c>
      <c r="DD19" s="151">
        <v>0</v>
      </c>
      <c r="DE19" s="152">
        <v>0</v>
      </c>
      <c r="DF19" s="151">
        <v>0</v>
      </c>
      <c r="DG19" s="152">
        <v>0</v>
      </c>
      <c r="DH19" s="151">
        <v>0</v>
      </c>
      <c r="DI19" s="152">
        <v>0</v>
      </c>
      <c r="DJ19" s="151">
        <v>0</v>
      </c>
      <c r="DK19" s="152">
        <v>0</v>
      </c>
      <c r="DL19" s="151">
        <v>0</v>
      </c>
      <c r="DM19" s="152">
        <v>0</v>
      </c>
      <c r="DN19" s="151">
        <v>0</v>
      </c>
      <c r="DO19" s="152">
        <v>0</v>
      </c>
      <c r="DP19" s="153">
        <v>0</v>
      </c>
      <c r="DQ19" s="106"/>
      <c r="DR19" s="137"/>
      <c r="DS19" s="106"/>
      <c r="DT19" s="150">
        <v>0</v>
      </c>
      <c r="DU19" s="151">
        <v>0</v>
      </c>
      <c r="DV19" s="152">
        <v>0</v>
      </c>
      <c r="DW19" s="151">
        <v>0</v>
      </c>
      <c r="DX19" s="152">
        <v>0</v>
      </c>
      <c r="DY19" s="151">
        <v>0</v>
      </c>
      <c r="DZ19" s="152">
        <v>0</v>
      </c>
      <c r="EA19" s="151">
        <v>0</v>
      </c>
      <c r="EB19" s="152">
        <v>0</v>
      </c>
      <c r="EC19" s="151">
        <v>0</v>
      </c>
      <c r="ED19" s="152">
        <v>0</v>
      </c>
      <c r="EE19" s="151">
        <v>0</v>
      </c>
      <c r="EF19" s="152">
        <v>0</v>
      </c>
      <c r="EG19" s="151">
        <v>0</v>
      </c>
      <c r="EH19" s="152">
        <v>0</v>
      </c>
      <c r="EI19" s="151">
        <v>0</v>
      </c>
      <c r="EJ19" s="152">
        <v>0</v>
      </c>
      <c r="EK19" s="151">
        <v>0</v>
      </c>
      <c r="EL19" s="152">
        <v>0</v>
      </c>
      <c r="EM19" s="151">
        <v>0</v>
      </c>
      <c r="EN19" s="152">
        <v>0</v>
      </c>
      <c r="EO19" s="151">
        <v>0</v>
      </c>
      <c r="EP19" s="152">
        <v>0</v>
      </c>
      <c r="EQ19" s="151">
        <v>0</v>
      </c>
      <c r="ER19" s="152">
        <v>0</v>
      </c>
      <c r="ES19" s="151">
        <v>0</v>
      </c>
      <c r="ET19" s="152">
        <v>0</v>
      </c>
      <c r="EU19" s="151">
        <v>0</v>
      </c>
      <c r="EV19" s="152">
        <v>0</v>
      </c>
      <c r="EW19" s="151">
        <v>0</v>
      </c>
      <c r="EX19" s="152">
        <v>0</v>
      </c>
      <c r="EY19" s="151">
        <v>0</v>
      </c>
      <c r="EZ19" s="152">
        <v>0</v>
      </c>
      <c r="FA19" s="151">
        <v>0</v>
      </c>
      <c r="FB19" s="152">
        <v>0</v>
      </c>
      <c r="FC19" s="153">
        <v>0</v>
      </c>
      <c r="FD19" s="106"/>
      <c r="FE19" s="138"/>
      <c r="FF19" s="106"/>
      <c r="FG19" s="139"/>
      <c r="FI19" s="154" t="b">
        <v>1</v>
      </c>
    </row>
    <row r="20" spans="2:165" hidden="1" outlineLevel="1">
      <c r="B20" s="155">
        <v>13</v>
      </c>
      <c r="C20" s="176" t="s">
        <v>85</v>
      </c>
      <c r="E20" s="157">
        <v>0</v>
      </c>
      <c r="F20" s="158">
        <v>0</v>
      </c>
      <c r="G20" s="159">
        <v>0</v>
      </c>
      <c r="H20" s="158">
        <v>0</v>
      </c>
      <c r="I20" s="159">
        <v>0</v>
      </c>
      <c r="J20" s="158">
        <v>0</v>
      </c>
      <c r="K20" s="159">
        <v>0</v>
      </c>
      <c r="L20" s="158">
        <v>0</v>
      </c>
      <c r="M20" s="159">
        <v>0</v>
      </c>
      <c r="N20" s="158">
        <v>0</v>
      </c>
      <c r="O20" s="159">
        <v>0</v>
      </c>
      <c r="P20" s="158">
        <v>0</v>
      </c>
      <c r="Q20" s="159">
        <v>0</v>
      </c>
      <c r="R20" s="158">
        <v>0</v>
      </c>
      <c r="S20" s="159">
        <v>0</v>
      </c>
      <c r="T20" s="158">
        <v>0</v>
      </c>
      <c r="U20" s="159">
        <v>0</v>
      </c>
      <c r="V20" s="158">
        <v>0</v>
      </c>
      <c r="W20" s="159">
        <v>0</v>
      </c>
      <c r="X20" s="158">
        <v>0</v>
      </c>
      <c r="Y20" s="159">
        <v>0</v>
      </c>
      <c r="Z20" s="158">
        <v>0</v>
      </c>
      <c r="AA20" s="159">
        <v>0</v>
      </c>
      <c r="AB20" s="158">
        <v>0</v>
      </c>
      <c r="AC20" s="159">
        <v>0</v>
      </c>
      <c r="AD20" s="158">
        <v>0</v>
      </c>
      <c r="AE20" s="159">
        <v>0</v>
      </c>
      <c r="AF20" s="158">
        <v>0</v>
      </c>
      <c r="AG20" s="159">
        <v>0</v>
      </c>
      <c r="AH20" s="158">
        <v>0</v>
      </c>
      <c r="AI20" s="159">
        <v>0</v>
      </c>
      <c r="AJ20" s="158">
        <v>0</v>
      </c>
      <c r="AK20" s="159">
        <v>0</v>
      </c>
      <c r="AL20" s="158">
        <v>0</v>
      </c>
      <c r="AM20" s="159">
        <v>0</v>
      </c>
      <c r="AN20" s="160">
        <v>0</v>
      </c>
      <c r="AO20" s="106"/>
      <c r="AP20" s="124"/>
      <c r="AQ20" s="106"/>
      <c r="AR20" s="157">
        <v>0</v>
      </c>
      <c r="AS20" s="158">
        <v>0</v>
      </c>
      <c r="AT20" s="159">
        <v>0</v>
      </c>
      <c r="AU20" s="158">
        <v>0</v>
      </c>
      <c r="AV20" s="159">
        <v>0</v>
      </c>
      <c r="AW20" s="158">
        <v>0</v>
      </c>
      <c r="AX20" s="159">
        <v>0</v>
      </c>
      <c r="AY20" s="158">
        <v>0</v>
      </c>
      <c r="AZ20" s="159">
        <v>0</v>
      </c>
      <c r="BA20" s="158">
        <v>0</v>
      </c>
      <c r="BB20" s="159">
        <v>0</v>
      </c>
      <c r="BC20" s="158">
        <v>0</v>
      </c>
      <c r="BD20" s="159">
        <v>0</v>
      </c>
      <c r="BE20" s="158">
        <v>0</v>
      </c>
      <c r="BF20" s="159">
        <v>0</v>
      </c>
      <c r="BG20" s="158">
        <v>0</v>
      </c>
      <c r="BH20" s="159">
        <v>0</v>
      </c>
      <c r="BI20" s="158">
        <v>0</v>
      </c>
      <c r="BJ20" s="159">
        <v>0</v>
      </c>
      <c r="BK20" s="158">
        <v>0</v>
      </c>
      <c r="BL20" s="159">
        <v>0</v>
      </c>
      <c r="BM20" s="158">
        <v>0</v>
      </c>
      <c r="BN20" s="159">
        <v>0</v>
      </c>
      <c r="BO20" s="158">
        <v>0</v>
      </c>
      <c r="BP20" s="159">
        <v>0</v>
      </c>
      <c r="BQ20" s="158">
        <v>0</v>
      </c>
      <c r="BR20" s="159">
        <v>0</v>
      </c>
      <c r="BS20" s="158">
        <v>0</v>
      </c>
      <c r="BT20" s="159">
        <v>0</v>
      </c>
      <c r="BU20" s="158">
        <v>0</v>
      </c>
      <c r="BV20" s="159">
        <v>0</v>
      </c>
      <c r="BW20" s="158">
        <v>0</v>
      </c>
      <c r="BX20" s="159">
        <v>0</v>
      </c>
      <c r="BY20" s="158">
        <v>0</v>
      </c>
      <c r="BZ20" s="159">
        <v>0</v>
      </c>
      <c r="CA20" s="160">
        <v>0</v>
      </c>
      <c r="CB20" s="106"/>
      <c r="CC20" s="135"/>
      <c r="CD20" s="106"/>
      <c r="CE20" s="136"/>
      <c r="CF20" s="106"/>
      <c r="CG20" s="157">
        <v>0</v>
      </c>
      <c r="CH20" s="158">
        <v>0</v>
      </c>
      <c r="CI20" s="159">
        <v>0</v>
      </c>
      <c r="CJ20" s="158">
        <v>0</v>
      </c>
      <c r="CK20" s="159">
        <v>0</v>
      </c>
      <c r="CL20" s="158">
        <v>0</v>
      </c>
      <c r="CM20" s="159">
        <v>0</v>
      </c>
      <c r="CN20" s="158">
        <v>0</v>
      </c>
      <c r="CO20" s="159">
        <v>0</v>
      </c>
      <c r="CP20" s="158">
        <v>0</v>
      </c>
      <c r="CQ20" s="159">
        <v>0</v>
      </c>
      <c r="CR20" s="158">
        <v>0</v>
      </c>
      <c r="CS20" s="159">
        <v>0</v>
      </c>
      <c r="CT20" s="158">
        <v>0</v>
      </c>
      <c r="CU20" s="159">
        <v>0</v>
      </c>
      <c r="CV20" s="158">
        <v>0</v>
      </c>
      <c r="CW20" s="159">
        <v>0</v>
      </c>
      <c r="CX20" s="158">
        <v>0</v>
      </c>
      <c r="CY20" s="159">
        <v>0</v>
      </c>
      <c r="CZ20" s="158">
        <v>0</v>
      </c>
      <c r="DA20" s="159">
        <v>0</v>
      </c>
      <c r="DB20" s="158">
        <v>0</v>
      </c>
      <c r="DC20" s="159">
        <v>0</v>
      </c>
      <c r="DD20" s="158">
        <v>0</v>
      </c>
      <c r="DE20" s="159">
        <v>0</v>
      </c>
      <c r="DF20" s="158">
        <v>0</v>
      </c>
      <c r="DG20" s="159">
        <v>0</v>
      </c>
      <c r="DH20" s="158">
        <v>0</v>
      </c>
      <c r="DI20" s="159">
        <v>0</v>
      </c>
      <c r="DJ20" s="158">
        <v>0</v>
      </c>
      <c r="DK20" s="159">
        <v>0</v>
      </c>
      <c r="DL20" s="158">
        <v>0</v>
      </c>
      <c r="DM20" s="159">
        <v>0</v>
      </c>
      <c r="DN20" s="158">
        <v>0</v>
      </c>
      <c r="DO20" s="159">
        <v>0</v>
      </c>
      <c r="DP20" s="160">
        <v>0</v>
      </c>
      <c r="DQ20" s="106"/>
      <c r="DR20" s="137"/>
      <c r="DS20" s="106"/>
      <c r="DT20" s="157">
        <v>0</v>
      </c>
      <c r="DU20" s="158">
        <v>0</v>
      </c>
      <c r="DV20" s="159">
        <v>0</v>
      </c>
      <c r="DW20" s="158">
        <v>0</v>
      </c>
      <c r="DX20" s="159">
        <v>0</v>
      </c>
      <c r="DY20" s="158">
        <v>0</v>
      </c>
      <c r="DZ20" s="159">
        <v>0</v>
      </c>
      <c r="EA20" s="158">
        <v>0</v>
      </c>
      <c r="EB20" s="159">
        <v>0</v>
      </c>
      <c r="EC20" s="158">
        <v>0</v>
      </c>
      <c r="ED20" s="159">
        <v>0</v>
      </c>
      <c r="EE20" s="158">
        <v>0</v>
      </c>
      <c r="EF20" s="159">
        <v>0</v>
      </c>
      <c r="EG20" s="158">
        <v>0</v>
      </c>
      <c r="EH20" s="159">
        <v>0</v>
      </c>
      <c r="EI20" s="158">
        <v>0</v>
      </c>
      <c r="EJ20" s="159">
        <v>0</v>
      </c>
      <c r="EK20" s="158">
        <v>0</v>
      </c>
      <c r="EL20" s="159">
        <v>0</v>
      </c>
      <c r="EM20" s="158">
        <v>0</v>
      </c>
      <c r="EN20" s="159">
        <v>0</v>
      </c>
      <c r="EO20" s="158">
        <v>0</v>
      </c>
      <c r="EP20" s="159">
        <v>0</v>
      </c>
      <c r="EQ20" s="158">
        <v>0</v>
      </c>
      <c r="ER20" s="159">
        <v>0</v>
      </c>
      <c r="ES20" s="158">
        <v>0</v>
      </c>
      <c r="ET20" s="159">
        <v>0</v>
      </c>
      <c r="EU20" s="158">
        <v>0</v>
      </c>
      <c r="EV20" s="159">
        <v>0</v>
      </c>
      <c r="EW20" s="158">
        <v>0</v>
      </c>
      <c r="EX20" s="159">
        <v>0</v>
      </c>
      <c r="EY20" s="158">
        <v>0</v>
      </c>
      <c r="EZ20" s="159">
        <v>0</v>
      </c>
      <c r="FA20" s="158">
        <v>0</v>
      </c>
      <c r="FB20" s="159">
        <v>0</v>
      </c>
      <c r="FC20" s="160">
        <v>0</v>
      </c>
      <c r="FD20" s="106"/>
      <c r="FE20" s="138"/>
      <c r="FF20" s="106"/>
      <c r="FG20" s="139"/>
      <c r="FI20" s="161" t="b">
        <v>1</v>
      </c>
    </row>
    <row r="21" spans="2:165" hidden="1" outlineLevel="1">
      <c r="B21" s="178">
        <v>14</v>
      </c>
      <c r="C21" s="179" t="s">
        <v>86</v>
      </c>
      <c r="E21" s="180">
        <v>0</v>
      </c>
      <c r="F21" s="181">
        <v>0</v>
      </c>
      <c r="G21" s="182">
        <v>0</v>
      </c>
      <c r="H21" s="181">
        <v>0</v>
      </c>
      <c r="I21" s="182">
        <v>0</v>
      </c>
      <c r="J21" s="181">
        <v>0</v>
      </c>
      <c r="K21" s="182">
        <v>0</v>
      </c>
      <c r="L21" s="181">
        <v>0</v>
      </c>
      <c r="M21" s="182">
        <v>0</v>
      </c>
      <c r="N21" s="181">
        <v>0</v>
      </c>
      <c r="O21" s="182">
        <v>0</v>
      </c>
      <c r="P21" s="181">
        <v>0</v>
      </c>
      <c r="Q21" s="182">
        <v>0</v>
      </c>
      <c r="R21" s="181">
        <v>0</v>
      </c>
      <c r="S21" s="182">
        <v>0</v>
      </c>
      <c r="T21" s="181">
        <v>0</v>
      </c>
      <c r="U21" s="182">
        <v>0</v>
      </c>
      <c r="V21" s="181">
        <v>0</v>
      </c>
      <c r="W21" s="182">
        <v>0</v>
      </c>
      <c r="X21" s="181">
        <v>0</v>
      </c>
      <c r="Y21" s="182">
        <v>0</v>
      </c>
      <c r="Z21" s="181">
        <v>0</v>
      </c>
      <c r="AA21" s="182">
        <v>0</v>
      </c>
      <c r="AB21" s="181">
        <v>0</v>
      </c>
      <c r="AC21" s="182">
        <v>0</v>
      </c>
      <c r="AD21" s="181">
        <v>0</v>
      </c>
      <c r="AE21" s="182">
        <v>0</v>
      </c>
      <c r="AF21" s="181">
        <v>0</v>
      </c>
      <c r="AG21" s="182">
        <v>0</v>
      </c>
      <c r="AH21" s="181">
        <v>0</v>
      </c>
      <c r="AI21" s="182">
        <v>0</v>
      </c>
      <c r="AJ21" s="181">
        <v>0</v>
      </c>
      <c r="AK21" s="182">
        <v>0</v>
      </c>
      <c r="AL21" s="181">
        <v>0</v>
      </c>
      <c r="AM21" s="182">
        <v>0</v>
      </c>
      <c r="AN21" s="183">
        <v>0</v>
      </c>
      <c r="AO21" s="106"/>
      <c r="AP21" s="124"/>
      <c r="AQ21" s="106"/>
      <c r="AR21" s="180">
        <v>0</v>
      </c>
      <c r="AS21" s="181">
        <v>0</v>
      </c>
      <c r="AT21" s="182">
        <v>0</v>
      </c>
      <c r="AU21" s="181">
        <v>0</v>
      </c>
      <c r="AV21" s="182">
        <v>0</v>
      </c>
      <c r="AW21" s="181">
        <v>0</v>
      </c>
      <c r="AX21" s="182">
        <v>0</v>
      </c>
      <c r="AY21" s="181">
        <v>0</v>
      </c>
      <c r="AZ21" s="182">
        <v>0</v>
      </c>
      <c r="BA21" s="181">
        <v>0</v>
      </c>
      <c r="BB21" s="182">
        <v>0</v>
      </c>
      <c r="BC21" s="181">
        <v>0</v>
      </c>
      <c r="BD21" s="182">
        <v>0</v>
      </c>
      <c r="BE21" s="181">
        <v>0</v>
      </c>
      <c r="BF21" s="182">
        <v>0</v>
      </c>
      <c r="BG21" s="181">
        <v>0</v>
      </c>
      <c r="BH21" s="182">
        <v>0</v>
      </c>
      <c r="BI21" s="181">
        <v>0</v>
      </c>
      <c r="BJ21" s="182">
        <v>0</v>
      </c>
      <c r="BK21" s="181">
        <v>0</v>
      </c>
      <c r="BL21" s="182">
        <v>0</v>
      </c>
      <c r="BM21" s="181">
        <v>0</v>
      </c>
      <c r="BN21" s="182">
        <v>0</v>
      </c>
      <c r="BO21" s="181">
        <v>0</v>
      </c>
      <c r="BP21" s="182">
        <v>0</v>
      </c>
      <c r="BQ21" s="181">
        <v>0</v>
      </c>
      <c r="BR21" s="182">
        <v>0</v>
      </c>
      <c r="BS21" s="181">
        <v>0</v>
      </c>
      <c r="BT21" s="182">
        <v>0</v>
      </c>
      <c r="BU21" s="181">
        <v>0</v>
      </c>
      <c r="BV21" s="182">
        <v>0</v>
      </c>
      <c r="BW21" s="181">
        <v>0</v>
      </c>
      <c r="BX21" s="182">
        <v>0</v>
      </c>
      <c r="BY21" s="181">
        <v>0</v>
      </c>
      <c r="BZ21" s="182">
        <v>0</v>
      </c>
      <c r="CA21" s="183">
        <v>0</v>
      </c>
      <c r="CB21" s="106"/>
      <c r="CC21" s="135"/>
      <c r="CD21" s="106"/>
      <c r="CE21" s="136"/>
      <c r="CF21" s="106"/>
      <c r="CG21" s="180">
        <v>0</v>
      </c>
      <c r="CH21" s="181">
        <v>0</v>
      </c>
      <c r="CI21" s="182">
        <v>0</v>
      </c>
      <c r="CJ21" s="181">
        <v>0</v>
      </c>
      <c r="CK21" s="182">
        <v>0</v>
      </c>
      <c r="CL21" s="181">
        <v>0</v>
      </c>
      <c r="CM21" s="182">
        <v>0</v>
      </c>
      <c r="CN21" s="181">
        <v>0</v>
      </c>
      <c r="CO21" s="182">
        <v>0</v>
      </c>
      <c r="CP21" s="181">
        <v>0</v>
      </c>
      <c r="CQ21" s="182">
        <v>0</v>
      </c>
      <c r="CR21" s="181">
        <v>0</v>
      </c>
      <c r="CS21" s="182">
        <v>0</v>
      </c>
      <c r="CT21" s="181">
        <v>0</v>
      </c>
      <c r="CU21" s="182">
        <v>0</v>
      </c>
      <c r="CV21" s="181">
        <v>0</v>
      </c>
      <c r="CW21" s="182">
        <v>0</v>
      </c>
      <c r="CX21" s="181">
        <v>0</v>
      </c>
      <c r="CY21" s="182">
        <v>0</v>
      </c>
      <c r="CZ21" s="181">
        <v>0</v>
      </c>
      <c r="DA21" s="182">
        <v>0</v>
      </c>
      <c r="DB21" s="181">
        <v>0</v>
      </c>
      <c r="DC21" s="182">
        <v>0</v>
      </c>
      <c r="DD21" s="181">
        <v>0</v>
      </c>
      <c r="DE21" s="182">
        <v>0</v>
      </c>
      <c r="DF21" s="181">
        <v>0</v>
      </c>
      <c r="DG21" s="182">
        <v>0</v>
      </c>
      <c r="DH21" s="181">
        <v>0</v>
      </c>
      <c r="DI21" s="182">
        <v>0</v>
      </c>
      <c r="DJ21" s="181">
        <v>0</v>
      </c>
      <c r="DK21" s="182">
        <v>0</v>
      </c>
      <c r="DL21" s="181">
        <v>0</v>
      </c>
      <c r="DM21" s="182">
        <v>0</v>
      </c>
      <c r="DN21" s="181">
        <v>0</v>
      </c>
      <c r="DO21" s="182">
        <v>0</v>
      </c>
      <c r="DP21" s="183">
        <v>0</v>
      </c>
      <c r="DQ21" s="106"/>
      <c r="DR21" s="137"/>
      <c r="DS21" s="106"/>
      <c r="DT21" s="180">
        <v>0</v>
      </c>
      <c r="DU21" s="181">
        <v>0</v>
      </c>
      <c r="DV21" s="182">
        <v>0</v>
      </c>
      <c r="DW21" s="181">
        <v>0</v>
      </c>
      <c r="DX21" s="182">
        <v>0</v>
      </c>
      <c r="DY21" s="181">
        <v>0</v>
      </c>
      <c r="DZ21" s="182">
        <v>0</v>
      </c>
      <c r="EA21" s="181">
        <v>0</v>
      </c>
      <c r="EB21" s="182">
        <v>0</v>
      </c>
      <c r="EC21" s="181">
        <v>0</v>
      </c>
      <c r="ED21" s="182">
        <v>0</v>
      </c>
      <c r="EE21" s="181">
        <v>0</v>
      </c>
      <c r="EF21" s="182">
        <v>0</v>
      </c>
      <c r="EG21" s="181">
        <v>0</v>
      </c>
      <c r="EH21" s="182">
        <v>0</v>
      </c>
      <c r="EI21" s="181">
        <v>0</v>
      </c>
      <c r="EJ21" s="182">
        <v>0</v>
      </c>
      <c r="EK21" s="181">
        <v>0</v>
      </c>
      <c r="EL21" s="182">
        <v>0</v>
      </c>
      <c r="EM21" s="181">
        <v>0</v>
      </c>
      <c r="EN21" s="182">
        <v>0</v>
      </c>
      <c r="EO21" s="181">
        <v>0</v>
      </c>
      <c r="EP21" s="182">
        <v>0</v>
      </c>
      <c r="EQ21" s="181">
        <v>0</v>
      </c>
      <c r="ER21" s="182">
        <v>0</v>
      </c>
      <c r="ES21" s="181">
        <v>0</v>
      </c>
      <c r="ET21" s="182">
        <v>0</v>
      </c>
      <c r="EU21" s="181">
        <v>0</v>
      </c>
      <c r="EV21" s="182">
        <v>0</v>
      </c>
      <c r="EW21" s="181">
        <v>0</v>
      </c>
      <c r="EX21" s="182">
        <v>0</v>
      </c>
      <c r="EY21" s="181">
        <v>0</v>
      </c>
      <c r="EZ21" s="182">
        <v>0</v>
      </c>
      <c r="FA21" s="181">
        <v>0</v>
      </c>
      <c r="FB21" s="182">
        <v>0</v>
      </c>
      <c r="FC21" s="183">
        <v>0</v>
      </c>
      <c r="FD21" s="106"/>
      <c r="FE21" s="138"/>
      <c r="FF21" s="106"/>
      <c r="FG21" s="139"/>
      <c r="FI21" s="184" t="b">
        <v>1</v>
      </c>
    </row>
    <row r="22" spans="2:165" hidden="1" outlineLevel="1">
      <c r="B22" s="141">
        <v>15</v>
      </c>
      <c r="C22" s="185" t="s">
        <v>76</v>
      </c>
      <c r="E22" s="143">
        <v>0</v>
      </c>
      <c r="F22" s="144">
        <v>0</v>
      </c>
      <c r="G22" s="145">
        <v>0</v>
      </c>
      <c r="H22" s="144">
        <v>0</v>
      </c>
      <c r="I22" s="145">
        <v>0</v>
      </c>
      <c r="J22" s="144">
        <v>0</v>
      </c>
      <c r="K22" s="145">
        <v>0</v>
      </c>
      <c r="L22" s="144">
        <v>0</v>
      </c>
      <c r="M22" s="145">
        <v>0</v>
      </c>
      <c r="N22" s="144">
        <v>0</v>
      </c>
      <c r="O22" s="145">
        <v>0</v>
      </c>
      <c r="P22" s="144">
        <v>0</v>
      </c>
      <c r="Q22" s="145">
        <v>0</v>
      </c>
      <c r="R22" s="144">
        <v>0</v>
      </c>
      <c r="S22" s="145">
        <v>0</v>
      </c>
      <c r="T22" s="144">
        <v>0</v>
      </c>
      <c r="U22" s="145">
        <v>0</v>
      </c>
      <c r="V22" s="144">
        <v>0</v>
      </c>
      <c r="W22" s="145">
        <v>0</v>
      </c>
      <c r="X22" s="144">
        <v>0</v>
      </c>
      <c r="Y22" s="145">
        <v>0</v>
      </c>
      <c r="Z22" s="144">
        <v>0</v>
      </c>
      <c r="AA22" s="145">
        <v>0</v>
      </c>
      <c r="AB22" s="144">
        <v>0</v>
      </c>
      <c r="AC22" s="145">
        <v>0</v>
      </c>
      <c r="AD22" s="144">
        <v>0</v>
      </c>
      <c r="AE22" s="145">
        <v>0</v>
      </c>
      <c r="AF22" s="144">
        <v>0</v>
      </c>
      <c r="AG22" s="145">
        <v>0</v>
      </c>
      <c r="AH22" s="144">
        <v>0</v>
      </c>
      <c r="AI22" s="145">
        <v>0</v>
      </c>
      <c r="AJ22" s="144">
        <v>0</v>
      </c>
      <c r="AK22" s="145">
        <v>0</v>
      </c>
      <c r="AL22" s="144">
        <v>0</v>
      </c>
      <c r="AM22" s="145">
        <v>0</v>
      </c>
      <c r="AN22" s="146">
        <v>0</v>
      </c>
      <c r="AO22" s="106"/>
      <c r="AP22" s="124"/>
      <c r="AQ22" s="106"/>
      <c r="AR22" s="143">
        <v>0</v>
      </c>
      <c r="AS22" s="144">
        <v>0</v>
      </c>
      <c r="AT22" s="145">
        <v>0</v>
      </c>
      <c r="AU22" s="144">
        <v>0</v>
      </c>
      <c r="AV22" s="145">
        <v>0</v>
      </c>
      <c r="AW22" s="144">
        <v>0</v>
      </c>
      <c r="AX22" s="145">
        <v>0</v>
      </c>
      <c r="AY22" s="144">
        <v>0</v>
      </c>
      <c r="AZ22" s="145">
        <v>0</v>
      </c>
      <c r="BA22" s="144">
        <v>0</v>
      </c>
      <c r="BB22" s="145">
        <v>0</v>
      </c>
      <c r="BC22" s="144">
        <v>0</v>
      </c>
      <c r="BD22" s="145">
        <v>0</v>
      </c>
      <c r="BE22" s="144">
        <v>0</v>
      </c>
      <c r="BF22" s="145">
        <v>0</v>
      </c>
      <c r="BG22" s="144">
        <v>0</v>
      </c>
      <c r="BH22" s="145">
        <v>0</v>
      </c>
      <c r="BI22" s="144">
        <v>0</v>
      </c>
      <c r="BJ22" s="145">
        <v>0</v>
      </c>
      <c r="BK22" s="144">
        <v>0</v>
      </c>
      <c r="BL22" s="145">
        <v>0</v>
      </c>
      <c r="BM22" s="144">
        <v>0</v>
      </c>
      <c r="BN22" s="145">
        <v>0</v>
      </c>
      <c r="BO22" s="144">
        <v>0</v>
      </c>
      <c r="BP22" s="145">
        <v>0</v>
      </c>
      <c r="BQ22" s="144">
        <v>0</v>
      </c>
      <c r="BR22" s="145">
        <v>0</v>
      </c>
      <c r="BS22" s="144">
        <v>0</v>
      </c>
      <c r="BT22" s="145">
        <v>0</v>
      </c>
      <c r="BU22" s="144">
        <v>0</v>
      </c>
      <c r="BV22" s="145">
        <v>0</v>
      </c>
      <c r="BW22" s="144">
        <v>0</v>
      </c>
      <c r="BX22" s="145">
        <v>0</v>
      </c>
      <c r="BY22" s="144">
        <v>0</v>
      </c>
      <c r="BZ22" s="145">
        <v>0</v>
      </c>
      <c r="CA22" s="146">
        <v>0</v>
      </c>
      <c r="CB22" s="106"/>
      <c r="CC22" s="135"/>
      <c r="CD22" s="106"/>
      <c r="CE22" s="136"/>
      <c r="CF22" s="106"/>
      <c r="CG22" s="143">
        <v>0</v>
      </c>
      <c r="CH22" s="144">
        <v>0</v>
      </c>
      <c r="CI22" s="145">
        <v>0</v>
      </c>
      <c r="CJ22" s="144">
        <v>0</v>
      </c>
      <c r="CK22" s="145">
        <v>0</v>
      </c>
      <c r="CL22" s="144">
        <v>0</v>
      </c>
      <c r="CM22" s="145">
        <v>0</v>
      </c>
      <c r="CN22" s="144">
        <v>0</v>
      </c>
      <c r="CO22" s="145">
        <v>0</v>
      </c>
      <c r="CP22" s="144">
        <v>0</v>
      </c>
      <c r="CQ22" s="145">
        <v>0</v>
      </c>
      <c r="CR22" s="144">
        <v>0</v>
      </c>
      <c r="CS22" s="145">
        <v>0</v>
      </c>
      <c r="CT22" s="144">
        <v>0</v>
      </c>
      <c r="CU22" s="145">
        <v>0</v>
      </c>
      <c r="CV22" s="144">
        <v>0</v>
      </c>
      <c r="CW22" s="145">
        <v>0</v>
      </c>
      <c r="CX22" s="144">
        <v>0</v>
      </c>
      <c r="CY22" s="145">
        <v>0</v>
      </c>
      <c r="CZ22" s="144">
        <v>0</v>
      </c>
      <c r="DA22" s="145">
        <v>0</v>
      </c>
      <c r="DB22" s="144">
        <v>0</v>
      </c>
      <c r="DC22" s="145">
        <v>0</v>
      </c>
      <c r="DD22" s="144">
        <v>0</v>
      </c>
      <c r="DE22" s="145">
        <v>0</v>
      </c>
      <c r="DF22" s="144">
        <v>0</v>
      </c>
      <c r="DG22" s="145">
        <v>0</v>
      </c>
      <c r="DH22" s="144">
        <v>0</v>
      </c>
      <c r="DI22" s="145">
        <v>0</v>
      </c>
      <c r="DJ22" s="144">
        <v>0</v>
      </c>
      <c r="DK22" s="145">
        <v>0</v>
      </c>
      <c r="DL22" s="144">
        <v>0</v>
      </c>
      <c r="DM22" s="145">
        <v>0</v>
      </c>
      <c r="DN22" s="144">
        <v>0</v>
      </c>
      <c r="DO22" s="145">
        <v>0</v>
      </c>
      <c r="DP22" s="146">
        <v>0</v>
      </c>
      <c r="DQ22" s="106"/>
      <c r="DR22" s="137"/>
      <c r="DS22" s="106"/>
      <c r="DT22" s="143">
        <v>0</v>
      </c>
      <c r="DU22" s="144">
        <v>0</v>
      </c>
      <c r="DV22" s="145">
        <v>0</v>
      </c>
      <c r="DW22" s="144">
        <v>0</v>
      </c>
      <c r="DX22" s="145">
        <v>0</v>
      </c>
      <c r="DY22" s="144">
        <v>0</v>
      </c>
      <c r="DZ22" s="145">
        <v>0</v>
      </c>
      <c r="EA22" s="144">
        <v>0</v>
      </c>
      <c r="EB22" s="145">
        <v>0</v>
      </c>
      <c r="EC22" s="144">
        <v>0</v>
      </c>
      <c r="ED22" s="145">
        <v>0</v>
      </c>
      <c r="EE22" s="144">
        <v>0</v>
      </c>
      <c r="EF22" s="145">
        <v>0</v>
      </c>
      <c r="EG22" s="144">
        <v>0</v>
      </c>
      <c r="EH22" s="145">
        <v>0</v>
      </c>
      <c r="EI22" s="144">
        <v>0</v>
      </c>
      <c r="EJ22" s="145">
        <v>0</v>
      </c>
      <c r="EK22" s="144">
        <v>0</v>
      </c>
      <c r="EL22" s="145">
        <v>0</v>
      </c>
      <c r="EM22" s="144">
        <v>0</v>
      </c>
      <c r="EN22" s="145">
        <v>0</v>
      </c>
      <c r="EO22" s="144">
        <v>0</v>
      </c>
      <c r="EP22" s="145">
        <v>0</v>
      </c>
      <c r="EQ22" s="144">
        <v>0</v>
      </c>
      <c r="ER22" s="145">
        <v>0</v>
      </c>
      <c r="ES22" s="144">
        <v>0</v>
      </c>
      <c r="ET22" s="145">
        <v>0</v>
      </c>
      <c r="EU22" s="144">
        <v>0</v>
      </c>
      <c r="EV22" s="145">
        <v>0</v>
      </c>
      <c r="EW22" s="144">
        <v>0</v>
      </c>
      <c r="EX22" s="145">
        <v>0</v>
      </c>
      <c r="EY22" s="144">
        <v>0</v>
      </c>
      <c r="EZ22" s="145">
        <v>0</v>
      </c>
      <c r="FA22" s="144">
        <v>0</v>
      </c>
      <c r="FB22" s="145">
        <v>0</v>
      </c>
      <c r="FC22" s="146">
        <v>0</v>
      </c>
      <c r="FD22" s="106"/>
      <c r="FE22" s="138"/>
      <c r="FF22" s="106"/>
      <c r="FG22" s="139"/>
      <c r="FI22" s="147" t="b">
        <v>1</v>
      </c>
    </row>
    <row r="23" spans="2:165" hidden="1" outlineLevel="1">
      <c r="B23" s="178">
        <v>16</v>
      </c>
      <c r="C23" s="179" t="s">
        <v>83</v>
      </c>
      <c r="E23" s="180">
        <v>0</v>
      </c>
      <c r="F23" s="181">
        <v>0</v>
      </c>
      <c r="G23" s="182">
        <v>0</v>
      </c>
      <c r="H23" s="181">
        <v>0</v>
      </c>
      <c r="I23" s="182">
        <v>0</v>
      </c>
      <c r="J23" s="181">
        <v>0</v>
      </c>
      <c r="K23" s="182">
        <v>0</v>
      </c>
      <c r="L23" s="181">
        <v>0</v>
      </c>
      <c r="M23" s="182">
        <v>0</v>
      </c>
      <c r="N23" s="181">
        <v>0</v>
      </c>
      <c r="O23" s="182">
        <v>0</v>
      </c>
      <c r="P23" s="181">
        <v>0</v>
      </c>
      <c r="Q23" s="182">
        <v>0</v>
      </c>
      <c r="R23" s="181">
        <v>0</v>
      </c>
      <c r="S23" s="182">
        <v>0</v>
      </c>
      <c r="T23" s="181">
        <v>0</v>
      </c>
      <c r="U23" s="182">
        <v>0</v>
      </c>
      <c r="V23" s="181">
        <v>0</v>
      </c>
      <c r="W23" s="182">
        <v>0</v>
      </c>
      <c r="X23" s="181">
        <v>0</v>
      </c>
      <c r="Y23" s="182">
        <v>0</v>
      </c>
      <c r="Z23" s="181">
        <v>0</v>
      </c>
      <c r="AA23" s="182">
        <v>0</v>
      </c>
      <c r="AB23" s="181">
        <v>0</v>
      </c>
      <c r="AC23" s="182">
        <v>0</v>
      </c>
      <c r="AD23" s="181">
        <v>0</v>
      </c>
      <c r="AE23" s="182">
        <v>0</v>
      </c>
      <c r="AF23" s="181">
        <v>0</v>
      </c>
      <c r="AG23" s="182">
        <v>0</v>
      </c>
      <c r="AH23" s="181">
        <v>0</v>
      </c>
      <c r="AI23" s="182">
        <v>0</v>
      </c>
      <c r="AJ23" s="181">
        <v>0</v>
      </c>
      <c r="AK23" s="182">
        <v>0</v>
      </c>
      <c r="AL23" s="181">
        <v>0</v>
      </c>
      <c r="AM23" s="182">
        <v>0</v>
      </c>
      <c r="AN23" s="183">
        <v>0</v>
      </c>
      <c r="AO23" s="106"/>
      <c r="AP23" s="124"/>
      <c r="AQ23" s="106"/>
      <c r="AR23" s="180">
        <v>0</v>
      </c>
      <c r="AS23" s="181">
        <v>0</v>
      </c>
      <c r="AT23" s="182">
        <v>0</v>
      </c>
      <c r="AU23" s="181">
        <v>0</v>
      </c>
      <c r="AV23" s="182">
        <v>0</v>
      </c>
      <c r="AW23" s="181">
        <v>0</v>
      </c>
      <c r="AX23" s="182">
        <v>0</v>
      </c>
      <c r="AY23" s="181">
        <v>0</v>
      </c>
      <c r="AZ23" s="182">
        <v>0</v>
      </c>
      <c r="BA23" s="181">
        <v>0</v>
      </c>
      <c r="BB23" s="182">
        <v>0</v>
      </c>
      <c r="BC23" s="181">
        <v>0</v>
      </c>
      <c r="BD23" s="182">
        <v>0</v>
      </c>
      <c r="BE23" s="181">
        <v>0</v>
      </c>
      <c r="BF23" s="182">
        <v>0</v>
      </c>
      <c r="BG23" s="181">
        <v>0</v>
      </c>
      <c r="BH23" s="182">
        <v>0</v>
      </c>
      <c r="BI23" s="181">
        <v>0</v>
      </c>
      <c r="BJ23" s="182">
        <v>0</v>
      </c>
      <c r="BK23" s="181">
        <v>0</v>
      </c>
      <c r="BL23" s="182">
        <v>0</v>
      </c>
      <c r="BM23" s="181">
        <v>0</v>
      </c>
      <c r="BN23" s="182">
        <v>0</v>
      </c>
      <c r="BO23" s="181">
        <v>0</v>
      </c>
      <c r="BP23" s="182">
        <v>0</v>
      </c>
      <c r="BQ23" s="181">
        <v>0</v>
      </c>
      <c r="BR23" s="182">
        <v>0</v>
      </c>
      <c r="BS23" s="181">
        <v>0</v>
      </c>
      <c r="BT23" s="182">
        <v>0</v>
      </c>
      <c r="BU23" s="181">
        <v>0</v>
      </c>
      <c r="BV23" s="182">
        <v>0</v>
      </c>
      <c r="BW23" s="181">
        <v>0</v>
      </c>
      <c r="BX23" s="182">
        <v>0</v>
      </c>
      <c r="BY23" s="181">
        <v>0</v>
      </c>
      <c r="BZ23" s="182">
        <v>0</v>
      </c>
      <c r="CA23" s="183">
        <v>0</v>
      </c>
      <c r="CB23" s="106"/>
      <c r="CC23" s="135"/>
      <c r="CD23" s="106"/>
      <c r="CE23" s="136"/>
      <c r="CF23" s="106"/>
      <c r="CG23" s="180">
        <v>0</v>
      </c>
      <c r="CH23" s="181">
        <v>0</v>
      </c>
      <c r="CI23" s="182">
        <v>0</v>
      </c>
      <c r="CJ23" s="181">
        <v>0</v>
      </c>
      <c r="CK23" s="182">
        <v>0</v>
      </c>
      <c r="CL23" s="181">
        <v>0</v>
      </c>
      <c r="CM23" s="182">
        <v>0</v>
      </c>
      <c r="CN23" s="181">
        <v>0</v>
      </c>
      <c r="CO23" s="182">
        <v>0</v>
      </c>
      <c r="CP23" s="181">
        <v>0</v>
      </c>
      <c r="CQ23" s="182">
        <v>0</v>
      </c>
      <c r="CR23" s="181">
        <v>0</v>
      </c>
      <c r="CS23" s="182">
        <v>0</v>
      </c>
      <c r="CT23" s="181">
        <v>0</v>
      </c>
      <c r="CU23" s="182">
        <v>0</v>
      </c>
      <c r="CV23" s="181">
        <v>0</v>
      </c>
      <c r="CW23" s="182">
        <v>0</v>
      </c>
      <c r="CX23" s="181">
        <v>0</v>
      </c>
      <c r="CY23" s="182">
        <v>0</v>
      </c>
      <c r="CZ23" s="181">
        <v>0</v>
      </c>
      <c r="DA23" s="182">
        <v>0</v>
      </c>
      <c r="DB23" s="181">
        <v>0</v>
      </c>
      <c r="DC23" s="182">
        <v>0</v>
      </c>
      <c r="DD23" s="181">
        <v>0</v>
      </c>
      <c r="DE23" s="182">
        <v>0</v>
      </c>
      <c r="DF23" s="181">
        <v>0</v>
      </c>
      <c r="DG23" s="182">
        <v>0</v>
      </c>
      <c r="DH23" s="181">
        <v>0</v>
      </c>
      <c r="DI23" s="182">
        <v>0</v>
      </c>
      <c r="DJ23" s="181">
        <v>0</v>
      </c>
      <c r="DK23" s="182">
        <v>0</v>
      </c>
      <c r="DL23" s="181">
        <v>0</v>
      </c>
      <c r="DM23" s="182">
        <v>0</v>
      </c>
      <c r="DN23" s="181">
        <v>0</v>
      </c>
      <c r="DO23" s="182">
        <v>0</v>
      </c>
      <c r="DP23" s="183">
        <v>0</v>
      </c>
      <c r="DQ23" s="106"/>
      <c r="DR23" s="137"/>
      <c r="DS23" s="106"/>
      <c r="DT23" s="180">
        <v>0</v>
      </c>
      <c r="DU23" s="181">
        <v>0</v>
      </c>
      <c r="DV23" s="182">
        <v>0</v>
      </c>
      <c r="DW23" s="181">
        <v>0</v>
      </c>
      <c r="DX23" s="182">
        <v>0</v>
      </c>
      <c r="DY23" s="181">
        <v>0</v>
      </c>
      <c r="DZ23" s="182">
        <v>0</v>
      </c>
      <c r="EA23" s="181">
        <v>0</v>
      </c>
      <c r="EB23" s="182">
        <v>0</v>
      </c>
      <c r="EC23" s="181">
        <v>0</v>
      </c>
      <c r="ED23" s="182">
        <v>0</v>
      </c>
      <c r="EE23" s="181">
        <v>0</v>
      </c>
      <c r="EF23" s="182">
        <v>0</v>
      </c>
      <c r="EG23" s="181">
        <v>0</v>
      </c>
      <c r="EH23" s="182">
        <v>0</v>
      </c>
      <c r="EI23" s="181">
        <v>0</v>
      </c>
      <c r="EJ23" s="182">
        <v>0</v>
      </c>
      <c r="EK23" s="181">
        <v>0</v>
      </c>
      <c r="EL23" s="182">
        <v>0</v>
      </c>
      <c r="EM23" s="181">
        <v>0</v>
      </c>
      <c r="EN23" s="182">
        <v>0</v>
      </c>
      <c r="EO23" s="181">
        <v>0</v>
      </c>
      <c r="EP23" s="182">
        <v>0</v>
      </c>
      <c r="EQ23" s="181">
        <v>0</v>
      </c>
      <c r="ER23" s="182">
        <v>0</v>
      </c>
      <c r="ES23" s="181">
        <v>0</v>
      </c>
      <c r="ET23" s="182">
        <v>0</v>
      </c>
      <c r="EU23" s="181">
        <v>0</v>
      </c>
      <c r="EV23" s="182">
        <v>0</v>
      </c>
      <c r="EW23" s="181">
        <v>0</v>
      </c>
      <c r="EX23" s="182">
        <v>0</v>
      </c>
      <c r="EY23" s="181">
        <v>0</v>
      </c>
      <c r="EZ23" s="182">
        <v>0</v>
      </c>
      <c r="FA23" s="181">
        <v>0</v>
      </c>
      <c r="FB23" s="182">
        <v>0</v>
      </c>
      <c r="FC23" s="183">
        <v>0</v>
      </c>
      <c r="FD23" s="106"/>
      <c r="FE23" s="138"/>
      <c r="FF23" s="106"/>
      <c r="FG23" s="139"/>
      <c r="FI23" s="184" t="b">
        <v>1</v>
      </c>
    </row>
    <row r="24" spans="2:165" hidden="1" outlineLevel="1">
      <c r="B24" s="141">
        <v>17</v>
      </c>
      <c r="C24" s="185" t="s">
        <v>171</v>
      </c>
      <c r="E24" s="143">
        <v>0</v>
      </c>
      <c r="F24" s="144">
        <v>0</v>
      </c>
      <c r="G24" s="145">
        <v>0</v>
      </c>
      <c r="H24" s="144">
        <v>0</v>
      </c>
      <c r="I24" s="145">
        <v>0</v>
      </c>
      <c r="J24" s="144">
        <v>0</v>
      </c>
      <c r="K24" s="145">
        <v>0</v>
      </c>
      <c r="L24" s="144">
        <v>0</v>
      </c>
      <c r="M24" s="145">
        <v>0</v>
      </c>
      <c r="N24" s="144">
        <v>0</v>
      </c>
      <c r="O24" s="145">
        <v>0</v>
      </c>
      <c r="P24" s="144">
        <v>0</v>
      </c>
      <c r="Q24" s="145">
        <v>0</v>
      </c>
      <c r="R24" s="144">
        <v>0</v>
      </c>
      <c r="S24" s="145">
        <v>0</v>
      </c>
      <c r="T24" s="144">
        <v>0</v>
      </c>
      <c r="U24" s="145">
        <v>0</v>
      </c>
      <c r="V24" s="144">
        <v>0</v>
      </c>
      <c r="W24" s="145">
        <v>0</v>
      </c>
      <c r="X24" s="144">
        <v>0</v>
      </c>
      <c r="Y24" s="145">
        <v>0</v>
      </c>
      <c r="Z24" s="144">
        <v>0</v>
      </c>
      <c r="AA24" s="145">
        <v>0</v>
      </c>
      <c r="AB24" s="144">
        <v>0</v>
      </c>
      <c r="AC24" s="145">
        <v>0</v>
      </c>
      <c r="AD24" s="144">
        <v>0</v>
      </c>
      <c r="AE24" s="145">
        <v>0</v>
      </c>
      <c r="AF24" s="144">
        <v>0</v>
      </c>
      <c r="AG24" s="145">
        <v>0</v>
      </c>
      <c r="AH24" s="144">
        <v>0</v>
      </c>
      <c r="AI24" s="145">
        <v>0</v>
      </c>
      <c r="AJ24" s="144">
        <v>0</v>
      </c>
      <c r="AK24" s="145">
        <v>0</v>
      </c>
      <c r="AL24" s="144">
        <v>0</v>
      </c>
      <c r="AM24" s="145">
        <v>0</v>
      </c>
      <c r="AN24" s="146">
        <v>0</v>
      </c>
      <c r="AO24" s="106"/>
      <c r="AP24" s="124"/>
      <c r="AQ24" s="106"/>
      <c r="AR24" s="143">
        <v>0</v>
      </c>
      <c r="AS24" s="144">
        <v>0</v>
      </c>
      <c r="AT24" s="145">
        <v>0</v>
      </c>
      <c r="AU24" s="144">
        <v>0</v>
      </c>
      <c r="AV24" s="145">
        <v>0</v>
      </c>
      <c r="AW24" s="144">
        <v>0</v>
      </c>
      <c r="AX24" s="145">
        <v>0</v>
      </c>
      <c r="AY24" s="144">
        <v>0</v>
      </c>
      <c r="AZ24" s="145">
        <v>0</v>
      </c>
      <c r="BA24" s="144">
        <v>0</v>
      </c>
      <c r="BB24" s="145">
        <v>0</v>
      </c>
      <c r="BC24" s="144">
        <v>0</v>
      </c>
      <c r="BD24" s="145">
        <v>0</v>
      </c>
      <c r="BE24" s="144">
        <v>0</v>
      </c>
      <c r="BF24" s="145">
        <v>0</v>
      </c>
      <c r="BG24" s="144">
        <v>0</v>
      </c>
      <c r="BH24" s="145">
        <v>0</v>
      </c>
      <c r="BI24" s="144">
        <v>0</v>
      </c>
      <c r="BJ24" s="145">
        <v>0</v>
      </c>
      <c r="BK24" s="144">
        <v>0</v>
      </c>
      <c r="BL24" s="145">
        <v>0</v>
      </c>
      <c r="BM24" s="144">
        <v>0</v>
      </c>
      <c r="BN24" s="145">
        <v>0</v>
      </c>
      <c r="BO24" s="144">
        <v>0</v>
      </c>
      <c r="BP24" s="145">
        <v>0</v>
      </c>
      <c r="BQ24" s="144">
        <v>0</v>
      </c>
      <c r="BR24" s="145">
        <v>0</v>
      </c>
      <c r="BS24" s="144">
        <v>0</v>
      </c>
      <c r="BT24" s="145">
        <v>0</v>
      </c>
      <c r="BU24" s="144">
        <v>0</v>
      </c>
      <c r="BV24" s="145">
        <v>0</v>
      </c>
      <c r="BW24" s="144">
        <v>0</v>
      </c>
      <c r="BX24" s="145">
        <v>0</v>
      </c>
      <c r="BY24" s="144">
        <v>0</v>
      </c>
      <c r="BZ24" s="145">
        <v>0</v>
      </c>
      <c r="CA24" s="146">
        <v>0</v>
      </c>
      <c r="CB24" s="106"/>
      <c r="CC24" s="135"/>
      <c r="CD24" s="106"/>
      <c r="CE24" s="136"/>
      <c r="CF24" s="106"/>
      <c r="CG24" s="143">
        <v>0</v>
      </c>
      <c r="CH24" s="144">
        <v>0</v>
      </c>
      <c r="CI24" s="145">
        <v>0</v>
      </c>
      <c r="CJ24" s="144">
        <v>0</v>
      </c>
      <c r="CK24" s="145">
        <v>0</v>
      </c>
      <c r="CL24" s="144">
        <v>0</v>
      </c>
      <c r="CM24" s="145">
        <v>0</v>
      </c>
      <c r="CN24" s="144">
        <v>0</v>
      </c>
      <c r="CO24" s="145">
        <v>0</v>
      </c>
      <c r="CP24" s="144">
        <v>0</v>
      </c>
      <c r="CQ24" s="145">
        <v>0</v>
      </c>
      <c r="CR24" s="144">
        <v>0</v>
      </c>
      <c r="CS24" s="145">
        <v>0</v>
      </c>
      <c r="CT24" s="144">
        <v>0</v>
      </c>
      <c r="CU24" s="145">
        <v>0</v>
      </c>
      <c r="CV24" s="144">
        <v>0</v>
      </c>
      <c r="CW24" s="145">
        <v>0</v>
      </c>
      <c r="CX24" s="144">
        <v>0</v>
      </c>
      <c r="CY24" s="145">
        <v>0</v>
      </c>
      <c r="CZ24" s="144">
        <v>0</v>
      </c>
      <c r="DA24" s="145">
        <v>0</v>
      </c>
      <c r="DB24" s="144">
        <v>0</v>
      </c>
      <c r="DC24" s="145">
        <v>0</v>
      </c>
      <c r="DD24" s="144">
        <v>0</v>
      </c>
      <c r="DE24" s="145">
        <v>0</v>
      </c>
      <c r="DF24" s="144">
        <v>0</v>
      </c>
      <c r="DG24" s="145">
        <v>0</v>
      </c>
      <c r="DH24" s="144">
        <v>0</v>
      </c>
      <c r="DI24" s="145">
        <v>0</v>
      </c>
      <c r="DJ24" s="144">
        <v>0</v>
      </c>
      <c r="DK24" s="145">
        <v>0</v>
      </c>
      <c r="DL24" s="144">
        <v>0</v>
      </c>
      <c r="DM24" s="145">
        <v>0</v>
      </c>
      <c r="DN24" s="144">
        <v>0</v>
      </c>
      <c r="DO24" s="145">
        <v>0</v>
      </c>
      <c r="DP24" s="146">
        <v>0</v>
      </c>
      <c r="DQ24" s="106"/>
      <c r="DR24" s="137"/>
      <c r="DS24" s="106"/>
      <c r="DT24" s="143">
        <v>0</v>
      </c>
      <c r="DU24" s="144">
        <v>0</v>
      </c>
      <c r="DV24" s="145">
        <v>0</v>
      </c>
      <c r="DW24" s="144">
        <v>0</v>
      </c>
      <c r="DX24" s="145">
        <v>0</v>
      </c>
      <c r="DY24" s="144">
        <v>0</v>
      </c>
      <c r="DZ24" s="145">
        <v>0</v>
      </c>
      <c r="EA24" s="144">
        <v>0</v>
      </c>
      <c r="EB24" s="145">
        <v>0</v>
      </c>
      <c r="EC24" s="144">
        <v>0</v>
      </c>
      <c r="ED24" s="145">
        <v>0</v>
      </c>
      <c r="EE24" s="144">
        <v>0</v>
      </c>
      <c r="EF24" s="145">
        <v>0</v>
      </c>
      <c r="EG24" s="144">
        <v>0</v>
      </c>
      <c r="EH24" s="145">
        <v>0</v>
      </c>
      <c r="EI24" s="144">
        <v>0</v>
      </c>
      <c r="EJ24" s="145">
        <v>0</v>
      </c>
      <c r="EK24" s="144">
        <v>0</v>
      </c>
      <c r="EL24" s="145">
        <v>0</v>
      </c>
      <c r="EM24" s="144">
        <v>0</v>
      </c>
      <c r="EN24" s="145">
        <v>0</v>
      </c>
      <c r="EO24" s="144">
        <v>0</v>
      </c>
      <c r="EP24" s="145">
        <v>0</v>
      </c>
      <c r="EQ24" s="144">
        <v>0</v>
      </c>
      <c r="ER24" s="145">
        <v>0</v>
      </c>
      <c r="ES24" s="144">
        <v>0</v>
      </c>
      <c r="ET24" s="145">
        <v>0</v>
      </c>
      <c r="EU24" s="144">
        <v>0</v>
      </c>
      <c r="EV24" s="145">
        <v>0</v>
      </c>
      <c r="EW24" s="144">
        <v>0</v>
      </c>
      <c r="EX24" s="145">
        <v>0</v>
      </c>
      <c r="EY24" s="144">
        <v>0</v>
      </c>
      <c r="EZ24" s="145">
        <v>0</v>
      </c>
      <c r="FA24" s="144">
        <v>0</v>
      </c>
      <c r="FB24" s="145">
        <v>0</v>
      </c>
      <c r="FC24" s="146">
        <v>0</v>
      </c>
      <c r="FD24" s="106"/>
      <c r="FE24" s="138"/>
      <c r="FF24" s="106"/>
      <c r="FG24" s="139"/>
      <c r="FI24" s="147" t="b">
        <v>1</v>
      </c>
    </row>
    <row r="25" spans="2:165" hidden="1" outlineLevel="1">
      <c r="B25" s="148">
        <v>18</v>
      </c>
      <c r="C25" s="177" t="s">
        <v>172</v>
      </c>
      <c r="E25" s="150">
        <v>0</v>
      </c>
      <c r="F25" s="151">
        <v>0</v>
      </c>
      <c r="G25" s="152">
        <v>0</v>
      </c>
      <c r="H25" s="151">
        <v>0</v>
      </c>
      <c r="I25" s="152">
        <v>0</v>
      </c>
      <c r="J25" s="151">
        <v>0</v>
      </c>
      <c r="K25" s="152">
        <v>0</v>
      </c>
      <c r="L25" s="151">
        <v>0</v>
      </c>
      <c r="M25" s="152">
        <v>0</v>
      </c>
      <c r="N25" s="151">
        <v>0</v>
      </c>
      <c r="O25" s="152">
        <v>0</v>
      </c>
      <c r="P25" s="151">
        <v>0</v>
      </c>
      <c r="Q25" s="152">
        <v>0</v>
      </c>
      <c r="R25" s="151">
        <v>0</v>
      </c>
      <c r="S25" s="152">
        <v>0</v>
      </c>
      <c r="T25" s="151">
        <v>0</v>
      </c>
      <c r="U25" s="152">
        <v>0</v>
      </c>
      <c r="V25" s="151">
        <v>0</v>
      </c>
      <c r="W25" s="152">
        <v>0</v>
      </c>
      <c r="X25" s="151">
        <v>0</v>
      </c>
      <c r="Y25" s="152">
        <v>0</v>
      </c>
      <c r="Z25" s="151">
        <v>0</v>
      </c>
      <c r="AA25" s="152">
        <v>0</v>
      </c>
      <c r="AB25" s="151">
        <v>0</v>
      </c>
      <c r="AC25" s="152">
        <v>0</v>
      </c>
      <c r="AD25" s="151">
        <v>0</v>
      </c>
      <c r="AE25" s="152">
        <v>0</v>
      </c>
      <c r="AF25" s="151">
        <v>0</v>
      </c>
      <c r="AG25" s="152">
        <v>0</v>
      </c>
      <c r="AH25" s="151">
        <v>0</v>
      </c>
      <c r="AI25" s="152">
        <v>0</v>
      </c>
      <c r="AJ25" s="151">
        <v>0</v>
      </c>
      <c r="AK25" s="152">
        <v>0</v>
      </c>
      <c r="AL25" s="151">
        <v>0</v>
      </c>
      <c r="AM25" s="152">
        <v>0</v>
      </c>
      <c r="AN25" s="153">
        <v>0</v>
      </c>
      <c r="AO25" s="106"/>
      <c r="AP25" s="124"/>
      <c r="AQ25" s="106"/>
      <c r="AR25" s="150">
        <v>0</v>
      </c>
      <c r="AS25" s="151">
        <v>0</v>
      </c>
      <c r="AT25" s="152">
        <v>0</v>
      </c>
      <c r="AU25" s="151">
        <v>0</v>
      </c>
      <c r="AV25" s="152">
        <v>0</v>
      </c>
      <c r="AW25" s="151">
        <v>0</v>
      </c>
      <c r="AX25" s="152">
        <v>0</v>
      </c>
      <c r="AY25" s="151">
        <v>0</v>
      </c>
      <c r="AZ25" s="152">
        <v>0</v>
      </c>
      <c r="BA25" s="151">
        <v>0</v>
      </c>
      <c r="BB25" s="152">
        <v>0</v>
      </c>
      <c r="BC25" s="151">
        <v>0</v>
      </c>
      <c r="BD25" s="152">
        <v>0</v>
      </c>
      <c r="BE25" s="151">
        <v>0</v>
      </c>
      <c r="BF25" s="152">
        <v>0</v>
      </c>
      <c r="BG25" s="151">
        <v>0</v>
      </c>
      <c r="BH25" s="152">
        <v>0</v>
      </c>
      <c r="BI25" s="151">
        <v>0</v>
      </c>
      <c r="BJ25" s="152">
        <v>0</v>
      </c>
      <c r="BK25" s="151">
        <v>0</v>
      </c>
      <c r="BL25" s="152">
        <v>0</v>
      </c>
      <c r="BM25" s="151">
        <v>0</v>
      </c>
      <c r="BN25" s="152">
        <v>0</v>
      </c>
      <c r="BO25" s="151">
        <v>0</v>
      </c>
      <c r="BP25" s="152">
        <v>0</v>
      </c>
      <c r="BQ25" s="151">
        <v>0</v>
      </c>
      <c r="BR25" s="152">
        <v>0</v>
      </c>
      <c r="BS25" s="151">
        <v>0</v>
      </c>
      <c r="BT25" s="152">
        <v>0</v>
      </c>
      <c r="BU25" s="151">
        <v>0</v>
      </c>
      <c r="BV25" s="152">
        <v>0</v>
      </c>
      <c r="BW25" s="151">
        <v>0</v>
      </c>
      <c r="BX25" s="152">
        <v>0</v>
      </c>
      <c r="BY25" s="151">
        <v>0</v>
      </c>
      <c r="BZ25" s="152">
        <v>0</v>
      </c>
      <c r="CA25" s="153">
        <v>0</v>
      </c>
      <c r="CB25" s="106"/>
      <c r="CC25" s="135"/>
      <c r="CD25" s="106"/>
      <c r="CE25" s="136"/>
      <c r="CF25" s="106"/>
      <c r="CG25" s="150">
        <v>0</v>
      </c>
      <c r="CH25" s="151">
        <v>0</v>
      </c>
      <c r="CI25" s="152">
        <v>0</v>
      </c>
      <c r="CJ25" s="151">
        <v>0</v>
      </c>
      <c r="CK25" s="152">
        <v>0</v>
      </c>
      <c r="CL25" s="151">
        <v>0</v>
      </c>
      <c r="CM25" s="152">
        <v>0</v>
      </c>
      <c r="CN25" s="151">
        <v>0</v>
      </c>
      <c r="CO25" s="152">
        <v>0</v>
      </c>
      <c r="CP25" s="151">
        <v>0</v>
      </c>
      <c r="CQ25" s="152">
        <v>0</v>
      </c>
      <c r="CR25" s="151">
        <v>0</v>
      </c>
      <c r="CS25" s="152">
        <v>0</v>
      </c>
      <c r="CT25" s="151">
        <v>0</v>
      </c>
      <c r="CU25" s="152">
        <v>0</v>
      </c>
      <c r="CV25" s="151">
        <v>0</v>
      </c>
      <c r="CW25" s="152">
        <v>0</v>
      </c>
      <c r="CX25" s="151">
        <v>0</v>
      </c>
      <c r="CY25" s="152">
        <v>0</v>
      </c>
      <c r="CZ25" s="151">
        <v>0</v>
      </c>
      <c r="DA25" s="152">
        <v>0</v>
      </c>
      <c r="DB25" s="151">
        <v>0</v>
      </c>
      <c r="DC25" s="152">
        <v>0</v>
      </c>
      <c r="DD25" s="151">
        <v>0</v>
      </c>
      <c r="DE25" s="152">
        <v>0</v>
      </c>
      <c r="DF25" s="151">
        <v>0</v>
      </c>
      <c r="DG25" s="152">
        <v>0</v>
      </c>
      <c r="DH25" s="151">
        <v>0</v>
      </c>
      <c r="DI25" s="152">
        <v>0</v>
      </c>
      <c r="DJ25" s="151">
        <v>0</v>
      </c>
      <c r="DK25" s="152">
        <v>0</v>
      </c>
      <c r="DL25" s="151">
        <v>0</v>
      </c>
      <c r="DM25" s="152">
        <v>0</v>
      </c>
      <c r="DN25" s="151">
        <v>0</v>
      </c>
      <c r="DO25" s="152">
        <v>0</v>
      </c>
      <c r="DP25" s="153">
        <v>0</v>
      </c>
      <c r="DQ25" s="106"/>
      <c r="DR25" s="137"/>
      <c r="DS25" s="106"/>
      <c r="DT25" s="150">
        <v>0</v>
      </c>
      <c r="DU25" s="151">
        <v>0</v>
      </c>
      <c r="DV25" s="152">
        <v>0</v>
      </c>
      <c r="DW25" s="151">
        <v>0</v>
      </c>
      <c r="DX25" s="152">
        <v>0</v>
      </c>
      <c r="DY25" s="151">
        <v>0</v>
      </c>
      <c r="DZ25" s="152">
        <v>0</v>
      </c>
      <c r="EA25" s="151">
        <v>0</v>
      </c>
      <c r="EB25" s="152">
        <v>0</v>
      </c>
      <c r="EC25" s="151">
        <v>0</v>
      </c>
      <c r="ED25" s="152">
        <v>0</v>
      </c>
      <c r="EE25" s="151">
        <v>0</v>
      </c>
      <c r="EF25" s="152">
        <v>0</v>
      </c>
      <c r="EG25" s="151">
        <v>0</v>
      </c>
      <c r="EH25" s="152">
        <v>0</v>
      </c>
      <c r="EI25" s="151">
        <v>0</v>
      </c>
      <c r="EJ25" s="152">
        <v>0</v>
      </c>
      <c r="EK25" s="151">
        <v>0</v>
      </c>
      <c r="EL25" s="152">
        <v>0</v>
      </c>
      <c r="EM25" s="151">
        <v>0</v>
      </c>
      <c r="EN25" s="152">
        <v>0</v>
      </c>
      <c r="EO25" s="151">
        <v>0</v>
      </c>
      <c r="EP25" s="152">
        <v>0</v>
      </c>
      <c r="EQ25" s="151">
        <v>0</v>
      </c>
      <c r="ER25" s="152">
        <v>0</v>
      </c>
      <c r="ES25" s="151">
        <v>0</v>
      </c>
      <c r="ET25" s="152">
        <v>0</v>
      </c>
      <c r="EU25" s="151">
        <v>0</v>
      </c>
      <c r="EV25" s="152">
        <v>0</v>
      </c>
      <c r="EW25" s="151">
        <v>0</v>
      </c>
      <c r="EX25" s="152">
        <v>0</v>
      </c>
      <c r="EY25" s="151">
        <v>0</v>
      </c>
      <c r="EZ25" s="152">
        <v>0</v>
      </c>
      <c r="FA25" s="151">
        <v>0</v>
      </c>
      <c r="FB25" s="152">
        <v>0</v>
      </c>
      <c r="FC25" s="153">
        <v>0</v>
      </c>
      <c r="FD25" s="106"/>
      <c r="FE25" s="138"/>
      <c r="FF25" s="106"/>
      <c r="FG25" s="139"/>
      <c r="FI25" s="154" t="b">
        <v>1</v>
      </c>
    </row>
    <row r="26" spans="2:165" hidden="1" outlineLevel="1">
      <c r="B26" s="155">
        <v>19</v>
      </c>
      <c r="C26" s="176" t="s">
        <v>173</v>
      </c>
      <c r="E26" s="157">
        <v>0</v>
      </c>
      <c r="F26" s="158">
        <v>0</v>
      </c>
      <c r="G26" s="159">
        <v>0</v>
      </c>
      <c r="H26" s="158">
        <v>0</v>
      </c>
      <c r="I26" s="159">
        <v>0</v>
      </c>
      <c r="J26" s="158">
        <v>0</v>
      </c>
      <c r="K26" s="159">
        <v>0</v>
      </c>
      <c r="L26" s="158">
        <v>0</v>
      </c>
      <c r="M26" s="159">
        <v>0</v>
      </c>
      <c r="N26" s="158">
        <v>0</v>
      </c>
      <c r="O26" s="159">
        <v>0</v>
      </c>
      <c r="P26" s="158">
        <v>0</v>
      </c>
      <c r="Q26" s="159">
        <v>0</v>
      </c>
      <c r="R26" s="158">
        <v>0</v>
      </c>
      <c r="S26" s="159">
        <v>0</v>
      </c>
      <c r="T26" s="158">
        <v>0</v>
      </c>
      <c r="U26" s="159">
        <v>0</v>
      </c>
      <c r="V26" s="158">
        <v>0</v>
      </c>
      <c r="W26" s="159">
        <v>0</v>
      </c>
      <c r="X26" s="158">
        <v>0</v>
      </c>
      <c r="Y26" s="159">
        <v>0</v>
      </c>
      <c r="Z26" s="158">
        <v>0</v>
      </c>
      <c r="AA26" s="159">
        <v>0</v>
      </c>
      <c r="AB26" s="158">
        <v>0</v>
      </c>
      <c r="AC26" s="159">
        <v>0</v>
      </c>
      <c r="AD26" s="158">
        <v>0</v>
      </c>
      <c r="AE26" s="159">
        <v>0</v>
      </c>
      <c r="AF26" s="158">
        <v>0</v>
      </c>
      <c r="AG26" s="159">
        <v>0</v>
      </c>
      <c r="AH26" s="158">
        <v>0</v>
      </c>
      <c r="AI26" s="159">
        <v>0</v>
      </c>
      <c r="AJ26" s="158">
        <v>0</v>
      </c>
      <c r="AK26" s="159">
        <v>0</v>
      </c>
      <c r="AL26" s="158">
        <v>0</v>
      </c>
      <c r="AM26" s="159">
        <v>0</v>
      </c>
      <c r="AN26" s="160">
        <v>0</v>
      </c>
      <c r="AO26" s="106"/>
      <c r="AP26" s="124"/>
      <c r="AQ26" s="106"/>
      <c r="AR26" s="157">
        <v>0</v>
      </c>
      <c r="AS26" s="158">
        <v>0</v>
      </c>
      <c r="AT26" s="159">
        <v>0</v>
      </c>
      <c r="AU26" s="158">
        <v>0</v>
      </c>
      <c r="AV26" s="159">
        <v>0</v>
      </c>
      <c r="AW26" s="158">
        <v>0</v>
      </c>
      <c r="AX26" s="159">
        <v>0</v>
      </c>
      <c r="AY26" s="158">
        <v>0</v>
      </c>
      <c r="AZ26" s="159">
        <v>0</v>
      </c>
      <c r="BA26" s="158">
        <v>0</v>
      </c>
      <c r="BB26" s="159">
        <v>0</v>
      </c>
      <c r="BC26" s="158">
        <v>0</v>
      </c>
      <c r="BD26" s="159">
        <v>0</v>
      </c>
      <c r="BE26" s="158">
        <v>0</v>
      </c>
      <c r="BF26" s="159">
        <v>0</v>
      </c>
      <c r="BG26" s="158">
        <v>0</v>
      </c>
      <c r="BH26" s="159">
        <v>0</v>
      </c>
      <c r="BI26" s="158">
        <v>0</v>
      </c>
      <c r="BJ26" s="159">
        <v>0</v>
      </c>
      <c r="BK26" s="158">
        <v>0</v>
      </c>
      <c r="BL26" s="159">
        <v>0</v>
      </c>
      <c r="BM26" s="158">
        <v>0</v>
      </c>
      <c r="BN26" s="159">
        <v>0</v>
      </c>
      <c r="BO26" s="158">
        <v>0</v>
      </c>
      <c r="BP26" s="159">
        <v>0</v>
      </c>
      <c r="BQ26" s="158">
        <v>0</v>
      </c>
      <c r="BR26" s="159">
        <v>0</v>
      </c>
      <c r="BS26" s="158">
        <v>0</v>
      </c>
      <c r="BT26" s="159">
        <v>0</v>
      </c>
      <c r="BU26" s="158">
        <v>0</v>
      </c>
      <c r="BV26" s="159">
        <v>0</v>
      </c>
      <c r="BW26" s="158">
        <v>0</v>
      </c>
      <c r="BX26" s="159">
        <v>0</v>
      </c>
      <c r="BY26" s="158">
        <v>0</v>
      </c>
      <c r="BZ26" s="159">
        <v>0</v>
      </c>
      <c r="CA26" s="160">
        <v>0</v>
      </c>
      <c r="CB26" s="106"/>
      <c r="CC26" s="135"/>
      <c r="CD26" s="106"/>
      <c r="CE26" s="136"/>
      <c r="CF26" s="106"/>
      <c r="CG26" s="157">
        <v>0</v>
      </c>
      <c r="CH26" s="158">
        <v>0</v>
      </c>
      <c r="CI26" s="159">
        <v>0</v>
      </c>
      <c r="CJ26" s="158">
        <v>0</v>
      </c>
      <c r="CK26" s="159">
        <v>0</v>
      </c>
      <c r="CL26" s="158">
        <v>0</v>
      </c>
      <c r="CM26" s="159">
        <v>0</v>
      </c>
      <c r="CN26" s="158">
        <v>0</v>
      </c>
      <c r="CO26" s="159">
        <v>0</v>
      </c>
      <c r="CP26" s="158">
        <v>0</v>
      </c>
      <c r="CQ26" s="159">
        <v>0</v>
      </c>
      <c r="CR26" s="158">
        <v>0</v>
      </c>
      <c r="CS26" s="159">
        <v>0</v>
      </c>
      <c r="CT26" s="158">
        <v>0</v>
      </c>
      <c r="CU26" s="159">
        <v>0</v>
      </c>
      <c r="CV26" s="158">
        <v>0</v>
      </c>
      <c r="CW26" s="159">
        <v>0</v>
      </c>
      <c r="CX26" s="158">
        <v>0</v>
      </c>
      <c r="CY26" s="159">
        <v>0</v>
      </c>
      <c r="CZ26" s="158">
        <v>0</v>
      </c>
      <c r="DA26" s="159">
        <v>0</v>
      </c>
      <c r="DB26" s="158">
        <v>0</v>
      </c>
      <c r="DC26" s="159">
        <v>0</v>
      </c>
      <c r="DD26" s="158">
        <v>0</v>
      </c>
      <c r="DE26" s="159">
        <v>0</v>
      </c>
      <c r="DF26" s="158">
        <v>0</v>
      </c>
      <c r="DG26" s="159">
        <v>0</v>
      </c>
      <c r="DH26" s="158">
        <v>0</v>
      </c>
      <c r="DI26" s="159">
        <v>0</v>
      </c>
      <c r="DJ26" s="158">
        <v>0</v>
      </c>
      <c r="DK26" s="159">
        <v>0</v>
      </c>
      <c r="DL26" s="158">
        <v>0</v>
      </c>
      <c r="DM26" s="159">
        <v>0</v>
      </c>
      <c r="DN26" s="158">
        <v>0</v>
      </c>
      <c r="DO26" s="159">
        <v>0</v>
      </c>
      <c r="DP26" s="160">
        <v>0</v>
      </c>
      <c r="DQ26" s="106"/>
      <c r="DR26" s="137"/>
      <c r="DS26" s="106"/>
      <c r="DT26" s="157">
        <v>0</v>
      </c>
      <c r="DU26" s="158">
        <v>0</v>
      </c>
      <c r="DV26" s="159">
        <v>0</v>
      </c>
      <c r="DW26" s="158">
        <v>0</v>
      </c>
      <c r="DX26" s="159">
        <v>0</v>
      </c>
      <c r="DY26" s="158">
        <v>0</v>
      </c>
      <c r="DZ26" s="159">
        <v>0</v>
      </c>
      <c r="EA26" s="158">
        <v>0</v>
      </c>
      <c r="EB26" s="159">
        <v>0</v>
      </c>
      <c r="EC26" s="158">
        <v>0</v>
      </c>
      <c r="ED26" s="159">
        <v>0</v>
      </c>
      <c r="EE26" s="158">
        <v>0</v>
      </c>
      <c r="EF26" s="159">
        <v>0</v>
      </c>
      <c r="EG26" s="158">
        <v>0</v>
      </c>
      <c r="EH26" s="159">
        <v>0</v>
      </c>
      <c r="EI26" s="158">
        <v>0</v>
      </c>
      <c r="EJ26" s="159">
        <v>0</v>
      </c>
      <c r="EK26" s="158">
        <v>0</v>
      </c>
      <c r="EL26" s="159">
        <v>0</v>
      </c>
      <c r="EM26" s="158">
        <v>0</v>
      </c>
      <c r="EN26" s="159">
        <v>0</v>
      </c>
      <c r="EO26" s="158">
        <v>0</v>
      </c>
      <c r="EP26" s="159">
        <v>0</v>
      </c>
      <c r="EQ26" s="158">
        <v>0</v>
      </c>
      <c r="ER26" s="159">
        <v>0</v>
      </c>
      <c r="ES26" s="158">
        <v>0</v>
      </c>
      <c r="ET26" s="159">
        <v>0</v>
      </c>
      <c r="EU26" s="158">
        <v>0</v>
      </c>
      <c r="EV26" s="159">
        <v>0</v>
      </c>
      <c r="EW26" s="158">
        <v>0</v>
      </c>
      <c r="EX26" s="159">
        <v>0</v>
      </c>
      <c r="EY26" s="158">
        <v>0</v>
      </c>
      <c r="EZ26" s="159">
        <v>0</v>
      </c>
      <c r="FA26" s="158">
        <v>0</v>
      </c>
      <c r="FB26" s="159">
        <v>0</v>
      </c>
      <c r="FC26" s="160">
        <v>0</v>
      </c>
      <c r="FD26" s="106"/>
      <c r="FE26" s="138"/>
      <c r="FF26" s="106"/>
      <c r="FG26" s="139"/>
      <c r="FI26" s="161" t="b">
        <v>1</v>
      </c>
    </row>
    <row r="27" spans="2:165" hidden="1" outlineLevel="1">
      <c r="B27" s="148">
        <v>20</v>
      </c>
      <c r="C27" s="177" t="s">
        <v>174</v>
      </c>
      <c r="E27" s="150">
        <v>0</v>
      </c>
      <c r="F27" s="151">
        <v>0</v>
      </c>
      <c r="G27" s="152">
        <v>0</v>
      </c>
      <c r="H27" s="151">
        <v>0</v>
      </c>
      <c r="I27" s="152">
        <v>0</v>
      </c>
      <c r="J27" s="151">
        <v>0</v>
      </c>
      <c r="K27" s="152">
        <v>0</v>
      </c>
      <c r="L27" s="151">
        <v>0</v>
      </c>
      <c r="M27" s="152">
        <v>0</v>
      </c>
      <c r="N27" s="151">
        <v>0</v>
      </c>
      <c r="O27" s="152">
        <v>0</v>
      </c>
      <c r="P27" s="151">
        <v>0</v>
      </c>
      <c r="Q27" s="152">
        <v>0</v>
      </c>
      <c r="R27" s="151">
        <v>0</v>
      </c>
      <c r="S27" s="152">
        <v>0</v>
      </c>
      <c r="T27" s="151">
        <v>0</v>
      </c>
      <c r="U27" s="152">
        <v>0</v>
      </c>
      <c r="V27" s="151">
        <v>0</v>
      </c>
      <c r="W27" s="152">
        <v>0</v>
      </c>
      <c r="X27" s="151">
        <v>0</v>
      </c>
      <c r="Y27" s="152">
        <v>0</v>
      </c>
      <c r="Z27" s="151">
        <v>0</v>
      </c>
      <c r="AA27" s="152">
        <v>0</v>
      </c>
      <c r="AB27" s="151">
        <v>0</v>
      </c>
      <c r="AC27" s="152">
        <v>0</v>
      </c>
      <c r="AD27" s="151">
        <v>0</v>
      </c>
      <c r="AE27" s="152">
        <v>0</v>
      </c>
      <c r="AF27" s="151">
        <v>0</v>
      </c>
      <c r="AG27" s="152">
        <v>0</v>
      </c>
      <c r="AH27" s="151">
        <v>0</v>
      </c>
      <c r="AI27" s="152">
        <v>0</v>
      </c>
      <c r="AJ27" s="151">
        <v>0</v>
      </c>
      <c r="AK27" s="152">
        <v>0</v>
      </c>
      <c r="AL27" s="151">
        <v>0</v>
      </c>
      <c r="AM27" s="152">
        <v>0</v>
      </c>
      <c r="AN27" s="153">
        <v>0</v>
      </c>
      <c r="AO27" s="106"/>
      <c r="AP27" s="124"/>
      <c r="AQ27" s="106"/>
      <c r="AR27" s="150">
        <v>0</v>
      </c>
      <c r="AS27" s="151">
        <v>0</v>
      </c>
      <c r="AT27" s="152">
        <v>0</v>
      </c>
      <c r="AU27" s="151">
        <v>0</v>
      </c>
      <c r="AV27" s="152">
        <v>0</v>
      </c>
      <c r="AW27" s="151">
        <v>0</v>
      </c>
      <c r="AX27" s="152">
        <v>0</v>
      </c>
      <c r="AY27" s="151">
        <v>0</v>
      </c>
      <c r="AZ27" s="152">
        <v>0</v>
      </c>
      <c r="BA27" s="151">
        <v>0</v>
      </c>
      <c r="BB27" s="152">
        <v>0</v>
      </c>
      <c r="BC27" s="151">
        <v>0</v>
      </c>
      <c r="BD27" s="152">
        <v>0</v>
      </c>
      <c r="BE27" s="151">
        <v>0</v>
      </c>
      <c r="BF27" s="152">
        <v>0</v>
      </c>
      <c r="BG27" s="151">
        <v>0</v>
      </c>
      <c r="BH27" s="152">
        <v>0</v>
      </c>
      <c r="BI27" s="151">
        <v>0</v>
      </c>
      <c r="BJ27" s="152">
        <v>0</v>
      </c>
      <c r="BK27" s="151">
        <v>0</v>
      </c>
      <c r="BL27" s="152">
        <v>0</v>
      </c>
      <c r="BM27" s="151">
        <v>0</v>
      </c>
      <c r="BN27" s="152">
        <v>0</v>
      </c>
      <c r="BO27" s="151">
        <v>0</v>
      </c>
      <c r="BP27" s="152">
        <v>0</v>
      </c>
      <c r="BQ27" s="151">
        <v>0</v>
      </c>
      <c r="BR27" s="152">
        <v>0</v>
      </c>
      <c r="BS27" s="151">
        <v>0</v>
      </c>
      <c r="BT27" s="152">
        <v>0</v>
      </c>
      <c r="BU27" s="151">
        <v>0</v>
      </c>
      <c r="BV27" s="152">
        <v>0</v>
      </c>
      <c r="BW27" s="151">
        <v>0</v>
      </c>
      <c r="BX27" s="152">
        <v>0</v>
      </c>
      <c r="BY27" s="151">
        <v>0</v>
      </c>
      <c r="BZ27" s="152">
        <v>0</v>
      </c>
      <c r="CA27" s="153">
        <v>0</v>
      </c>
      <c r="CB27" s="106"/>
      <c r="CC27" s="135"/>
      <c r="CD27" s="106"/>
      <c r="CE27" s="136"/>
      <c r="CF27" s="106"/>
      <c r="CG27" s="150">
        <v>0</v>
      </c>
      <c r="CH27" s="151">
        <v>0</v>
      </c>
      <c r="CI27" s="152">
        <v>0</v>
      </c>
      <c r="CJ27" s="151">
        <v>0</v>
      </c>
      <c r="CK27" s="152">
        <v>0</v>
      </c>
      <c r="CL27" s="151">
        <v>0</v>
      </c>
      <c r="CM27" s="152">
        <v>0</v>
      </c>
      <c r="CN27" s="151">
        <v>0</v>
      </c>
      <c r="CO27" s="152">
        <v>0</v>
      </c>
      <c r="CP27" s="151">
        <v>0</v>
      </c>
      <c r="CQ27" s="152">
        <v>0</v>
      </c>
      <c r="CR27" s="151">
        <v>0</v>
      </c>
      <c r="CS27" s="152">
        <v>0</v>
      </c>
      <c r="CT27" s="151">
        <v>0</v>
      </c>
      <c r="CU27" s="152">
        <v>0</v>
      </c>
      <c r="CV27" s="151">
        <v>0</v>
      </c>
      <c r="CW27" s="152">
        <v>0</v>
      </c>
      <c r="CX27" s="151">
        <v>0</v>
      </c>
      <c r="CY27" s="152">
        <v>0</v>
      </c>
      <c r="CZ27" s="151">
        <v>0</v>
      </c>
      <c r="DA27" s="152">
        <v>0</v>
      </c>
      <c r="DB27" s="151">
        <v>0</v>
      </c>
      <c r="DC27" s="152">
        <v>0</v>
      </c>
      <c r="DD27" s="151">
        <v>0</v>
      </c>
      <c r="DE27" s="152">
        <v>0</v>
      </c>
      <c r="DF27" s="151">
        <v>0</v>
      </c>
      <c r="DG27" s="152">
        <v>0</v>
      </c>
      <c r="DH27" s="151">
        <v>0</v>
      </c>
      <c r="DI27" s="152">
        <v>0</v>
      </c>
      <c r="DJ27" s="151">
        <v>0</v>
      </c>
      <c r="DK27" s="152">
        <v>0</v>
      </c>
      <c r="DL27" s="151">
        <v>0</v>
      </c>
      <c r="DM27" s="152">
        <v>0</v>
      </c>
      <c r="DN27" s="151">
        <v>0</v>
      </c>
      <c r="DO27" s="152">
        <v>0</v>
      </c>
      <c r="DP27" s="153">
        <v>0</v>
      </c>
      <c r="DQ27" s="106"/>
      <c r="DR27" s="137"/>
      <c r="DS27" s="106"/>
      <c r="DT27" s="150">
        <v>0</v>
      </c>
      <c r="DU27" s="151">
        <v>0</v>
      </c>
      <c r="DV27" s="152">
        <v>0</v>
      </c>
      <c r="DW27" s="151">
        <v>0</v>
      </c>
      <c r="DX27" s="152">
        <v>0</v>
      </c>
      <c r="DY27" s="151">
        <v>0</v>
      </c>
      <c r="DZ27" s="152">
        <v>0</v>
      </c>
      <c r="EA27" s="151">
        <v>0</v>
      </c>
      <c r="EB27" s="152">
        <v>0</v>
      </c>
      <c r="EC27" s="151">
        <v>0</v>
      </c>
      <c r="ED27" s="152">
        <v>0</v>
      </c>
      <c r="EE27" s="151">
        <v>0</v>
      </c>
      <c r="EF27" s="152">
        <v>0</v>
      </c>
      <c r="EG27" s="151">
        <v>0</v>
      </c>
      <c r="EH27" s="152">
        <v>0</v>
      </c>
      <c r="EI27" s="151">
        <v>0</v>
      </c>
      <c r="EJ27" s="152">
        <v>0</v>
      </c>
      <c r="EK27" s="151">
        <v>0</v>
      </c>
      <c r="EL27" s="152">
        <v>0</v>
      </c>
      <c r="EM27" s="151">
        <v>0</v>
      </c>
      <c r="EN27" s="152">
        <v>0</v>
      </c>
      <c r="EO27" s="151">
        <v>0</v>
      </c>
      <c r="EP27" s="152">
        <v>0</v>
      </c>
      <c r="EQ27" s="151">
        <v>0</v>
      </c>
      <c r="ER27" s="152">
        <v>0</v>
      </c>
      <c r="ES27" s="151">
        <v>0</v>
      </c>
      <c r="ET27" s="152">
        <v>0</v>
      </c>
      <c r="EU27" s="151">
        <v>0</v>
      </c>
      <c r="EV27" s="152">
        <v>0</v>
      </c>
      <c r="EW27" s="151">
        <v>0</v>
      </c>
      <c r="EX27" s="152">
        <v>0</v>
      </c>
      <c r="EY27" s="151">
        <v>0</v>
      </c>
      <c r="EZ27" s="152">
        <v>0</v>
      </c>
      <c r="FA27" s="151">
        <v>0</v>
      </c>
      <c r="FB27" s="152">
        <v>0</v>
      </c>
      <c r="FC27" s="153">
        <v>0</v>
      </c>
      <c r="FD27" s="106"/>
      <c r="FE27" s="138"/>
      <c r="FF27" s="106"/>
      <c r="FG27" s="139"/>
      <c r="FI27" s="154" t="b">
        <v>1</v>
      </c>
    </row>
    <row r="28" spans="2:165" hidden="1" outlineLevel="1">
      <c r="B28" s="155">
        <v>21</v>
      </c>
      <c r="C28" s="176" t="s">
        <v>175</v>
      </c>
      <c r="E28" s="157">
        <v>0</v>
      </c>
      <c r="F28" s="158">
        <v>0</v>
      </c>
      <c r="G28" s="159">
        <v>0</v>
      </c>
      <c r="H28" s="158">
        <v>0</v>
      </c>
      <c r="I28" s="159">
        <v>0</v>
      </c>
      <c r="J28" s="158">
        <v>0</v>
      </c>
      <c r="K28" s="159">
        <v>0</v>
      </c>
      <c r="L28" s="158">
        <v>0</v>
      </c>
      <c r="M28" s="159">
        <v>0</v>
      </c>
      <c r="N28" s="158">
        <v>0</v>
      </c>
      <c r="O28" s="159">
        <v>0</v>
      </c>
      <c r="P28" s="158">
        <v>0</v>
      </c>
      <c r="Q28" s="159">
        <v>0</v>
      </c>
      <c r="R28" s="158">
        <v>0</v>
      </c>
      <c r="S28" s="159">
        <v>0</v>
      </c>
      <c r="T28" s="158">
        <v>0</v>
      </c>
      <c r="U28" s="159">
        <v>0</v>
      </c>
      <c r="V28" s="158">
        <v>0</v>
      </c>
      <c r="W28" s="159">
        <v>0</v>
      </c>
      <c r="X28" s="158">
        <v>0</v>
      </c>
      <c r="Y28" s="159">
        <v>0</v>
      </c>
      <c r="Z28" s="158">
        <v>0</v>
      </c>
      <c r="AA28" s="159">
        <v>0</v>
      </c>
      <c r="AB28" s="158">
        <v>0</v>
      </c>
      <c r="AC28" s="159">
        <v>0</v>
      </c>
      <c r="AD28" s="158">
        <v>0</v>
      </c>
      <c r="AE28" s="159">
        <v>0</v>
      </c>
      <c r="AF28" s="158">
        <v>0</v>
      </c>
      <c r="AG28" s="159">
        <v>0</v>
      </c>
      <c r="AH28" s="158">
        <v>0</v>
      </c>
      <c r="AI28" s="159">
        <v>0</v>
      </c>
      <c r="AJ28" s="158">
        <v>0</v>
      </c>
      <c r="AK28" s="159">
        <v>0</v>
      </c>
      <c r="AL28" s="158">
        <v>0</v>
      </c>
      <c r="AM28" s="159">
        <v>0</v>
      </c>
      <c r="AN28" s="160">
        <v>0</v>
      </c>
      <c r="AO28" s="106"/>
      <c r="AP28" s="124"/>
      <c r="AQ28" s="106"/>
      <c r="AR28" s="157">
        <v>0</v>
      </c>
      <c r="AS28" s="158">
        <v>0</v>
      </c>
      <c r="AT28" s="159">
        <v>0</v>
      </c>
      <c r="AU28" s="158">
        <v>0</v>
      </c>
      <c r="AV28" s="159">
        <v>0</v>
      </c>
      <c r="AW28" s="158">
        <v>0</v>
      </c>
      <c r="AX28" s="159">
        <v>0</v>
      </c>
      <c r="AY28" s="158">
        <v>0</v>
      </c>
      <c r="AZ28" s="159">
        <v>0</v>
      </c>
      <c r="BA28" s="158">
        <v>0</v>
      </c>
      <c r="BB28" s="159">
        <v>0</v>
      </c>
      <c r="BC28" s="158">
        <v>0</v>
      </c>
      <c r="BD28" s="159">
        <v>0</v>
      </c>
      <c r="BE28" s="158">
        <v>0</v>
      </c>
      <c r="BF28" s="159">
        <v>0</v>
      </c>
      <c r="BG28" s="158">
        <v>0</v>
      </c>
      <c r="BH28" s="159">
        <v>0</v>
      </c>
      <c r="BI28" s="158">
        <v>0</v>
      </c>
      <c r="BJ28" s="159">
        <v>0</v>
      </c>
      <c r="BK28" s="158">
        <v>0</v>
      </c>
      <c r="BL28" s="159">
        <v>0</v>
      </c>
      <c r="BM28" s="158">
        <v>0</v>
      </c>
      <c r="BN28" s="159">
        <v>0</v>
      </c>
      <c r="BO28" s="158">
        <v>0</v>
      </c>
      <c r="BP28" s="159">
        <v>0</v>
      </c>
      <c r="BQ28" s="158">
        <v>0</v>
      </c>
      <c r="BR28" s="159">
        <v>0</v>
      </c>
      <c r="BS28" s="158">
        <v>0</v>
      </c>
      <c r="BT28" s="159">
        <v>0</v>
      </c>
      <c r="BU28" s="158">
        <v>0</v>
      </c>
      <c r="BV28" s="159">
        <v>0</v>
      </c>
      <c r="BW28" s="158">
        <v>0</v>
      </c>
      <c r="BX28" s="159">
        <v>0</v>
      </c>
      <c r="BY28" s="158">
        <v>0</v>
      </c>
      <c r="BZ28" s="159">
        <v>0</v>
      </c>
      <c r="CA28" s="160">
        <v>0</v>
      </c>
      <c r="CB28" s="106"/>
      <c r="CC28" s="135"/>
      <c r="CD28" s="106"/>
      <c r="CE28" s="136"/>
      <c r="CF28" s="106"/>
      <c r="CG28" s="157">
        <v>0</v>
      </c>
      <c r="CH28" s="158">
        <v>0</v>
      </c>
      <c r="CI28" s="159">
        <v>0</v>
      </c>
      <c r="CJ28" s="158">
        <v>0</v>
      </c>
      <c r="CK28" s="159">
        <v>0</v>
      </c>
      <c r="CL28" s="158">
        <v>0</v>
      </c>
      <c r="CM28" s="159">
        <v>0</v>
      </c>
      <c r="CN28" s="158">
        <v>0</v>
      </c>
      <c r="CO28" s="159">
        <v>0</v>
      </c>
      <c r="CP28" s="158">
        <v>0</v>
      </c>
      <c r="CQ28" s="159">
        <v>0</v>
      </c>
      <c r="CR28" s="158">
        <v>0</v>
      </c>
      <c r="CS28" s="159">
        <v>0</v>
      </c>
      <c r="CT28" s="158">
        <v>0</v>
      </c>
      <c r="CU28" s="159">
        <v>0</v>
      </c>
      <c r="CV28" s="158">
        <v>0</v>
      </c>
      <c r="CW28" s="159">
        <v>0</v>
      </c>
      <c r="CX28" s="158">
        <v>0</v>
      </c>
      <c r="CY28" s="159">
        <v>0</v>
      </c>
      <c r="CZ28" s="158">
        <v>0</v>
      </c>
      <c r="DA28" s="159">
        <v>0</v>
      </c>
      <c r="DB28" s="158">
        <v>0</v>
      </c>
      <c r="DC28" s="159">
        <v>0</v>
      </c>
      <c r="DD28" s="158">
        <v>0</v>
      </c>
      <c r="DE28" s="159">
        <v>0</v>
      </c>
      <c r="DF28" s="158">
        <v>0</v>
      </c>
      <c r="DG28" s="159">
        <v>0</v>
      </c>
      <c r="DH28" s="158">
        <v>0</v>
      </c>
      <c r="DI28" s="159">
        <v>0</v>
      </c>
      <c r="DJ28" s="158">
        <v>0</v>
      </c>
      <c r="DK28" s="159">
        <v>0</v>
      </c>
      <c r="DL28" s="158">
        <v>0</v>
      </c>
      <c r="DM28" s="159">
        <v>0</v>
      </c>
      <c r="DN28" s="158">
        <v>0</v>
      </c>
      <c r="DO28" s="159">
        <v>0</v>
      </c>
      <c r="DP28" s="160">
        <v>0</v>
      </c>
      <c r="DQ28" s="106"/>
      <c r="DR28" s="137"/>
      <c r="DS28" s="106"/>
      <c r="DT28" s="157">
        <v>0</v>
      </c>
      <c r="DU28" s="158">
        <v>0</v>
      </c>
      <c r="DV28" s="159">
        <v>0</v>
      </c>
      <c r="DW28" s="158">
        <v>0</v>
      </c>
      <c r="DX28" s="159">
        <v>0</v>
      </c>
      <c r="DY28" s="158">
        <v>0</v>
      </c>
      <c r="DZ28" s="159">
        <v>0</v>
      </c>
      <c r="EA28" s="158">
        <v>0</v>
      </c>
      <c r="EB28" s="159">
        <v>0</v>
      </c>
      <c r="EC28" s="158">
        <v>0</v>
      </c>
      <c r="ED28" s="159">
        <v>0</v>
      </c>
      <c r="EE28" s="158">
        <v>0</v>
      </c>
      <c r="EF28" s="159">
        <v>0</v>
      </c>
      <c r="EG28" s="158">
        <v>0</v>
      </c>
      <c r="EH28" s="159">
        <v>0</v>
      </c>
      <c r="EI28" s="158">
        <v>0</v>
      </c>
      <c r="EJ28" s="159">
        <v>0</v>
      </c>
      <c r="EK28" s="158">
        <v>0</v>
      </c>
      <c r="EL28" s="159">
        <v>0</v>
      </c>
      <c r="EM28" s="158">
        <v>0</v>
      </c>
      <c r="EN28" s="159">
        <v>0</v>
      </c>
      <c r="EO28" s="158">
        <v>0</v>
      </c>
      <c r="EP28" s="159">
        <v>0</v>
      </c>
      <c r="EQ28" s="158">
        <v>0</v>
      </c>
      <c r="ER28" s="159">
        <v>0</v>
      </c>
      <c r="ES28" s="158">
        <v>0</v>
      </c>
      <c r="ET28" s="159">
        <v>0</v>
      </c>
      <c r="EU28" s="158">
        <v>0</v>
      </c>
      <c r="EV28" s="159">
        <v>0</v>
      </c>
      <c r="EW28" s="158">
        <v>0</v>
      </c>
      <c r="EX28" s="159">
        <v>0</v>
      </c>
      <c r="EY28" s="158">
        <v>0</v>
      </c>
      <c r="EZ28" s="159">
        <v>0</v>
      </c>
      <c r="FA28" s="158">
        <v>0</v>
      </c>
      <c r="FB28" s="159">
        <v>0</v>
      </c>
      <c r="FC28" s="160">
        <v>0</v>
      </c>
      <c r="FD28" s="106"/>
      <c r="FE28" s="138"/>
      <c r="FF28" s="106"/>
      <c r="FG28" s="139"/>
      <c r="FI28" s="161" t="b">
        <v>1</v>
      </c>
    </row>
    <row r="29" spans="2:165" hidden="1" outlineLevel="1">
      <c r="B29" s="148">
        <v>22</v>
      </c>
      <c r="C29" s="177" t="s">
        <v>176</v>
      </c>
      <c r="E29" s="150">
        <v>0</v>
      </c>
      <c r="F29" s="151">
        <v>0</v>
      </c>
      <c r="G29" s="152">
        <v>0</v>
      </c>
      <c r="H29" s="151">
        <v>0</v>
      </c>
      <c r="I29" s="152">
        <v>0</v>
      </c>
      <c r="J29" s="151">
        <v>0</v>
      </c>
      <c r="K29" s="152">
        <v>0</v>
      </c>
      <c r="L29" s="151">
        <v>0</v>
      </c>
      <c r="M29" s="152">
        <v>0</v>
      </c>
      <c r="N29" s="151">
        <v>0</v>
      </c>
      <c r="O29" s="152">
        <v>0</v>
      </c>
      <c r="P29" s="151">
        <v>0</v>
      </c>
      <c r="Q29" s="152">
        <v>0</v>
      </c>
      <c r="R29" s="151">
        <v>0</v>
      </c>
      <c r="S29" s="152">
        <v>0</v>
      </c>
      <c r="T29" s="151">
        <v>0</v>
      </c>
      <c r="U29" s="152">
        <v>0</v>
      </c>
      <c r="V29" s="151">
        <v>0</v>
      </c>
      <c r="W29" s="152">
        <v>0</v>
      </c>
      <c r="X29" s="151">
        <v>0</v>
      </c>
      <c r="Y29" s="152">
        <v>0</v>
      </c>
      <c r="Z29" s="151">
        <v>0</v>
      </c>
      <c r="AA29" s="152">
        <v>0</v>
      </c>
      <c r="AB29" s="151">
        <v>0</v>
      </c>
      <c r="AC29" s="152">
        <v>0</v>
      </c>
      <c r="AD29" s="151">
        <v>0</v>
      </c>
      <c r="AE29" s="152">
        <v>0</v>
      </c>
      <c r="AF29" s="151">
        <v>0</v>
      </c>
      <c r="AG29" s="152">
        <v>0</v>
      </c>
      <c r="AH29" s="151">
        <v>0</v>
      </c>
      <c r="AI29" s="152">
        <v>0</v>
      </c>
      <c r="AJ29" s="151">
        <v>0</v>
      </c>
      <c r="AK29" s="152">
        <v>0</v>
      </c>
      <c r="AL29" s="151">
        <v>0</v>
      </c>
      <c r="AM29" s="152">
        <v>0</v>
      </c>
      <c r="AN29" s="153">
        <v>0</v>
      </c>
      <c r="AO29" s="106"/>
      <c r="AP29" s="124"/>
      <c r="AQ29" s="106"/>
      <c r="AR29" s="150">
        <v>0</v>
      </c>
      <c r="AS29" s="151">
        <v>0</v>
      </c>
      <c r="AT29" s="152">
        <v>0</v>
      </c>
      <c r="AU29" s="151">
        <v>0</v>
      </c>
      <c r="AV29" s="152">
        <v>0</v>
      </c>
      <c r="AW29" s="151">
        <v>0</v>
      </c>
      <c r="AX29" s="152">
        <v>0</v>
      </c>
      <c r="AY29" s="151">
        <v>0</v>
      </c>
      <c r="AZ29" s="152">
        <v>0</v>
      </c>
      <c r="BA29" s="151">
        <v>0</v>
      </c>
      <c r="BB29" s="152">
        <v>0</v>
      </c>
      <c r="BC29" s="151">
        <v>0</v>
      </c>
      <c r="BD29" s="152">
        <v>0</v>
      </c>
      <c r="BE29" s="151">
        <v>0</v>
      </c>
      <c r="BF29" s="152">
        <v>0</v>
      </c>
      <c r="BG29" s="151">
        <v>0</v>
      </c>
      <c r="BH29" s="152">
        <v>0</v>
      </c>
      <c r="BI29" s="151">
        <v>0</v>
      </c>
      <c r="BJ29" s="152">
        <v>0</v>
      </c>
      <c r="BK29" s="151">
        <v>0</v>
      </c>
      <c r="BL29" s="152">
        <v>0</v>
      </c>
      <c r="BM29" s="151">
        <v>0</v>
      </c>
      <c r="BN29" s="152">
        <v>0</v>
      </c>
      <c r="BO29" s="151">
        <v>0</v>
      </c>
      <c r="BP29" s="152">
        <v>0</v>
      </c>
      <c r="BQ29" s="151">
        <v>0</v>
      </c>
      <c r="BR29" s="152">
        <v>0</v>
      </c>
      <c r="BS29" s="151">
        <v>0</v>
      </c>
      <c r="BT29" s="152">
        <v>0</v>
      </c>
      <c r="BU29" s="151">
        <v>0</v>
      </c>
      <c r="BV29" s="152">
        <v>0</v>
      </c>
      <c r="BW29" s="151">
        <v>0</v>
      </c>
      <c r="BX29" s="152">
        <v>0</v>
      </c>
      <c r="BY29" s="151">
        <v>0</v>
      </c>
      <c r="BZ29" s="152">
        <v>0</v>
      </c>
      <c r="CA29" s="153">
        <v>0</v>
      </c>
      <c r="CB29" s="106"/>
      <c r="CC29" s="135"/>
      <c r="CD29" s="106"/>
      <c r="CE29" s="136"/>
      <c r="CF29" s="106"/>
      <c r="CG29" s="150">
        <v>0</v>
      </c>
      <c r="CH29" s="151">
        <v>0</v>
      </c>
      <c r="CI29" s="152">
        <v>0</v>
      </c>
      <c r="CJ29" s="151">
        <v>0</v>
      </c>
      <c r="CK29" s="152">
        <v>0</v>
      </c>
      <c r="CL29" s="151">
        <v>0</v>
      </c>
      <c r="CM29" s="152">
        <v>0</v>
      </c>
      <c r="CN29" s="151">
        <v>0</v>
      </c>
      <c r="CO29" s="152">
        <v>0</v>
      </c>
      <c r="CP29" s="151">
        <v>0</v>
      </c>
      <c r="CQ29" s="152">
        <v>0</v>
      </c>
      <c r="CR29" s="151">
        <v>0</v>
      </c>
      <c r="CS29" s="152">
        <v>0</v>
      </c>
      <c r="CT29" s="151">
        <v>0</v>
      </c>
      <c r="CU29" s="152">
        <v>0</v>
      </c>
      <c r="CV29" s="151">
        <v>0</v>
      </c>
      <c r="CW29" s="152">
        <v>0</v>
      </c>
      <c r="CX29" s="151">
        <v>0</v>
      </c>
      <c r="CY29" s="152">
        <v>0</v>
      </c>
      <c r="CZ29" s="151">
        <v>0</v>
      </c>
      <c r="DA29" s="152">
        <v>0</v>
      </c>
      <c r="DB29" s="151">
        <v>0</v>
      </c>
      <c r="DC29" s="152">
        <v>0</v>
      </c>
      <c r="DD29" s="151">
        <v>0</v>
      </c>
      <c r="DE29" s="152">
        <v>0</v>
      </c>
      <c r="DF29" s="151">
        <v>0</v>
      </c>
      <c r="DG29" s="152">
        <v>0</v>
      </c>
      <c r="DH29" s="151">
        <v>0</v>
      </c>
      <c r="DI29" s="152">
        <v>0</v>
      </c>
      <c r="DJ29" s="151">
        <v>0</v>
      </c>
      <c r="DK29" s="152">
        <v>0</v>
      </c>
      <c r="DL29" s="151">
        <v>0</v>
      </c>
      <c r="DM29" s="152">
        <v>0</v>
      </c>
      <c r="DN29" s="151">
        <v>0</v>
      </c>
      <c r="DO29" s="152">
        <v>0</v>
      </c>
      <c r="DP29" s="153">
        <v>0</v>
      </c>
      <c r="DQ29" s="106"/>
      <c r="DR29" s="137"/>
      <c r="DS29" s="106"/>
      <c r="DT29" s="150">
        <v>0</v>
      </c>
      <c r="DU29" s="151">
        <v>0</v>
      </c>
      <c r="DV29" s="152">
        <v>0</v>
      </c>
      <c r="DW29" s="151">
        <v>0</v>
      </c>
      <c r="DX29" s="152">
        <v>0</v>
      </c>
      <c r="DY29" s="151">
        <v>0</v>
      </c>
      <c r="DZ29" s="152">
        <v>0</v>
      </c>
      <c r="EA29" s="151">
        <v>0</v>
      </c>
      <c r="EB29" s="152">
        <v>0</v>
      </c>
      <c r="EC29" s="151">
        <v>0</v>
      </c>
      <c r="ED29" s="152">
        <v>0</v>
      </c>
      <c r="EE29" s="151">
        <v>0</v>
      </c>
      <c r="EF29" s="152">
        <v>0</v>
      </c>
      <c r="EG29" s="151">
        <v>0</v>
      </c>
      <c r="EH29" s="152">
        <v>0</v>
      </c>
      <c r="EI29" s="151">
        <v>0</v>
      </c>
      <c r="EJ29" s="152">
        <v>0</v>
      </c>
      <c r="EK29" s="151">
        <v>0</v>
      </c>
      <c r="EL29" s="152">
        <v>0</v>
      </c>
      <c r="EM29" s="151">
        <v>0</v>
      </c>
      <c r="EN29" s="152">
        <v>0</v>
      </c>
      <c r="EO29" s="151">
        <v>0</v>
      </c>
      <c r="EP29" s="152">
        <v>0</v>
      </c>
      <c r="EQ29" s="151">
        <v>0</v>
      </c>
      <c r="ER29" s="152">
        <v>0</v>
      </c>
      <c r="ES29" s="151">
        <v>0</v>
      </c>
      <c r="ET29" s="152">
        <v>0</v>
      </c>
      <c r="EU29" s="151">
        <v>0</v>
      </c>
      <c r="EV29" s="152">
        <v>0</v>
      </c>
      <c r="EW29" s="151">
        <v>0</v>
      </c>
      <c r="EX29" s="152">
        <v>0</v>
      </c>
      <c r="EY29" s="151">
        <v>0</v>
      </c>
      <c r="EZ29" s="152">
        <v>0</v>
      </c>
      <c r="FA29" s="151">
        <v>0</v>
      </c>
      <c r="FB29" s="152">
        <v>0</v>
      </c>
      <c r="FC29" s="153">
        <v>0</v>
      </c>
      <c r="FD29" s="106"/>
      <c r="FE29" s="138"/>
      <c r="FF29" s="106"/>
      <c r="FG29" s="139"/>
      <c r="FI29" s="154" t="b">
        <v>1</v>
      </c>
    </row>
    <row r="30" spans="2:165" hidden="1" outlineLevel="1">
      <c r="B30" s="155">
        <v>23</v>
      </c>
      <c r="C30" s="176" t="s">
        <v>177</v>
      </c>
      <c r="E30" s="157">
        <v>0</v>
      </c>
      <c r="F30" s="158">
        <v>0</v>
      </c>
      <c r="G30" s="159">
        <v>0</v>
      </c>
      <c r="H30" s="158">
        <v>0</v>
      </c>
      <c r="I30" s="159">
        <v>0</v>
      </c>
      <c r="J30" s="158">
        <v>0</v>
      </c>
      <c r="K30" s="159">
        <v>0</v>
      </c>
      <c r="L30" s="158">
        <v>0</v>
      </c>
      <c r="M30" s="159">
        <v>0</v>
      </c>
      <c r="N30" s="158">
        <v>0</v>
      </c>
      <c r="O30" s="159">
        <v>0</v>
      </c>
      <c r="P30" s="158">
        <v>0</v>
      </c>
      <c r="Q30" s="159">
        <v>0</v>
      </c>
      <c r="R30" s="158">
        <v>0</v>
      </c>
      <c r="S30" s="159">
        <v>0</v>
      </c>
      <c r="T30" s="158">
        <v>0</v>
      </c>
      <c r="U30" s="159">
        <v>0</v>
      </c>
      <c r="V30" s="158">
        <v>0</v>
      </c>
      <c r="W30" s="159">
        <v>0</v>
      </c>
      <c r="X30" s="158">
        <v>0</v>
      </c>
      <c r="Y30" s="159">
        <v>0</v>
      </c>
      <c r="Z30" s="158">
        <v>0</v>
      </c>
      <c r="AA30" s="159">
        <v>0</v>
      </c>
      <c r="AB30" s="158">
        <v>0</v>
      </c>
      <c r="AC30" s="159">
        <v>0</v>
      </c>
      <c r="AD30" s="158">
        <v>0</v>
      </c>
      <c r="AE30" s="159">
        <v>0</v>
      </c>
      <c r="AF30" s="158">
        <v>0</v>
      </c>
      <c r="AG30" s="159">
        <v>0</v>
      </c>
      <c r="AH30" s="158">
        <v>0</v>
      </c>
      <c r="AI30" s="159">
        <v>0</v>
      </c>
      <c r="AJ30" s="158">
        <v>0</v>
      </c>
      <c r="AK30" s="159">
        <v>0</v>
      </c>
      <c r="AL30" s="158">
        <v>0</v>
      </c>
      <c r="AM30" s="159">
        <v>0</v>
      </c>
      <c r="AN30" s="160">
        <v>0</v>
      </c>
      <c r="AO30" s="106"/>
      <c r="AP30" s="124"/>
      <c r="AQ30" s="106"/>
      <c r="AR30" s="157">
        <v>0</v>
      </c>
      <c r="AS30" s="158">
        <v>0</v>
      </c>
      <c r="AT30" s="159">
        <v>0</v>
      </c>
      <c r="AU30" s="158">
        <v>0</v>
      </c>
      <c r="AV30" s="159">
        <v>0</v>
      </c>
      <c r="AW30" s="158">
        <v>0</v>
      </c>
      <c r="AX30" s="159">
        <v>0</v>
      </c>
      <c r="AY30" s="158">
        <v>0</v>
      </c>
      <c r="AZ30" s="159">
        <v>0</v>
      </c>
      <c r="BA30" s="158">
        <v>0</v>
      </c>
      <c r="BB30" s="159">
        <v>0</v>
      </c>
      <c r="BC30" s="158">
        <v>0</v>
      </c>
      <c r="BD30" s="159">
        <v>0</v>
      </c>
      <c r="BE30" s="158">
        <v>0</v>
      </c>
      <c r="BF30" s="159">
        <v>0</v>
      </c>
      <c r="BG30" s="158">
        <v>0</v>
      </c>
      <c r="BH30" s="159">
        <v>0</v>
      </c>
      <c r="BI30" s="158">
        <v>0</v>
      </c>
      <c r="BJ30" s="159">
        <v>0</v>
      </c>
      <c r="BK30" s="158">
        <v>0</v>
      </c>
      <c r="BL30" s="159">
        <v>0</v>
      </c>
      <c r="BM30" s="158">
        <v>0</v>
      </c>
      <c r="BN30" s="159">
        <v>0</v>
      </c>
      <c r="BO30" s="158">
        <v>0</v>
      </c>
      <c r="BP30" s="159">
        <v>0</v>
      </c>
      <c r="BQ30" s="158">
        <v>0</v>
      </c>
      <c r="BR30" s="159">
        <v>0</v>
      </c>
      <c r="BS30" s="158">
        <v>0</v>
      </c>
      <c r="BT30" s="159">
        <v>0</v>
      </c>
      <c r="BU30" s="158">
        <v>0</v>
      </c>
      <c r="BV30" s="159">
        <v>0</v>
      </c>
      <c r="BW30" s="158">
        <v>0</v>
      </c>
      <c r="BX30" s="159">
        <v>0</v>
      </c>
      <c r="BY30" s="158">
        <v>0</v>
      </c>
      <c r="BZ30" s="159">
        <v>0</v>
      </c>
      <c r="CA30" s="160">
        <v>0</v>
      </c>
      <c r="CB30" s="106"/>
      <c r="CC30" s="135"/>
      <c r="CD30" s="106"/>
      <c r="CE30" s="136"/>
      <c r="CF30" s="106"/>
      <c r="CG30" s="157">
        <v>0</v>
      </c>
      <c r="CH30" s="158">
        <v>0</v>
      </c>
      <c r="CI30" s="159">
        <v>0</v>
      </c>
      <c r="CJ30" s="158">
        <v>0</v>
      </c>
      <c r="CK30" s="159">
        <v>0</v>
      </c>
      <c r="CL30" s="158">
        <v>0</v>
      </c>
      <c r="CM30" s="159">
        <v>0</v>
      </c>
      <c r="CN30" s="158">
        <v>0</v>
      </c>
      <c r="CO30" s="159">
        <v>0</v>
      </c>
      <c r="CP30" s="158">
        <v>0</v>
      </c>
      <c r="CQ30" s="159">
        <v>0</v>
      </c>
      <c r="CR30" s="158">
        <v>0</v>
      </c>
      <c r="CS30" s="159">
        <v>0</v>
      </c>
      <c r="CT30" s="158">
        <v>0</v>
      </c>
      <c r="CU30" s="159">
        <v>0</v>
      </c>
      <c r="CV30" s="158">
        <v>0</v>
      </c>
      <c r="CW30" s="159">
        <v>0</v>
      </c>
      <c r="CX30" s="158">
        <v>0</v>
      </c>
      <c r="CY30" s="159">
        <v>0</v>
      </c>
      <c r="CZ30" s="158">
        <v>0</v>
      </c>
      <c r="DA30" s="159">
        <v>0</v>
      </c>
      <c r="DB30" s="158">
        <v>0</v>
      </c>
      <c r="DC30" s="159">
        <v>0</v>
      </c>
      <c r="DD30" s="158">
        <v>0</v>
      </c>
      <c r="DE30" s="159">
        <v>0</v>
      </c>
      <c r="DF30" s="158">
        <v>0</v>
      </c>
      <c r="DG30" s="159">
        <v>0</v>
      </c>
      <c r="DH30" s="158">
        <v>0</v>
      </c>
      <c r="DI30" s="159">
        <v>0</v>
      </c>
      <c r="DJ30" s="158">
        <v>0</v>
      </c>
      <c r="DK30" s="159">
        <v>0</v>
      </c>
      <c r="DL30" s="158">
        <v>0</v>
      </c>
      <c r="DM30" s="159">
        <v>0</v>
      </c>
      <c r="DN30" s="158">
        <v>0</v>
      </c>
      <c r="DO30" s="159">
        <v>0</v>
      </c>
      <c r="DP30" s="160">
        <v>0</v>
      </c>
      <c r="DQ30" s="106"/>
      <c r="DR30" s="137"/>
      <c r="DS30" s="106"/>
      <c r="DT30" s="157">
        <v>0</v>
      </c>
      <c r="DU30" s="158">
        <v>0</v>
      </c>
      <c r="DV30" s="159">
        <v>0</v>
      </c>
      <c r="DW30" s="158">
        <v>0</v>
      </c>
      <c r="DX30" s="159">
        <v>0</v>
      </c>
      <c r="DY30" s="158">
        <v>0</v>
      </c>
      <c r="DZ30" s="159">
        <v>0</v>
      </c>
      <c r="EA30" s="158">
        <v>0</v>
      </c>
      <c r="EB30" s="159">
        <v>0</v>
      </c>
      <c r="EC30" s="158">
        <v>0</v>
      </c>
      <c r="ED30" s="159">
        <v>0</v>
      </c>
      <c r="EE30" s="158">
        <v>0</v>
      </c>
      <c r="EF30" s="159">
        <v>0</v>
      </c>
      <c r="EG30" s="158">
        <v>0</v>
      </c>
      <c r="EH30" s="159">
        <v>0</v>
      </c>
      <c r="EI30" s="158">
        <v>0</v>
      </c>
      <c r="EJ30" s="159">
        <v>0</v>
      </c>
      <c r="EK30" s="158">
        <v>0</v>
      </c>
      <c r="EL30" s="159">
        <v>0</v>
      </c>
      <c r="EM30" s="158">
        <v>0</v>
      </c>
      <c r="EN30" s="159">
        <v>0</v>
      </c>
      <c r="EO30" s="158">
        <v>0</v>
      </c>
      <c r="EP30" s="159">
        <v>0</v>
      </c>
      <c r="EQ30" s="158">
        <v>0</v>
      </c>
      <c r="ER30" s="159">
        <v>0</v>
      </c>
      <c r="ES30" s="158">
        <v>0</v>
      </c>
      <c r="ET30" s="159">
        <v>0</v>
      </c>
      <c r="EU30" s="158">
        <v>0</v>
      </c>
      <c r="EV30" s="159">
        <v>0</v>
      </c>
      <c r="EW30" s="158">
        <v>0</v>
      </c>
      <c r="EX30" s="159">
        <v>0</v>
      </c>
      <c r="EY30" s="158">
        <v>0</v>
      </c>
      <c r="EZ30" s="159">
        <v>0</v>
      </c>
      <c r="FA30" s="158">
        <v>0</v>
      </c>
      <c r="FB30" s="159">
        <v>0</v>
      </c>
      <c r="FC30" s="160">
        <v>0</v>
      </c>
      <c r="FD30" s="106"/>
      <c r="FE30" s="138"/>
      <c r="FF30" s="106"/>
      <c r="FG30" s="139"/>
      <c r="FI30" s="161" t="b">
        <v>1</v>
      </c>
    </row>
    <row r="31" spans="2:165" hidden="1" outlineLevel="1">
      <c r="B31" s="148">
        <v>24</v>
      </c>
      <c r="C31" s="177" t="s">
        <v>178</v>
      </c>
      <c r="E31" s="150">
        <v>0</v>
      </c>
      <c r="F31" s="151">
        <v>0</v>
      </c>
      <c r="G31" s="152">
        <v>0</v>
      </c>
      <c r="H31" s="151">
        <v>0</v>
      </c>
      <c r="I31" s="152">
        <v>0</v>
      </c>
      <c r="J31" s="151">
        <v>0</v>
      </c>
      <c r="K31" s="152">
        <v>0</v>
      </c>
      <c r="L31" s="151">
        <v>0</v>
      </c>
      <c r="M31" s="152">
        <v>0</v>
      </c>
      <c r="N31" s="151">
        <v>0</v>
      </c>
      <c r="O31" s="152">
        <v>0</v>
      </c>
      <c r="P31" s="151">
        <v>0</v>
      </c>
      <c r="Q31" s="152">
        <v>0</v>
      </c>
      <c r="R31" s="151">
        <v>0</v>
      </c>
      <c r="S31" s="152">
        <v>0</v>
      </c>
      <c r="T31" s="151">
        <v>0</v>
      </c>
      <c r="U31" s="152">
        <v>0</v>
      </c>
      <c r="V31" s="151">
        <v>0</v>
      </c>
      <c r="W31" s="152">
        <v>0</v>
      </c>
      <c r="X31" s="151">
        <v>0</v>
      </c>
      <c r="Y31" s="152">
        <v>0</v>
      </c>
      <c r="Z31" s="151">
        <v>0</v>
      </c>
      <c r="AA31" s="152">
        <v>0</v>
      </c>
      <c r="AB31" s="151">
        <v>0</v>
      </c>
      <c r="AC31" s="152">
        <v>0</v>
      </c>
      <c r="AD31" s="151">
        <v>0</v>
      </c>
      <c r="AE31" s="152">
        <v>0</v>
      </c>
      <c r="AF31" s="151">
        <v>0</v>
      </c>
      <c r="AG31" s="152">
        <v>0</v>
      </c>
      <c r="AH31" s="151">
        <v>0</v>
      </c>
      <c r="AI31" s="152">
        <v>0</v>
      </c>
      <c r="AJ31" s="151">
        <v>0</v>
      </c>
      <c r="AK31" s="152">
        <v>0</v>
      </c>
      <c r="AL31" s="151">
        <v>0</v>
      </c>
      <c r="AM31" s="152">
        <v>0</v>
      </c>
      <c r="AN31" s="153">
        <v>0</v>
      </c>
      <c r="AO31" s="106"/>
      <c r="AP31" s="124"/>
      <c r="AQ31" s="106"/>
      <c r="AR31" s="150">
        <v>0</v>
      </c>
      <c r="AS31" s="151">
        <v>0</v>
      </c>
      <c r="AT31" s="152">
        <v>0</v>
      </c>
      <c r="AU31" s="151">
        <v>0</v>
      </c>
      <c r="AV31" s="152">
        <v>0</v>
      </c>
      <c r="AW31" s="151">
        <v>0</v>
      </c>
      <c r="AX31" s="152">
        <v>0</v>
      </c>
      <c r="AY31" s="151">
        <v>0</v>
      </c>
      <c r="AZ31" s="152">
        <v>0</v>
      </c>
      <c r="BA31" s="151">
        <v>0</v>
      </c>
      <c r="BB31" s="152">
        <v>0</v>
      </c>
      <c r="BC31" s="151">
        <v>0</v>
      </c>
      <c r="BD31" s="152">
        <v>0</v>
      </c>
      <c r="BE31" s="151">
        <v>0</v>
      </c>
      <c r="BF31" s="152">
        <v>0</v>
      </c>
      <c r="BG31" s="151">
        <v>0</v>
      </c>
      <c r="BH31" s="152">
        <v>0</v>
      </c>
      <c r="BI31" s="151">
        <v>0</v>
      </c>
      <c r="BJ31" s="152">
        <v>0</v>
      </c>
      <c r="BK31" s="151">
        <v>0</v>
      </c>
      <c r="BL31" s="152">
        <v>0</v>
      </c>
      <c r="BM31" s="151">
        <v>0</v>
      </c>
      <c r="BN31" s="152">
        <v>0</v>
      </c>
      <c r="BO31" s="151">
        <v>0</v>
      </c>
      <c r="BP31" s="152">
        <v>0</v>
      </c>
      <c r="BQ31" s="151">
        <v>0</v>
      </c>
      <c r="BR31" s="152">
        <v>0</v>
      </c>
      <c r="BS31" s="151">
        <v>0</v>
      </c>
      <c r="BT31" s="152">
        <v>0</v>
      </c>
      <c r="BU31" s="151">
        <v>0</v>
      </c>
      <c r="BV31" s="152">
        <v>0</v>
      </c>
      <c r="BW31" s="151">
        <v>0</v>
      </c>
      <c r="BX31" s="152">
        <v>0</v>
      </c>
      <c r="BY31" s="151">
        <v>0</v>
      </c>
      <c r="BZ31" s="152">
        <v>0</v>
      </c>
      <c r="CA31" s="153">
        <v>0</v>
      </c>
      <c r="CB31" s="106"/>
      <c r="CC31" s="135"/>
      <c r="CD31" s="106"/>
      <c r="CE31" s="136"/>
      <c r="CF31" s="106"/>
      <c r="CG31" s="150">
        <v>0</v>
      </c>
      <c r="CH31" s="151">
        <v>0</v>
      </c>
      <c r="CI31" s="152">
        <v>0</v>
      </c>
      <c r="CJ31" s="151">
        <v>0</v>
      </c>
      <c r="CK31" s="152">
        <v>0</v>
      </c>
      <c r="CL31" s="151">
        <v>0</v>
      </c>
      <c r="CM31" s="152">
        <v>0</v>
      </c>
      <c r="CN31" s="151">
        <v>0</v>
      </c>
      <c r="CO31" s="152">
        <v>0</v>
      </c>
      <c r="CP31" s="151">
        <v>0</v>
      </c>
      <c r="CQ31" s="152">
        <v>0</v>
      </c>
      <c r="CR31" s="151">
        <v>0</v>
      </c>
      <c r="CS31" s="152">
        <v>0</v>
      </c>
      <c r="CT31" s="151">
        <v>0</v>
      </c>
      <c r="CU31" s="152">
        <v>0</v>
      </c>
      <c r="CV31" s="151">
        <v>0</v>
      </c>
      <c r="CW31" s="152">
        <v>0</v>
      </c>
      <c r="CX31" s="151">
        <v>0</v>
      </c>
      <c r="CY31" s="152">
        <v>0</v>
      </c>
      <c r="CZ31" s="151">
        <v>0</v>
      </c>
      <c r="DA31" s="152">
        <v>0</v>
      </c>
      <c r="DB31" s="151">
        <v>0</v>
      </c>
      <c r="DC31" s="152">
        <v>0</v>
      </c>
      <c r="DD31" s="151">
        <v>0</v>
      </c>
      <c r="DE31" s="152">
        <v>0</v>
      </c>
      <c r="DF31" s="151">
        <v>0</v>
      </c>
      <c r="DG31" s="152">
        <v>0</v>
      </c>
      <c r="DH31" s="151">
        <v>0</v>
      </c>
      <c r="DI31" s="152">
        <v>0</v>
      </c>
      <c r="DJ31" s="151">
        <v>0</v>
      </c>
      <c r="DK31" s="152">
        <v>0</v>
      </c>
      <c r="DL31" s="151">
        <v>0</v>
      </c>
      <c r="DM31" s="152">
        <v>0</v>
      </c>
      <c r="DN31" s="151">
        <v>0</v>
      </c>
      <c r="DO31" s="152">
        <v>0</v>
      </c>
      <c r="DP31" s="153">
        <v>0</v>
      </c>
      <c r="DQ31" s="106"/>
      <c r="DR31" s="137"/>
      <c r="DS31" s="106"/>
      <c r="DT31" s="150">
        <v>0</v>
      </c>
      <c r="DU31" s="151">
        <v>0</v>
      </c>
      <c r="DV31" s="152">
        <v>0</v>
      </c>
      <c r="DW31" s="151">
        <v>0</v>
      </c>
      <c r="DX31" s="152">
        <v>0</v>
      </c>
      <c r="DY31" s="151">
        <v>0</v>
      </c>
      <c r="DZ31" s="152">
        <v>0</v>
      </c>
      <c r="EA31" s="151">
        <v>0</v>
      </c>
      <c r="EB31" s="152">
        <v>0</v>
      </c>
      <c r="EC31" s="151">
        <v>0</v>
      </c>
      <c r="ED31" s="152">
        <v>0</v>
      </c>
      <c r="EE31" s="151">
        <v>0</v>
      </c>
      <c r="EF31" s="152">
        <v>0</v>
      </c>
      <c r="EG31" s="151">
        <v>0</v>
      </c>
      <c r="EH31" s="152">
        <v>0</v>
      </c>
      <c r="EI31" s="151">
        <v>0</v>
      </c>
      <c r="EJ31" s="152">
        <v>0</v>
      </c>
      <c r="EK31" s="151">
        <v>0</v>
      </c>
      <c r="EL31" s="152">
        <v>0</v>
      </c>
      <c r="EM31" s="151">
        <v>0</v>
      </c>
      <c r="EN31" s="152">
        <v>0</v>
      </c>
      <c r="EO31" s="151">
        <v>0</v>
      </c>
      <c r="EP31" s="152">
        <v>0</v>
      </c>
      <c r="EQ31" s="151">
        <v>0</v>
      </c>
      <c r="ER31" s="152">
        <v>0</v>
      </c>
      <c r="ES31" s="151">
        <v>0</v>
      </c>
      <c r="ET31" s="152">
        <v>0</v>
      </c>
      <c r="EU31" s="151">
        <v>0</v>
      </c>
      <c r="EV31" s="152">
        <v>0</v>
      </c>
      <c r="EW31" s="151">
        <v>0</v>
      </c>
      <c r="EX31" s="152">
        <v>0</v>
      </c>
      <c r="EY31" s="151">
        <v>0</v>
      </c>
      <c r="EZ31" s="152">
        <v>0</v>
      </c>
      <c r="FA31" s="151">
        <v>0</v>
      </c>
      <c r="FB31" s="152">
        <v>0</v>
      </c>
      <c r="FC31" s="153">
        <v>0</v>
      </c>
      <c r="FD31" s="106"/>
      <c r="FE31" s="138"/>
      <c r="FF31" s="106"/>
      <c r="FG31" s="139"/>
      <c r="FI31" s="154" t="b">
        <v>1</v>
      </c>
    </row>
    <row r="32" spans="2:165" hidden="1" outlineLevel="1">
      <c r="B32" s="155">
        <v>25</v>
      </c>
      <c r="C32" s="176" t="s">
        <v>179</v>
      </c>
      <c r="E32" s="157">
        <v>0</v>
      </c>
      <c r="F32" s="158">
        <v>0</v>
      </c>
      <c r="G32" s="159">
        <v>0</v>
      </c>
      <c r="H32" s="158">
        <v>0</v>
      </c>
      <c r="I32" s="159">
        <v>0</v>
      </c>
      <c r="J32" s="158">
        <v>0</v>
      </c>
      <c r="K32" s="159">
        <v>0</v>
      </c>
      <c r="L32" s="158">
        <v>0</v>
      </c>
      <c r="M32" s="159">
        <v>0</v>
      </c>
      <c r="N32" s="158">
        <v>0</v>
      </c>
      <c r="O32" s="159">
        <v>0</v>
      </c>
      <c r="P32" s="158">
        <v>0</v>
      </c>
      <c r="Q32" s="159">
        <v>0</v>
      </c>
      <c r="R32" s="158">
        <v>0</v>
      </c>
      <c r="S32" s="159">
        <v>0</v>
      </c>
      <c r="T32" s="158">
        <v>0</v>
      </c>
      <c r="U32" s="159">
        <v>0</v>
      </c>
      <c r="V32" s="158">
        <v>0</v>
      </c>
      <c r="W32" s="159">
        <v>0</v>
      </c>
      <c r="X32" s="158">
        <v>0</v>
      </c>
      <c r="Y32" s="159">
        <v>0</v>
      </c>
      <c r="Z32" s="158">
        <v>0</v>
      </c>
      <c r="AA32" s="159">
        <v>0</v>
      </c>
      <c r="AB32" s="158">
        <v>0</v>
      </c>
      <c r="AC32" s="159">
        <v>0</v>
      </c>
      <c r="AD32" s="158">
        <v>0</v>
      </c>
      <c r="AE32" s="159">
        <v>0</v>
      </c>
      <c r="AF32" s="158">
        <v>0</v>
      </c>
      <c r="AG32" s="159">
        <v>0</v>
      </c>
      <c r="AH32" s="158">
        <v>0</v>
      </c>
      <c r="AI32" s="159">
        <v>0</v>
      </c>
      <c r="AJ32" s="158">
        <v>0</v>
      </c>
      <c r="AK32" s="159">
        <v>0</v>
      </c>
      <c r="AL32" s="158">
        <v>0</v>
      </c>
      <c r="AM32" s="159">
        <v>0</v>
      </c>
      <c r="AN32" s="160">
        <v>0</v>
      </c>
      <c r="AO32" s="106"/>
      <c r="AP32" s="124"/>
      <c r="AQ32" s="106"/>
      <c r="AR32" s="157">
        <v>0</v>
      </c>
      <c r="AS32" s="158">
        <v>0</v>
      </c>
      <c r="AT32" s="159">
        <v>0</v>
      </c>
      <c r="AU32" s="158">
        <v>0</v>
      </c>
      <c r="AV32" s="159">
        <v>0</v>
      </c>
      <c r="AW32" s="158">
        <v>0</v>
      </c>
      <c r="AX32" s="159">
        <v>0</v>
      </c>
      <c r="AY32" s="158">
        <v>0</v>
      </c>
      <c r="AZ32" s="159">
        <v>0</v>
      </c>
      <c r="BA32" s="158">
        <v>0</v>
      </c>
      <c r="BB32" s="159">
        <v>0</v>
      </c>
      <c r="BC32" s="158">
        <v>0</v>
      </c>
      <c r="BD32" s="159">
        <v>0</v>
      </c>
      <c r="BE32" s="158">
        <v>0</v>
      </c>
      <c r="BF32" s="159">
        <v>0</v>
      </c>
      <c r="BG32" s="158">
        <v>0</v>
      </c>
      <c r="BH32" s="159">
        <v>0</v>
      </c>
      <c r="BI32" s="158">
        <v>0</v>
      </c>
      <c r="BJ32" s="159">
        <v>0</v>
      </c>
      <c r="BK32" s="158">
        <v>0</v>
      </c>
      <c r="BL32" s="159">
        <v>0</v>
      </c>
      <c r="BM32" s="158">
        <v>0</v>
      </c>
      <c r="BN32" s="159">
        <v>0</v>
      </c>
      <c r="BO32" s="158">
        <v>0</v>
      </c>
      <c r="BP32" s="159">
        <v>0</v>
      </c>
      <c r="BQ32" s="158">
        <v>0</v>
      </c>
      <c r="BR32" s="159">
        <v>0</v>
      </c>
      <c r="BS32" s="158">
        <v>0</v>
      </c>
      <c r="BT32" s="159">
        <v>0</v>
      </c>
      <c r="BU32" s="158">
        <v>0</v>
      </c>
      <c r="BV32" s="159">
        <v>0</v>
      </c>
      <c r="BW32" s="158">
        <v>0</v>
      </c>
      <c r="BX32" s="159">
        <v>0</v>
      </c>
      <c r="BY32" s="158">
        <v>0</v>
      </c>
      <c r="BZ32" s="159">
        <v>0</v>
      </c>
      <c r="CA32" s="160">
        <v>0</v>
      </c>
      <c r="CB32" s="106"/>
      <c r="CC32" s="135"/>
      <c r="CD32" s="106"/>
      <c r="CE32" s="136"/>
      <c r="CF32" s="106"/>
      <c r="CG32" s="157">
        <v>0</v>
      </c>
      <c r="CH32" s="158">
        <v>0</v>
      </c>
      <c r="CI32" s="159">
        <v>0</v>
      </c>
      <c r="CJ32" s="158">
        <v>0</v>
      </c>
      <c r="CK32" s="159">
        <v>0</v>
      </c>
      <c r="CL32" s="158">
        <v>0</v>
      </c>
      <c r="CM32" s="159">
        <v>0</v>
      </c>
      <c r="CN32" s="158">
        <v>0</v>
      </c>
      <c r="CO32" s="159">
        <v>0</v>
      </c>
      <c r="CP32" s="158">
        <v>0</v>
      </c>
      <c r="CQ32" s="159">
        <v>0</v>
      </c>
      <c r="CR32" s="158">
        <v>0</v>
      </c>
      <c r="CS32" s="159">
        <v>0</v>
      </c>
      <c r="CT32" s="158">
        <v>0</v>
      </c>
      <c r="CU32" s="159">
        <v>0</v>
      </c>
      <c r="CV32" s="158">
        <v>0</v>
      </c>
      <c r="CW32" s="159">
        <v>0</v>
      </c>
      <c r="CX32" s="158">
        <v>0</v>
      </c>
      <c r="CY32" s="159">
        <v>0</v>
      </c>
      <c r="CZ32" s="158">
        <v>0</v>
      </c>
      <c r="DA32" s="159">
        <v>0</v>
      </c>
      <c r="DB32" s="158">
        <v>0</v>
      </c>
      <c r="DC32" s="159">
        <v>0</v>
      </c>
      <c r="DD32" s="158">
        <v>0</v>
      </c>
      <c r="DE32" s="159">
        <v>0</v>
      </c>
      <c r="DF32" s="158">
        <v>0</v>
      </c>
      <c r="DG32" s="159">
        <v>0</v>
      </c>
      <c r="DH32" s="158">
        <v>0</v>
      </c>
      <c r="DI32" s="159">
        <v>0</v>
      </c>
      <c r="DJ32" s="158">
        <v>0</v>
      </c>
      <c r="DK32" s="159">
        <v>0</v>
      </c>
      <c r="DL32" s="158">
        <v>0</v>
      </c>
      <c r="DM32" s="159">
        <v>0</v>
      </c>
      <c r="DN32" s="158">
        <v>0</v>
      </c>
      <c r="DO32" s="159">
        <v>0</v>
      </c>
      <c r="DP32" s="160">
        <v>0</v>
      </c>
      <c r="DQ32" s="106"/>
      <c r="DR32" s="137"/>
      <c r="DS32" s="106"/>
      <c r="DT32" s="157">
        <v>0</v>
      </c>
      <c r="DU32" s="158">
        <v>0</v>
      </c>
      <c r="DV32" s="159">
        <v>0</v>
      </c>
      <c r="DW32" s="158">
        <v>0</v>
      </c>
      <c r="DX32" s="159">
        <v>0</v>
      </c>
      <c r="DY32" s="158">
        <v>0</v>
      </c>
      <c r="DZ32" s="159">
        <v>0</v>
      </c>
      <c r="EA32" s="158">
        <v>0</v>
      </c>
      <c r="EB32" s="159">
        <v>0</v>
      </c>
      <c r="EC32" s="158">
        <v>0</v>
      </c>
      <c r="ED32" s="159">
        <v>0</v>
      </c>
      <c r="EE32" s="158">
        <v>0</v>
      </c>
      <c r="EF32" s="159">
        <v>0</v>
      </c>
      <c r="EG32" s="158">
        <v>0</v>
      </c>
      <c r="EH32" s="159">
        <v>0</v>
      </c>
      <c r="EI32" s="158">
        <v>0</v>
      </c>
      <c r="EJ32" s="159">
        <v>0</v>
      </c>
      <c r="EK32" s="158">
        <v>0</v>
      </c>
      <c r="EL32" s="159">
        <v>0</v>
      </c>
      <c r="EM32" s="158">
        <v>0</v>
      </c>
      <c r="EN32" s="159">
        <v>0</v>
      </c>
      <c r="EO32" s="158">
        <v>0</v>
      </c>
      <c r="EP32" s="159">
        <v>0</v>
      </c>
      <c r="EQ32" s="158">
        <v>0</v>
      </c>
      <c r="ER32" s="159">
        <v>0</v>
      </c>
      <c r="ES32" s="158">
        <v>0</v>
      </c>
      <c r="ET32" s="159">
        <v>0</v>
      </c>
      <c r="EU32" s="158">
        <v>0</v>
      </c>
      <c r="EV32" s="159">
        <v>0</v>
      </c>
      <c r="EW32" s="158">
        <v>0</v>
      </c>
      <c r="EX32" s="159">
        <v>0</v>
      </c>
      <c r="EY32" s="158">
        <v>0</v>
      </c>
      <c r="EZ32" s="159">
        <v>0</v>
      </c>
      <c r="FA32" s="158">
        <v>0</v>
      </c>
      <c r="FB32" s="159">
        <v>0</v>
      </c>
      <c r="FC32" s="160">
        <v>0</v>
      </c>
      <c r="FD32" s="106"/>
      <c r="FE32" s="138"/>
      <c r="FF32" s="106"/>
      <c r="FG32" s="139"/>
      <c r="FI32" s="161" t="b">
        <v>1</v>
      </c>
    </row>
    <row r="33" spans="2:165" hidden="1" outlineLevel="1">
      <c r="B33" s="148">
        <v>26</v>
      </c>
      <c r="C33" s="177" t="s">
        <v>180</v>
      </c>
      <c r="E33" s="150">
        <v>0</v>
      </c>
      <c r="F33" s="151">
        <v>0</v>
      </c>
      <c r="G33" s="152">
        <v>0</v>
      </c>
      <c r="H33" s="151">
        <v>0</v>
      </c>
      <c r="I33" s="152">
        <v>0</v>
      </c>
      <c r="J33" s="151">
        <v>0</v>
      </c>
      <c r="K33" s="152">
        <v>0</v>
      </c>
      <c r="L33" s="151">
        <v>0</v>
      </c>
      <c r="M33" s="152">
        <v>0</v>
      </c>
      <c r="N33" s="151">
        <v>0</v>
      </c>
      <c r="O33" s="152">
        <v>0</v>
      </c>
      <c r="P33" s="151">
        <v>0</v>
      </c>
      <c r="Q33" s="152">
        <v>0</v>
      </c>
      <c r="R33" s="151">
        <v>0</v>
      </c>
      <c r="S33" s="152">
        <v>0</v>
      </c>
      <c r="T33" s="151">
        <v>0</v>
      </c>
      <c r="U33" s="152">
        <v>0</v>
      </c>
      <c r="V33" s="151">
        <v>0</v>
      </c>
      <c r="W33" s="152">
        <v>0</v>
      </c>
      <c r="X33" s="151">
        <v>0</v>
      </c>
      <c r="Y33" s="152">
        <v>0</v>
      </c>
      <c r="Z33" s="151">
        <v>0</v>
      </c>
      <c r="AA33" s="152">
        <v>0</v>
      </c>
      <c r="AB33" s="151">
        <v>0</v>
      </c>
      <c r="AC33" s="152">
        <v>0</v>
      </c>
      <c r="AD33" s="151">
        <v>0</v>
      </c>
      <c r="AE33" s="152">
        <v>0</v>
      </c>
      <c r="AF33" s="151">
        <v>0</v>
      </c>
      <c r="AG33" s="152">
        <v>0</v>
      </c>
      <c r="AH33" s="151">
        <v>0</v>
      </c>
      <c r="AI33" s="152">
        <v>0</v>
      </c>
      <c r="AJ33" s="151">
        <v>0</v>
      </c>
      <c r="AK33" s="152">
        <v>0</v>
      </c>
      <c r="AL33" s="151">
        <v>0</v>
      </c>
      <c r="AM33" s="152">
        <v>0</v>
      </c>
      <c r="AN33" s="153">
        <v>0</v>
      </c>
      <c r="AO33" s="106"/>
      <c r="AP33" s="124"/>
      <c r="AQ33" s="106"/>
      <c r="AR33" s="150">
        <v>0</v>
      </c>
      <c r="AS33" s="151">
        <v>0</v>
      </c>
      <c r="AT33" s="152">
        <v>0</v>
      </c>
      <c r="AU33" s="151">
        <v>0</v>
      </c>
      <c r="AV33" s="152">
        <v>0</v>
      </c>
      <c r="AW33" s="151">
        <v>0</v>
      </c>
      <c r="AX33" s="152">
        <v>0</v>
      </c>
      <c r="AY33" s="151">
        <v>0</v>
      </c>
      <c r="AZ33" s="152">
        <v>0</v>
      </c>
      <c r="BA33" s="151">
        <v>0</v>
      </c>
      <c r="BB33" s="152">
        <v>0</v>
      </c>
      <c r="BC33" s="151">
        <v>0</v>
      </c>
      <c r="BD33" s="152">
        <v>0</v>
      </c>
      <c r="BE33" s="151">
        <v>0</v>
      </c>
      <c r="BF33" s="152">
        <v>0</v>
      </c>
      <c r="BG33" s="151">
        <v>0</v>
      </c>
      <c r="BH33" s="152">
        <v>0</v>
      </c>
      <c r="BI33" s="151">
        <v>0</v>
      </c>
      <c r="BJ33" s="152">
        <v>0</v>
      </c>
      <c r="BK33" s="151">
        <v>0</v>
      </c>
      <c r="BL33" s="152">
        <v>0</v>
      </c>
      <c r="BM33" s="151">
        <v>0</v>
      </c>
      <c r="BN33" s="152">
        <v>0</v>
      </c>
      <c r="BO33" s="151">
        <v>0</v>
      </c>
      <c r="BP33" s="152">
        <v>0</v>
      </c>
      <c r="BQ33" s="151">
        <v>0</v>
      </c>
      <c r="BR33" s="152">
        <v>0</v>
      </c>
      <c r="BS33" s="151">
        <v>0</v>
      </c>
      <c r="BT33" s="152">
        <v>0</v>
      </c>
      <c r="BU33" s="151">
        <v>0</v>
      </c>
      <c r="BV33" s="152">
        <v>0</v>
      </c>
      <c r="BW33" s="151">
        <v>0</v>
      </c>
      <c r="BX33" s="152">
        <v>0</v>
      </c>
      <c r="BY33" s="151">
        <v>0</v>
      </c>
      <c r="BZ33" s="152">
        <v>0</v>
      </c>
      <c r="CA33" s="153">
        <v>0</v>
      </c>
      <c r="CB33" s="106"/>
      <c r="CC33" s="135"/>
      <c r="CD33" s="106"/>
      <c r="CE33" s="136"/>
      <c r="CF33" s="106"/>
      <c r="CG33" s="150">
        <v>0</v>
      </c>
      <c r="CH33" s="151">
        <v>0</v>
      </c>
      <c r="CI33" s="152">
        <v>0</v>
      </c>
      <c r="CJ33" s="151">
        <v>0</v>
      </c>
      <c r="CK33" s="152">
        <v>0</v>
      </c>
      <c r="CL33" s="151">
        <v>0</v>
      </c>
      <c r="CM33" s="152">
        <v>0</v>
      </c>
      <c r="CN33" s="151">
        <v>0</v>
      </c>
      <c r="CO33" s="152">
        <v>0</v>
      </c>
      <c r="CP33" s="151">
        <v>0</v>
      </c>
      <c r="CQ33" s="152">
        <v>0</v>
      </c>
      <c r="CR33" s="151">
        <v>0</v>
      </c>
      <c r="CS33" s="152">
        <v>0</v>
      </c>
      <c r="CT33" s="151">
        <v>0</v>
      </c>
      <c r="CU33" s="152">
        <v>0</v>
      </c>
      <c r="CV33" s="151">
        <v>0</v>
      </c>
      <c r="CW33" s="152">
        <v>0</v>
      </c>
      <c r="CX33" s="151">
        <v>0</v>
      </c>
      <c r="CY33" s="152">
        <v>0</v>
      </c>
      <c r="CZ33" s="151">
        <v>0</v>
      </c>
      <c r="DA33" s="152">
        <v>0</v>
      </c>
      <c r="DB33" s="151">
        <v>0</v>
      </c>
      <c r="DC33" s="152">
        <v>0</v>
      </c>
      <c r="DD33" s="151">
        <v>0</v>
      </c>
      <c r="DE33" s="152">
        <v>0</v>
      </c>
      <c r="DF33" s="151">
        <v>0</v>
      </c>
      <c r="DG33" s="152">
        <v>0</v>
      </c>
      <c r="DH33" s="151">
        <v>0</v>
      </c>
      <c r="DI33" s="152">
        <v>0</v>
      </c>
      <c r="DJ33" s="151">
        <v>0</v>
      </c>
      <c r="DK33" s="152">
        <v>0</v>
      </c>
      <c r="DL33" s="151">
        <v>0</v>
      </c>
      <c r="DM33" s="152">
        <v>0</v>
      </c>
      <c r="DN33" s="151">
        <v>0</v>
      </c>
      <c r="DO33" s="152">
        <v>0</v>
      </c>
      <c r="DP33" s="153">
        <v>0</v>
      </c>
      <c r="DQ33" s="106"/>
      <c r="DR33" s="137"/>
      <c r="DS33" s="106"/>
      <c r="DT33" s="150">
        <v>0</v>
      </c>
      <c r="DU33" s="151">
        <v>0</v>
      </c>
      <c r="DV33" s="152">
        <v>0</v>
      </c>
      <c r="DW33" s="151">
        <v>0</v>
      </c>
      <c r="DX33" s="152">
        <v>0</v>
      </c>
      <c r="DY33" s="151">
        <v>0</v>
      </c>
      <c r="DZ33" s="152">
        <v>0</v>
      </c>
      <c r="EA33" s="151">
        <v>0</v>
      </c>
      <c r="EB33" s="152">
        <v>0</v>
      </c>
      <c r="EC33" s="151">
        <v>0</v>
      </c>
      <c r="ED33" s="152">
        <v>0</v>
      </c>
      <c r="EE33" s="151">
        <v>0</v>
      </c>
      <c r="EF33" s="152">
        <v>0</v>
      </c>
      <c r="EG33" s="151">
        <v>0</v>
      </c>
      <c r="EH33" s="152">
        <v>0</v>
      </c>
      <c r="EI33" s="151">
        <v>0</v>
      </c>
      <c r="EJ33" s="152">
        <v>0</v>
      </c>
      <c r="EK33" s="151">
        <v>0</v>
      </c>
      <c r="EL33" s="152">
        <v>0</v>
      </c>
      <c r="EM33" s="151">
        <v>0</v>
      </c>
      <c r="EN33" s="152">
        <v>0</v>
      </c>
      <c r="EO33" s="151">
        <v>0</v>
      </c>
      <c r="EP33" s="152">
        <v>0</v>
      </c>
      <c r="EQ33" s="151">
        <v>0</v>
      </c>
      <c r="ER33" s="152">
        <v>0</v>
      </c>
      <c r="ES33" s="151">
        <v>0</v>
      </c>
      <c r="ET33" s="152">
        <v>0</v>
      </c>
      <c r="EU33" s="151">
        <v>0</v>
      </c>
      <c r="EV33" s="152">
        <v>0</v>
      </c>
      <c r="EW33" s="151">
        <v>0</v>
      </c>
      <c r="EX33" s="152">
        <v>0</v>
      </c>
      <c r="EY33" s="151">
        <v>0</v>
      </c>
      <c r="EZ33" s="152">
        <v>0</v>
      </c>
      <c r="FA33" s="151">
        <v>0</v>
      </c>
      <c r="FB33" s="152">
        <v>0</v>
      </c>
      <c r="FC33" s="153">
        <v>0</v>
      </c>
      <c r="FD33" s="106"/>
      <c r="FE33" s="138"/>
      <c r="FF33" s="106"/>
      <c r="FG33" s="139"/>
      <c r="FI33" s="154" t="b">
        <v>1</v>
      </c>
    </row>
    <row r="34" spans="2:165" hidden="1" outlineLevel="1">
      <c r="B34" s="155">
        <v>27</v>
      </c>
      <c r="C34" s="176" t="s">
        <v>181</v>
      </c>
      <c r="E34" s="157">
        <v>0</v>
      </c>
      <c r="F34" s="158">
        <v>0</v>
      </c>
      <c r="G34" s="159">
        <v>0</v>
      </c>
      <c r="H34" s="158">
        <v>0</v>
      </c>
      <c r="I34" s="159">
        <v>0</v>
      </c>
      <c r="J34" s="158">
        <v>0</v>
      </c>
      <c r="K34" s="159">
        <v>0</v>
      </c>
      <c r="L34" s="158">
        <v>0</v>
      </c>
      <c r="M34" s="159">
        <v>0</v>
      </c>
      <c r="N34" s="158">
        <v>0</v>
      </c>
      <c r="O34" s="159">
        <v>0</v>
      </c>
      <c r="P34" s="158">
        <v>0</v>
      </c>
      <c r="Q34" s="159">
        <v>0</v>
      </c>
      <c r="R34" s="158">
        <v>0</v>
      </c>
      <c r="S34" s="159">
        <v>0</v>
      </c>
      <c r="T34" s="158">
        <v>0</v>
      </c>
      <c r="U34" s="159">
        <v>0</v>
      </c>
      <c r="V34" s="158">
        <v>0</v>
      </c>
      <c r="W34" s="159">
        <v>0</v>
      </c>
      <c r="X34" s="158">
        <v>0</v>
      </c>
      <c r="Y34" s="159">
        <v>0</v>
      </c>
      <c r="Z34" s="158">
        <v>0</v>
      </c>
      <c r="AA34" s="159">
        <v>0</v>
      </c>
      <c r="AB34" s="158">
        <v>0</v>
      </c>
      <c r="AC34" s="159">
        <v>0</v>
      </c>
      <c r="AD34" s="158">
        <v>0</v>
      </c>
      <c r="AE34" s="159">
        <v>0</v>
      </c>
      <c r="AF34" s="158">
        <v>0</v>
      </c>
      <c r="AG34" s="159">
        <v>0</v>
      </c>
      <c r="AH34" s="158">
        <v>0</v>
      </c>
      <c r="AI34" s="159">
        <v>0</v>
      </c>
      <c r="AJ34" s="158">
        <v>0</v>
      </c>
      <c r="AK34" s="159">
        <v>0</v>
      </c>
      <c r="AL34" s="158">
        <v>0</v>
      </c>
      <c r="AM34" s="159">
        <v>0</v>
      </c>
      <c r="AN34" s="160">
        <v>0</v>
      </c>
      <c r="AO34" s="106"/>
      <c r="AP34" s="124"/>
      <c r="AQ34" s="106"/>
      <c r="AR34" s="157">
        <v>0</v>
      </c>
      <c r="AS34" s="158">
        <v>0</v>
      </c>
      <c r="AT34" s="159">
        <v>0</v>
      </c>
      <c r="AU34" s="158">
        <v>0</v>
      </c>
      <c r="AV34" s="159">
        <v>0</v>
      </c>
      <c r="AW34" s="158">
        <v>0</v>
      </c>
      <c r="AX34" s="159">
        <v>0</v>
      </c>
      <c r="AY34" s="158">
        <v>0</v>
      </c>
      <c r="AZ34" s="159">
        <v>0</v>
      </c>
      <c r="BA34" s="158">
        <v>0</v>
      </c>
      <c r="BB34" s="159">
        <v>0</v>
      </c>
      <c r="BC34" s="158">
        <v>0</v>
      </c>
      <c r="BD34" s="159">
        <v>0</v>
      </c>
      <c r="BE34" s="158">
        <v>0</v>
      </c>
      <c r="BF34" s="159">
        <v>0</v>
      </c>
      <c r="BG34" s="158">
        <v>0</v>
      </c>
      <c r="BH34" s="159">
        <v>0</v>
      </c>
      <c r="BI34" s="158">
        <v>0</v>
      </c>
      <c r="BJ34" s="159">
        <v>0</v>
      </c>
      <c r="BK34" s="158">
        <v>0</v>
      </c>
      <c r="BL34" s="159">
        <v>0</v>
      </c>
      <c r="BM34" s="158">
        <v>0</v>
      </c>
      <c r="BN34" s="159">
        <v>0</v>
      </c>
      <c r="BO34" s="158">
        <v>0</v>
      </c>
      <c r="BP34" s="159">
        <v>0</v>
      </c>
      <c r="BQ34" s="158">
        <v>0</v>
      </c>
      <c r="BR34" s="159">
        <v>0</v>
      </c>
      <c r="BS34" s="158">
        <v>0</v>
      </c>
      <c r="BT34" s="159">
        <v>0</v>
      </c>
      <c r="BU34" s="158">
        <v>0</v>
      </c>
      <c r="BV34" s="159">
        <v>0</v>
      </c>
      <c r="BW34" s="158">
        <v>0</v>
      </c>
      <c r="BX34" s="159">
        <v>0</v>
      </c>
      <c r="BY34" s="158">
        <v>0</v>
      </c>
      <c r="BZ34" s="159">
        <v>0</v>
      </c>
      <c r="CA34" s="160">
        <v>0</v>
      </c>
      <c r="CB34" s="106"/>
      <c r="CC34" s="135"/>
      <c r="CD34" s="106"/>
      <c r="CE34" s="136"/>
      <c r="CF34" s="106"/>
      <c r="CG34" s="157">
        <v>0</v>
      </c>
      <c r="CH34" s="158">
        <v>0</v>
      </c>
      <c r="CI34" s="159">
        <v>0</v>
      </c>
      <c r="CJ34" s="158">
        <v>0</v>
      </c>
      <c r="CK34" s="159">
        <v>0</v>
      </c>
      <c r="CL34" s="158">
        <v>0</v>
      </c>
      <c r="CM34" s="159">
        <v>0</v>
      </c>
      <c r="CN34" s="158">
        <v>0</v>
      </c>
      <c r="CO34" s="159">
        <v>0</v>
      </c>
      <c r="CP34" s="158">
        <v>0</v>
      </c>
      <c r="CQ34" s="159">
        <v>0</v>
      </c>
      <c r="CR34" s="158">
        <v>0</v>
      </c>
      <c r="CS34" s="159">
        <v>0</v>
      </c>
      <c r="CT34" s="158">
        <v>0</v>
      </c>
      <c r="CU34" s="159">
        <v>0</v>
      </c>
      <c r="CV34" s="158">
        <v>0</v>
      </c>
      <c r="CW34" s="159">
        <v>0</v>
      </c>
      <c r="CX34" s="158">
        <v>0</v>
      </c>
      <c r="CY34" s="159">
        <v>0</v>
      </c>
      <c r="CZ34" s="158">
        <v>0</v>
      </c>
      <c r="DA34" s="159">
        <v>0</v>
      </c>
      <c r="DB34" s="158">
        <v>0</v>
      </c>
      <c r="DC34" s="159">
        <v>0</v>
      </c>
      <c r="DD34" s="158">
        <v>0</v>
      </c>
      <c r="DE34" s="159">
        <v>0</v>
      </c>
      <c r="DF34" s="158">
        <v>0</v>
      </c>
      <c r="DG34" s="159">
        <v>0</v>
      </c>
      <c r="DH34" s="158">
        <v>0</v>
      </c>
      <c r="DI34" s="159">
        <v>0</v>
      </c>
      <c r="DJ34" s="158">
        <v>0</v>
      </c>
      <c r="DK34" s="159">
        <v>0</v>
      </c>
      <c r="DL34" s="158">
        <v>0</v>
      </c>
      <c r="DM34" s="159">
        <v>0</v>
      </c>
      <c r="DN34" s="158">
        <v>0</v>
      </c>
      <c r="DO34" s="159">
        <v>0</v>
      </c>
      <c r="DP34" s="160">
        <v>0</v>
      </c>
      <c r="DQ34" s="106"/>
      <c r="DR34" s="137"/>
      <c r="DS34" s="106"/>
      <c r="DT34" s="157">
        <v>0</v>
      </c>
      <c r="DU34" s="158">
        <v>0</v>
      </c>
      <c r="DV34" s="159">
        <v>0</v>
      </c>
      <c r="DW34" s="158">
        <v>0</v>
      </c>
      <c r="DX34" s="159">
        <v>0</v>
      </c>
      <c r="DY34" s="158">
        <v>0</v>
      </c>
      <c r="DZ34" s="159">
        <v>0</v>
      </c>
      <c r="EA34" s="158">
        <v>0</v>
      </c>
      <c r="EB34" s="159">
        <v>0</v>
      </c>
      <c r="EC34" s="158">
        <v>0</v>
      </c>
      <c r="ED34" s="159">
        <v>0</v>
      </c>
      <c r="EE34" s="158">
        <v>0</v>
      </c>
      <c r="EF34" s="159">
        <v>0</v>
      </c>
      <c r="EG34" s="158">
        <v>0</v>
      </c>
      <c r="EH34" s="159">
        <v>0</v>
      </c>
      <c r="EI34" s="158">
        <v>0</v>
      </c>
      <c r="EJ34" s="159">
        <v>0</v>
      </c>
      <c r="EK34" s="158">
        <v>0</v>
      </c>
      <c r="EL34" s="159">
        <v>0</v>
      </c>
      <c r="EM34" s="158">
        <v>0</v>
      </c>
      <c r="EN34" s="159">
        <v>0</v>
      </c>
      <c r="EO34" s="158">
        <v>0</v>
      </c>
      <c r="EP34" s="159">
        <v>0</v>
      </c>
      <c r="EQ34" s="158">
        <v>0</v>
      </c>
      <c r="ER34" s="159">
        <v>0</v>
      </c>
      <c r="ES34" s="158">
        <v>0</v>
      </c>
      <c r="ET34" s="159">
        <v>0</v>
      </c>
      <c r="EU34" s="158">
        <v>0</v>
      </c>
      <c r="EV34" s="159">
        <v>0</v>
      </c>
      <c r="EW34" s="158">
        <v>0</v>
      </c>
      <c r="EX34" s="159">
        <v>0</v>
      </c>
      <c r="EY34" s="158">
        <v>0</v>
      </c>
      <c r="EZ34" s="159">
        <v>0</v>
      </c>
      <c r="FA34" s="158">
        <v>0</v>
      </c>
      <c r="FB34" s="159">
        <v>0</v>
      </c>
      <c r="FC34" s="160">
        <v>0</v>
      </c>
      <c r="FD34" s="106"/>
      <c r="FE34" s="138"/>
      <c r="FF34" s="106"/>
      <c r="FG34" s="139"/>
      <c r="FI34" s="161" t="b">
        <v>1</v>
      </c>
    </row>
    <row r="35" spans="2:165" hidden="1" outlineLevel="1">
      <c r="B35" s="178">
        <v>28</v>
      </c>
      <c r="C35" s="179" t="s">
        <v>99</v>
      </c>
      <c r="E35" s="180">
        <v>0</v>
      </c>
      <c r="F35" s="181">
        <v>0</v>
      </c>
      <c r="G35" s="182">
        <v>0</v>
      </c>
      <c r="H35" s="181">
        <v>0</v>
      </c>
      <c r="I35" s="182">
        <v>0</v>
      </c>
      <c r="J35" s="181">
        <v>0</v>
      </c>
      <c r="K35" s="182">
        <v>0</v>
      </c>
      <c r="L35" s="181">
        <v>0</v>
      </c>
      <c r="M35" s="182">
        <v>0</v>
      </c>
      <c r="N35" s="181">
        <v>0</v>
      </c>
      <c r="O35" s="182">
        <v>0</v>
      </c>
      <c r="P35" s="181">
        <v>0</v>
      </c>
      <c r="Q35" s="182">
        <v>0</v>
      </c>
      <c r="R35" s="181">
        <v>0</v>
      </c>
      <c r="S35" s="182">
        <v>0</v>
      </c>
      <c r="T35" s="181">
        <v>0</v>
      </c>
      <c r="U35" s="182">
        <v>0</v>
      </c>
      <c r="V35" s="181">
        <v>0</v>
      </c>
      <c r="W35" s="182">
        <v>0</v>
      </c>
      <c r="X35" s="181">
        <v>0</v>
      </c>
      <c r="Y35" s="182">
        <v>0</v>
      </c>
      <c r="Z35" s="181">
        <v>0</v>
      </c>
      <c r="AA35" s="182">
        <v>0</v>
      </c>
      <c r="AB35" s="181">
        <v>0</v>
      </c>
      <c r="AC35" s="182">
        <v>0</v>
      </c>
      <c r="AD35" s="181">
        <v>0</v>
      </c>
      <c r="AE35" s="182">
        <v>0</v>
      </c>
      <c r="AF35" s="181">
        <v>0</v>
      </c>
      <c r="AG35" s="182">
        <v>0</v>
      </c>
      <c r="AH35" s="181">
        <v>0</v>
      </c>
      <c r="AI35" s="182">
        <v>0</v>
      </c>
      <c r="AJ35" s="181">
        <v>0</v>
      </c>
      <c r="AK35" s="182">
        <v>0</v>
      </c>
      <c r="AL35" s="181">
        <v>0</v>
      </c>
      <c r="AM35" s="182">
        <v>0</v>
      </c>
      <c r="AN35" s="183">
        <v>0</v>
      </c>
      <c r="AO35" s="106"/>
      <c r="AP35" s="124"/>
      <c r="AQ35" s="106"/>
      <c r="AR35" s="180">
        <v>0</v>
      </c>
      <c r="AS35" s="181">
        <v>0</v>
      </c>
      <c r="AT35" s="182">
        <v>0</v>
      </c>
      <c r="AU35" s="181">
        <v>0</v>
      </c>
      <c r="AV35" s="182">
        <v>0</v>
      </c>
      <c r="AW35" s="181">
        <v>0</v>
      </c>
      <c r="AX35" s="182">
        <v>0</v>
      </c>
      <c r="AY35" s="181">
        <v>0</v>
      </c>
      <c r="AZ35" s="182">
        <v>0</v>
      </c>
      <c r="BA35" s="181">
        <v>0</v>
      </c>
      <c r="BB35" s="182">
        <v>0</v>
      </c>
      <c r="BC35" s="181">
        <v>0</v>
      </c>
      <c r="BD35" s="182">
        <v>0</v>
      </c>
      <c r="BE35" s="181">
        <v>0</v>
      </c>
      <c r="BF35" s="182">
        <v>0</v>
      </c>
      <c r="BG35" s="181">
        <v>0</v>
      </c>
      <c r="BH35" s="182">
        <v>0</v>
      </c>
      <c r="BI35" s="181">
        <v>0</v>
      </c>
      <c r="BJ35" s="182">
        <v>0</v>
      </c>
      <c r="BK35" s="181">
        <v>0</v>
      </c>
      <c r="BL35" s="182">
        <v>0</v>
      </c>
      <c r="BM35" s="181">
        <v>0</v>
      </c>
      <c r="BN35" s="182">
        <v>0</v>
      </c>
      <c r="BO35" s="181">
        <v>0</v>
      </c>
      <c r="BP35" s="182">
        <v>0</v>
      </c>
      <c r="BQ35" s="181">
        <v>0</v>
      </c>
      <c r="BR35" s="182">
        <v>0</v>
      </c>
      <c r="BS35" s="181">
        <v>0</v>
      </c>
      <c r="BT35" s="182">
        <v>0</v>
      </c>
      <c r="BU35" s="181">
        <v>0</v>
      </c>
      <c r="BV35" s="182">
        <v>0</v>
      </c>
      <c r="BW35" s="181">
        <v>0</v>
      </c>
      <c r="BX35" s="182">
        <v>0</v>
      </c>
      <c r="BY35" s="181">
        <v>0</v>
      </c>
      <c r="BZ35" s="182">
        <v>0</v>
      </c>
      <c r="CA35" s="183">
        <v>0</v>
      </c>
      <c r="CB35" s="106"/>
      <c r="CC35" s="135"/>
      <c r="CD35" s="106"/>
      <c r="CE35" s="136"/>
      <c r="CF35" s="106"/>
      <c r="CG35" s="180">
        <v>0</v>
      </c>
      <c r="CH35" s="181">
        <v>0</v>
      </c>
      <c r="CI35" s="182">
        <v>0</v>
      </c>
      <c r="CJ35" s="181">
        <v>0</v>
      </c>
      <c r="CK35" s="182">
        <v>0</v>
      </c>
      <c r="CL35" s="181">
        <v>0</v>
      </c>
      <c r="CM35" s="182">
        <v>0</v>
      </c>
      <c r="CN35" s="181">
        <v>0</v>
      </c>
      <c r="CO35" s="182">
        <v>0</v>
      </c>
      <c r="CP35" s="181">
        <v>0</v>
      </c>
      <c r="CQ35" s="182">
        <v>0</v>
      </c>
      <c r="CR35" s="181">
        <v>0</v>
      </c>
      <c r="CS35" s="182">
        <v>0</v>
      </c>
      <c r="CT35" s="181">
        <v>0</v>
      </c>
      <c r="CU35" s="182">
        <v>0</v>
      </c>
      <c r="CV35" s="181">
        <v>0</v>
      </c>
      <c r="CW35" s="182">
        <v>0</v>
      </c>
      <c r="CX35" s="181">
        <v>0</v>
      </c>
      <c r="CY35" s="182">
        <v>0</v>
      </c>
      <c r="CZ35" s="181">
        <v>0</v>
      </c>
      <c r="DA35" s="182">
        <v>0</v>
      </c>
      <c r="DB35" s="181">
        <v>0</v>
      </c>
      <c r="DC35" s="182">
        <v>0</v>
      </c>
      <c r="DD35" s="181">
        <v>0</v>
      </c>
      <c r="DE35" s="182">
        <v>0</v>
      </c>
      <c r="DF35" s="181">
        <v>0</v>
      </c>
      <c r="DG35" s="182">
        <v>0</v>
      </c>
      <c r="DH35" s="181">
        <v>0</v>
      </c>
      <c r="DI35" s="182">
        <v>0</v>
      </c>
      <c r="DJ35" s="181">
        <v>0</v>
      </c>
      <c r="DK35" s="182">
        <v>0</v>
      </c>
      <c r="DL35" s="181">
        <v>0</v>
      </c>
      <c r="DM35" s="182">
        <v>0</v>
      </c>
      <c r="DN35" s="181">
        <v>0</v>
      </c>
      <c r="DO35" s="182">
        <v>0</v>
      </c>
      <c r="DP35" s="183">
        <v>0</v>
      </c>
      <c r="DQ35" s="106"/>
      <c r="DR35" s="137"/>
      <c r="DS35" s="106"/>
      <c r="DT35" s="180">
        <v>0</v>
      </c>
      <c r="DU35" s="181">
        <v>0</v>
      </c>
      <c r="DV35" s="182">
        <v>0</v>
      </c>
      <c r="DW35" s="181">
        <v>0</v>
      </c>
      <c r="DX35" s="182">
        <v>0</v>
      </c>
      <c r="DY35" s="181">
        <v>0</v>
      </c>
      <c r="DZ35" s="182">
        <v>0</v>
      </c>
      <c r="EA35" s="181">
        <v>0</v>
      </c>
      <c r="EB35" s="182">
        <v>0</v>
      </c>
      <c r="EC35" s="181">
        <v>0</v>
      </c>
      <c r="ED35" s="182">
        <v>0</v>
      </c>
      <c r="EE35" s="181">
        <v>0</v>
      </c>
      <c r="EF35" s="182">
        <v>0</v>
      </c>
      <c r="EG35" s="181">
        <v>0</v>
      </c>
      <c r="EH35" s="182">
        <v>0</v>
      </c>
      <c r="EI35" s="181">
        <v>0</v>
      </c>
      <c r="EJ35" s="182">
        <v>0</v>
      </c>
      <c r="EK35" s="181">
        <v>0</v>
      </c>
      <c r="EL35" s="182">
        <v>0</v>
      </c>
      <c r="EM35" s="181">
        <v>0</v>
      </c>
      <c r="EN35" s="182">
        <v>0</v>
      </c>
      <c r="EO35" s="181">
        <v>0</v>
      </c>
      <c r="EP35" s="182">
        <v>0</v>
      </c>
      <c r="EQ35" s="181">
        <v>0</v>
      </c>
      <c r="ER35" s="182">
        <v>0</v>
      </c>
      <c r="ES35" s="181">
        <v>0</v>
      </c>
      <c r="ET35" s="182">
        <v>0</v>
      </c>
      <c r="EU35" s="181">
        <v>0</v>
      </c>
      <c r="EV35" s="182">
        <v>0</v>
      </c>
      <c r="EW35" s="181">
        <v>0</v>
      </c>
      <c r="EX35" s="182">
        <v>0</v>
      </c>
      <c r="EY35" s="181">
        <v>0</v>
      </c>
      <c r="EZ35" s="182">
        <v>0</v>
      </c>
      <c r="FA35" s="181">
        <v>0</v>
      </c>
      <c r="FB35" s="182">
        <v>0</v>
      </c>
      <c r="FC35" s="183">
        <v>0</v>
      </c>
      <c r="FD35" s="106"/>
      <c r="FE35" s="138"/>
      <c r="FF35" s="106"/>
      <c r="FG35" s="139"/>
      <c r="FI35" s="184" t="b">
        <v>1</v>
      </c>
    </row>
    <row r="36" spans="2:165" hidden="1" outlineLevel="1">
      <c r="B36" s="141">
        <v>29</v>
      </c>
      <c r="C36" s="185" t="s">
        <v>103</v>
      </c>
      <c r="E36" s="143">
        <v>0</v>
      </c>
      <c r="F36" s="144">
        <v>0</v>
      </c>
      <c r="G36" s="145">
        <v>0</v>
      </c>
      <c r="H36" s="144">
        <v>0</v>
      </c>
      <c r="I36" s="145">
        <v>0</v>
      </c>
      <c r="J36" s="144">
        <v>0</v>
      </c>
      <c r="K36" s="145">
        <v>0</v>
      </c>
      <c r="L36" s="144">
        <v>0</v>
      </c>
      <c r="M36" s="145">
        <v>0</v>
      </c>
      <c r="N36" s="144">
        <v>0</v>
      </c>
      <c r="O36" s="145">
        <v>0</v>
      </c>
      <c r="P36" s="144">
        <v>0</v>
      </c>
      <c r="Q36" s="145">
        <v>0</v>
      </c>
      <c r="R36" s="144">
        <v>0</v>
      </c>
      <c r="S36" s="145">
        <v>0</v>
      </c>
      <c r="T36" s="144">
        <v>0</v>
      </c>
      <c r="U36" s="145">
        <v>0</v>
      </c>
      <c r="V36" s="144">
        <v>0</v>
      </c>
      <c r="W36" s="145">
        <v>0</v>
      </c>
      <c r="X36" s="144">
        <v>0</v>
      </c>
      <c r="Y36" s="145">
        <v>0</v>
      </c>
      <c r="Z36" s="144">
        <v>0</v>
      </c>
      <c r="AA36" s="145">
        <v>0</v>
      </c>
      <c r="AB36" s="144">
        <v>0</v>
      </c>
      <c r="AC36" s="145">
        <v>0</v>
      </c>
      <c r="AD36" s="144">
        <v>0</v>
      </c>
      <c r="AE36" s="145">
        <v>0</v>
      </c>
      <c r="AF36" s="144">
        <v>0</v>
      </c>
      <c r="AG36" s="145">
        <v>0</v>
      </c>
      <c r="AH36" s="144">
        <v>0</v>
      </c>
      <c r="AI36" s="145">
        <v>0</v>
      </c>
      <c r="AJ36" s="144">
        <v>0</v>
      </c>
      <c r="AK36" s="145">
        <v>0</v>
      </c>
      <c r="AL36" s="144">
        <v>0</v>
      </c>
      <c r="AM36" s="145">
        <v>0</v>
      </c>
      <c r="AN36" s="146">
        <v>0</v>
      </c>
      <c r="AO36" s="106"/>
      <c r="AP36" s="124"/>
      <c r="AQ36" s="106"/>
      <c r="AR36" s="143">
        <v>0</v>
      </c>
      <c r="AS36" s="144">
        <v>0</v>
      </c>
      <c r="AT36" s="145">
        <v>0</v>
      </c>
      <c r="AU36" s="144">
        <v>0</v>
      </c>
      <c r="AV36" s="145">
        <v>0</v>
      </c>
      <c r="AW36" s="144">
        <v>0</v>
      </c>
      <c r="AX36" s="145">
        <v>0</v>
      </c>
      <c r="AY36" s="144">
        <v>0</v>
      </c>
      <c r="AZ36" s="145">
        <v>0</v>
      </c>
      <c r="BA36" s="144">
        <v>0</v>
      </c>
      <c r="BB36" s="145">
        <v>0</v>
      </c>
      <c r="BC36" s="144">
        <v>0</v>
      </c>
      <c r="BD36" s="145">
        <v>0</v>
      </c>
      <c r="BE36" s="144">
        <v>0</v>
      </c>
      <c r="BF36" s="145">
        <v>0</v>
      </c>
      <c r="BG36" s="144">
        <v>0</v>
      </c>
      <c r="BH36" s="145">
        <v>0</v>
      </c>
      <c r="BI36" s="144">
        <v>0</v>
      </c>
      <c r="BJ36" s="145">
        <v>0</v>
      </c>
      <c r="BK36" s="144">
        <v>0</v>
      </c>
      <c r="BL36" s="145">
        <v>0</v>
      </c>
      <c r="BM36" s="144">
        <v>0</v>
      </c>
      <c r="BN36" s="145">
        <v>0</v>
      </c>
      <c r="BO36" s="144">
        <v>0</v>
      </c>
      <c r="BP36" s="145">
        <v>0</v>
      </c>
      <c r="BQ36" s="144">
        <v>0</v>
      </c>
      <c r="BR36" s="145">
        <v>0</v>
      </c>
      <c r="BS36" s="144">
        <v>0</v>
      </c>
      <c r="BT36" s="145">
        <v>0</v>
      </c>
      <c r="BU36" s="144">
        <v>0</v>
      </c>
      <c r="BV36" s="145">
        <v>0</v>
      </c>
      <c r="BW36" s="144">
        <v>0</v>
      </c>
      <c r="BX36" s="145">
        <v>0</v>
      </c>
      <c r="BY36" s="144">
        <v>0</v>
      </c>
      <c r="BZ36" s="145">
        <v>0</v>
      </c>
      <c r="CA36" s="146">
        <v>0</v>
      </c>
      <c r="CB36" s="106"/>
      <c r="CC36" s="135"/>
      <c r="CD36" s="106"/>
      <c r="CE36" s="136"/>
      <c r="CF36" s="106"/>
      <c r="CG36" s="143">
        <v>0</v>
      </c>
      <c r="CH36" s="144">
        <v>0</v>
      </c>
      <c r="CI36" s="145">
        <v>0</v>
      </c>
      <c r="CJ36" s="144">
        <v>0</v>
      </c>
      <c r="CK36" s="145">
        <v>0</v>
      </c>
      <c r="CL36" s="144">
        <v>0</v>
      </c>
      <c r="CM36" s="145">
        <v>0</v>
      </c>
      <c r="CN36" s="144">
        <v>0</v>
      </c>
      <c r="CO36" s="145">
        <v>0</v>
      </c>
      <c r="CP36" s="144">
        <v>0</v>
      </c>
      <c r="CQ36" s="145">
        <v>0</v>
      </c>
      <c r="CR36" s="144">
        <v>0</v>
      </c>
      <c r="CS36" s="145">
        <v>0</v>
      </c>
      <c r="CT36" s="144">
        <v>0</v>
      </c>
      <c r="CU36" s="145">
        <v>0</v>
      </c>
      <c r="CV36" s="144">
        <v>0</v>
      </c>
      <c r="CW36" s="145">
        <v>0</v>
      </c>
      <c r="CX36" s="144">
        <v>0</v>
      </c>
      <c r="CY36" s="145">
        <v>0</v>
      </c>
      <c r="CZ36" s="144">
        <v>0</v>
      </c>
      <c r="DA36" s="145">
        <v>0</v>
      </c>
      <c r="DB36" s="144">
        <v>0</v>
      </c>
      <c r="DC36" s="145">
        <v>0</v>
      </c>
      <c r="DD36" s="144">
        <v>0</v>
      </c>
      <c r="DE36" s="145">
        <v>0</v>
      </c>
      <c r="DF36" s="144">
        <v>0</v>
      </c>
      <c r="DG36" s="145">
        <v>0</v>
      </c>
      <c r="DH36" s="144">
        <v>0</v>
      </c>
      <c r="DI36" s="145">
        <v>0</v>
      </c>
      <c r="DJ36" s="144">
        <v>0</v>
      </c>
      <c r="DK36" s="145">
        <v>0</v>
      </c>
      <c r="DL36" s="144">
        <v>0</v>
      </c>
      <c r="DM36" s="145">
        <v>0</v>
      </c>
      <c r="DN36" s="144">
        <v>0</v>
      </c>
      <c r="DO36" s="145">
        <v>0</v>
      </c>
      <c r="DP36" s="146">
        <v>0</v>
      </c>
      <c r="DQ36" s="106"/>
      <c r="DR36" s="137"/>
      <c r="DS36" s="106"/>
      <c r="DT36" s="143">
        <v>0</v>
      </c>
      <c r="DU36" s="144">
        <v>0</v>
      </c>
      <c r="DV36" s="145">
        <v>0</v>
      </c>
      <c r="DW36" s="144">
        <v>0</v>
      </c>
      <c r="DX36" s="145">
        <v>0</v>
      </c>
      <c r="DY36" s="144">
        <v>0</v>
      </c>
      <c r="DZ36" s="145">
        <v>0</v>
      </c>
      <c r="EA36" s="144">
        <v>0</v>
      </c>
      <c r="EB36" s="145">
        <v>0</v>
      </c>
      <c r="EC36" s="144">
        <v>0</v>
      </c>
      <c r="ED36" s="145">
        <v>0</v>
      </c>
      <c r="EE36" s="144">
        <v>0</v>
      </c>
      <c r="EF36" s="145">
        <v>0</v>
      </c>
      <c r="EG36" s="144">
        <v>0</v>
      </c>
      <c r="EH36" s="145">
        <v>0</v>
      </c>
      <c r="EI36" s="144">
        <v>0</v>
      </c>
      <c r="EJ36" s="145">
        <v>0</v>
      </c>
      <c r="EK36" s="144">
        <v>0</v>
      </c>
      <c r="EL36" s="145">
        <v>0</v>
      </c>
      <c r="EM36" s="144">
        <v>0</v>
      </c>
      <c r="EN36" s="145">
        <v>0</v>
      </c>
      <c r="EO36" s="144">
        <v>0</v>
      </c>
      <c r="EP36" s="145">
        <v>0</v>
      </c>
      <c r="EQ36" s="144">
        <v>0</v>
      </c>
      <c r="ER36" s="145">
        <v>0</v>
      </c>
      <c r="ES36" s="144">
        <v>0</v>
      </c>
      <c r="ET36" s="145">
        <v>0</v>
      </c>
      <c r="EU36" s="144">
        <v>0</v>
      </c>
      <c r="EV36" s="145">
        <v>0</v>
      </c>
      <c r="EW36" s="144">
        <v>0</v>
      </c>
      <c r="EX36" s="145">
        <v>0</v>
      </c>
      <c r="EY36" s="144">
        <v>0</v>
      </c>
      <c r="EZ36" s="145">
        <v>0</v>
      </c>
      <c r="FA36" s="144">
        <v>0</v>
      </c>
      <c r="FB36" s="145">
        <v>0</v>
      </c>
      <c r="FC36" s="146">
        <v>0</v>
      </c>
      <c r="FD36" s="106"/>
      <c r="FE36" s="138"/>
      <c r="FF36" s="106"/>
      <c r="FG36" s="139"/>
      <c r="FI36" s="147" t="b">
        <v>1</v>
      </c>
    </row>
    <row r="37" spans="2:165" hidden="1" outlineLevel="1">
      <c r="B37" s="148">
        <v>30</v>
      </c>
      <c r="C37" s="177" t="s">
        <v>104</v>
      </c>
      <c r="E37" s="150">
        <v>0</v>
      </c>
      <c r="F37" s="151">
        <v>0</v>
      </c>
      <c r="G37" s="152">
        <v>0</v>
      </c>
      <c r="H37" s="151">
        <v>0</v>
      </c>
      <c r="I37" s="152">
        <v>0</v>
      </c>
      <c r="J37" s="151">
        <v>0</v>
      </c>
      <c r="K37" s="152">
        <v>0</v>
      </c>
      <c r="L37" s="151">
        <v>0</v>
      </c>
      <c r="M37" s="152">
        <v>0</v>
      </c>
      <c r="N37" s="151">
        <v>0</v>
      </c>
      <c r="O37" s="152">
        <v>0</v>
      </c>
      <c r="P37" s="151">
        <v>0</v>
      </c>
      <c r="Q37" s="152">
        <v>0</v>
      </c>
      <c r="R37" s="151">
        <v>0</v>
      </c>
      <c r="S37" s="152">
        <v>0</v>
      </c>
      <c r="T37" s="151">
        <v>0</v>
      </c>
      <c r="U37" s="152">
        <v>0</v>
      </c>
      <c r="V37" s="151">
        <v>0</v>
      </c>
      <c r="W37" s="152">
        <v>0</v>
      </c>
      <c r="X37" s="151">
        <v>0</v>
      </c>
      <c r="Y37" s="152">
        <v>0</v>
      </c>
      <c r="Z37" s="151">
        <v>0</v>
      </c>
      <c r="AA37" s="152">
        <v>0</v>
      </c>
      <c r="AB37" s="151">
        <v>0</v>
      </c>
      <c r="AC37" s="152">
        <v>0</v>
      </c>
      <c r="AD37" s="151">
        <v>0</v>
      </c>
      <c r="AE37" s="152">
        <v>0</v>
      </c>
      <c r="AF37" s="151">
        <v>0</v>
      </c>
      <c r="AG37" s="152">
        <v>0</v>
      </c>
      <c r="AH37" s="151">
        <v>0</v>
      </c>
      <c r="AI37" s="152">
        <v>0</v>
      </c>
      <c r="AJ37" s="151">
        <v>0</v>
      </c>
      <c r="AK37" s="152">
        <v>0</v>
      </c>
      <c r="AL37" s="151">
        <v>0</v>
      </c>
      <c r="AM37" s="152">
        <v>0</v>
      </c>
      <c r="AN37" s="153">
        <v>0</v>
      </c>
      <c r="AO37" s="106"/>
      <c r="AP37" s="124"/>
      <c r="AQ37" s="106"/>
      <c r="AR37" s="150">
        <v>0</v>
      </c>
      <c r="AS37" s="151">
        <v>0</v>
      </c>
      <c r="AT37" s="152">
        <v>0</v>
      </c>
      <c r="AU37" s="151">
        <v>0</v>
      </c>
      <c r="AV37" s="152">
        <v>0</v>
      </c>
      <c r="AW37" s="151">
        <v>0</v>
      </c>
      <c r="AX37" s="152">
        <v>0</v>
      </c>
      <c r="AY37" s="151">
        <v>0</v>
      </c>
      <c r="AZ37" s="152">
        <v>0</v>
      </c>
      <c r="BA37" s="151">
        <v>0</v>
      </c>
      <c r="BB37" s="152">
        <v>0</v>
      </c>
      <c r="BC37" s="151">
        <v>0</v>
      </c>
      <c r="BD37" s="152">
        <v>0</v>
      </c>
      <c r="BE37" s="151">
        <v>0</v>
      </c>
      <c r="BF37" s="152">
        <v>0</v>
      </c>
      <c r="BG37" s="151">
        <v>0</v>
      </c>
      <c r="BH37" s="152">
        <v>0</v>
      </c>
      <c r="BI37" s="151">
        <v>0</v>
      </c>
      <c r="BJ37" s="152">
        <v>0</v>
      </c>
      <c r="BK37" s="151">
        <v>0</v>
      </c>
      <c r="BL37" s="152">
        <v>0</v>
      </c>
      <c r="BM37" s="151">
        <v>0</v>
      </c>
      <c r="BN37" s="152">
        <v>0</v>
      </c>
      <c r="BO37" s="151">
        <v>0</v>
      </c>
      <c r="BP37" s="152">
        <v>0</v>
      </c>
      <c r="BQ37" s="151">
        <v>0</v>
      </c>
      <c r="BR37" s="152">
        <v>0</v>
      </c>
      <c r="BS37" s="151">
        <v>0</v>
      </c>
      <c r="BT37" s="152">
        <v>0</v>
      </c>
      <c r="BU37" s="151">
        <v>0</v>
      </c>
      <c r="BV37" s="152">
        <v>0</v>
      </c>
      <c r="BW37" s="151">
        <v>0</v>
      </c>
      <c r="BX37" s="152">
        <v>0</v>
      </c>
      <c r="BY37" s="151">
        <v>0</v>
      </c>
      <c r="BZ37" s="152">
        <v>0</v>
      </c>
      <c r="CA37" s="153">
        <v>0</v>
      </c>
      <c r="CB37" s="106"/>
      <c r="CC37" s="135"/>
      <c r="CD37" s="106"/>
      <c r="CE37" s="136"/>
      <c r="CF37" s="106"/>
      <c r="CG37" s="150">
        <v>0</v>
      </c>
      <c r="CH37" s="151">
        <v>0</v>
      </c>
      <c r="CI37" s="152">
        <v>0</v>
      </c>
      <c r="CJ37" s="151">
        <v>0</v>
      </c>
      <c r="CK37" s="152">
        <v>0</v>
      </c>
      <c r="CL37" s="151">
        <v>0</v>
      </c>
      <c r="CM37" s="152">
        <v>0</v>
      </c>
      <c r="CN37" s="151">
        <v>0</v>
      </c>
      <c r="CO37" s="152">
        <v>0</v>
      </c>
      <c r="CP37" s="151">
        <v>0</v>
      </c>
      <c r="CQ37" s="152">
        <v>0</v>
      </c>
      <c r="CR37" s="151">
        <v>0</v>
      </c>
      <c r="CS37" s="152">
        <v>0</v>
      </c>
      <c r="CT37" s="151">
        <v>0</v>
      </c>
      <c r="CU37" s="152">
        <v>0</v>
      </c>
      <c r="CV37" s="151">
        <v>0</v>
      </c>
      <c r="CW37" s="152">
        <v>0</v>
      </c>
      <c r="CX37" s="151">
        <v>0</v>
      </c>
      <c r="CY37" s="152">
        <v>0</v>
      </c>
      <c r="CZ37" s="151">
        <v>0</v>
      </c>
      <c r="DA37" s="152">
        <v>0</v>
      </c>
      <c r="DB37" s="151">
        <v>0</v>
      </c>
      <c r="DC37" s="152">
        <v>0</v>
      </c>
      <c r="DD37" s="151">
        <v>0</v>
      </c>
      <c r="DE37" s="152">
        <v>0</v>
      </c>
      <c r="DF37" s="151">
        <v>0</v>
      </c>
      <c r="DG37" s="152">
        <v>0</v>
      </c>
      <c r="DH37" s="151">
        <v>0</v>
      </c>
      <c r="DI37" s="152">
        <v>0</v>
      </c>
      <c r="DJ37" s="151">
        <v>0</v>
      </c>
      <c r="DK37" s="152">
        <v>0</v>
      </c>
      <c r="DL37" s="151">
        <v>0</v>
      </c>
      <c r="DM37" s="152">
        <v>0</v>
      </c>
      <c r="DN37" s="151">
        <v>0</v>
      </c>
      <c r="DO37" s="152">
        <v>0</v>
      </c>
      <c r="DP37" s="153">
        <v>0</v>
      </c>
      <c r="DQ37" s="106"/>
      <c r="DR37" s="137"/>
      <c r="DS37" s="106"/>
      <c r="DT37" s="150">
        <v>0</v>
      </c>
      <c r="DU37" s="151">
        <v>0</v>
      </c>
      <c r="DV37" s="152">
        <v>0</v>
      </c>
      <c r="DW37" s="151">
        <v>0</v>
      </c>
      <c r="DX37" s="152">
        <v>0</v>
      </c>
      <c r="DY37" s="151">
        <v>0</v>
      </c>
      <c r="DZ37" s="152">
        <v>0</v>
      </c>
      <c r="EA37" s="151">
        <v>0</v>
      </c>
      <c r="EB37" s="152">
        <v>0</v>
      </c>
      <c r="EC37" s="151">
        <v>0</v>
      </c>
      <c r="ED37" s="152">
        <v>0</v>
      </c>
      <c r="EE37" s="151">
        <v>0</v>
      </c>
      <c r="EF37" s="152">
        <v>0</v>
      </c>
      <c r="EG37" s="151">
        <v>0</v>
      </c>
      <c r="EH37" s="152">
        <v>0</v>
      </c>
      <c r="EI37" s="151">
        <v>0</v>
      </c>
      <c r="EJ37" s="152">
        <v>0</v>
      </c>
      <c r="EK37" s="151">
        <v>0</v>
      </c>
      <c r="EL37" s="152">
        <v>0</v>
      </c>
      <c r="EM37" s="151">
        <v>0</v>
      </c>
      <c r="EN37" s="152">
        <v>0</v>
      </c>
      <c r="EO37" s="151">
        <v>0</v>
      </c>
      <c r="EP37" s="152">
        <v>0</v>
      </c>
      <c r="EQ37" s="151">
        <v>0</v>
      </c>
      <c r="ER37" s="152">
        <v>0</v>
      </c>
      <c r="ES37" s="151">
        <v>0</v>
      </c>
      <c r="ET37" s="152">
        <v>0</v>
      </c>
      <c r="EU37" s="151">
        <v>0</v>
      </c>
      <c r="EV37" s="152">
        <v>0</v>
      </c>
      <c r="EW37" s="151">
        <v>0</v>
      </c>
      <c r="EX37" s="152">
        <v>0</v>
      </c>
      <c r="EY37" s="151">
        <v>0</v>
      </c>
      <c r="EZ37" s="152">
        <v>0</v>
      </c>
      <c r="FA37" s="151">
        <v>0</v>
      </c>
      <c r="FB37" s="152">
        <v>0</v>
      </c>
      <c r="FC37" s="153">
        <v>0</v>
      </c>
      <c r="FD37" s="106"/>
      <c r="FE37" s="138"/>
      <c r="FF37" s="106"/>
      <c r="FG37" s="139"/>
      <c r="FI37" s="154" t="b">
        <v>1</v>
      </c>
    </row>
    <row r="38" spans="2:165" hidden="1" outlineLevel="1">
      <c r="B38" s="155">
        <v>31</v>
      </c>
      <c r="C38" s="176" t="s">
        <v>105</v>
      </c>
      <c r="E38" s="157">
        <v>0</v>
      </c>
      <c r="F38" s="158">
        <v>0</v>
      </c>
      <c r="G38" s="159">
        <v>0</v>
      </c>
      <c r="H38" s="158">
        <v>0</v>
      </c>
      <c r="I38" s="159">
        <v>0</v>
      </c>
      <c r="J38" s="158">
        <v>0</v>
      </c>
      <c r="K38" s="159">
        <v>0</v>
      </c>
      <c r="L38" s="158">
        <v>0</v>
      </c>
      <c r="M38" s="159">
        <v>0</v>
      </c>
      <c r="N38" s="158">
        <v>0</v>
      </c>
      <c r="O38" s="159">
        <v>0</v>
      </c>
      <c r="P38" s="158">
        <v>0</v>
      </c>
      <c r="Q38" s="159">
        <v>0</v>
      </c>
      <c r="R38" s="158">
        <v>0</v>
      </c>
      <c r="S38" s="159">
        <v>0</v>
      </c>
      <c r="T38" s="158">
        <v>0</v>
      </c>
      <c r="U38" s="159">
        <v>0</v>
      </c>
      <c r="V38" s="158">
        <v>0</v>
      </c>
      <c r="W38" s="159">
        <v>0</v>
      </c>
      <c r="X38" s="158">
        <v>0</v>
      </c>
      <c r="Y38" s="159">
        <v>0</v>
      </c>
      <c r="Z38" s="158">
        <v>0</v>
      </c>
      <c r="AA38" s="159">
        <v>0</v>
      </c>
      <c r="AB38" s="158">
        <v>0</v>
      </c>
      <c r="AC38" s="159">
        <v>0</v>
      </c>
      <c r="AD38" s="158">
        <v>0</v>
      </c>
      <c r="AE38" s="159">
        <v>0</v>
      </c>
      <c r="AF38" s="158">
        <v>0</v>
      </c>
      <c r="AG38" s="159">
        <v>0</v>
      </c>
      <c r="AH38" s="158">
        <v>0</v>
      </c>
      <c r="AI38" s="159">
        <v>0</v>
      </c>
      <c r="AJ38" s="158">
        <v>0</v>
      </c>
      <c r="AK38" s="159">
        <v>0</v>
      </c>
      <c r="AL38" s="158">
        <v>0</v>
      </c>
      <c r="AM38" s="159">
        <v>0</v>
      </c>
      <c r="AN38" s="160">
        <v>0</v>
      </c>
      <c r="AO38" s="106"/>
      <c r="AP38" s="124"/>
      <c r="AQ38" s="106"/>
      <c r="AR38" s="157">
        <v>0</v>
      </c>
      <c r="AS38" s="158">
        <v>0</v>
      </c>
      <c r="AT38" s="159">
        <v>0</v>
      </c>
      <c r="AU38" s="158">
        <v>0</v>
      </c>
      <c r="AV38" s="159">
        <v>0</v>
      </c>
      <c r="AW38" s="158">
        <v>0</v>
      </c>
      <c r="AX38" s="159">
        <v>0</v>
      </c>
      <c r="AY38" s="158">
        <v>0</v>
      </c>
      <c r="AZ38" s="159">
        <v>0</v>
      </c>
      <c r="BA38" s="158">
        <v>0</v>
      </c>
      <c r="BB38" s="159">
        <v>0</v>
      </c>
      <c r="BC38" s="158">
        <v>0</v>
      </c>
      <c r="BD38" s="159">
        <v>0</v>
      </c>
      <c r="BE38" s="158">
        <v>0</v>
      </c>
      <c r="BF38" s="159">
        <v>0</v>
      </c>
      <c r="BG38" s="158">
        <v>0</v>
      </c>
      <c r="BH38" s="159">
        <v>0</v>
      </c>
      <c r="BI38" s="158">
        <v>0</v>
      </c>
      <c r="BJ38" s="159">
        <v>0</v>
      </c>
      <c r="BK38" s="158">
        <v>0</v>
      </c>
      <c r="BL38" s="159">
        <v>0</v>
      </c>
      <c r="BM38" s="158">
        <v>0</v>
      </c>
      <c r="BN38" s="159">
        <v>0</v>
      </c>
      <c r="BO38" s="158">
        <v>0</v>
      </c>
      <c r="BP38" s="159">
        <v>0</v>
      </c>
      <c r="BQ38" s="158">
        <v>0</v>
      </c>
      <c r="BR38" s="159">
        <v>0</v>
      </c>
      <c r="BS38" s="158">
        <v>0</v>
      </c>
      <c r="BT38" s="159">
        <v>0</v>
      </c>
      <c r="BU38" s="158">
        <v>0</v>
      </c>
      <c r="BV38" s="159">
        <v>0</v>
      </c>
      <c r="BW38" s="158">
        <v>0</v>
      </c>
      <c r="BX38" s="159">
        <v>0</v>
      </c>
      <c r="BY38" s="158">
        <v>0</v>
      </c>
      <c r="BZ38" s="159">
        <v>0</v>
      </c>
      <c r="CA38" s="160">
        <v>0</v>
      </c>
      <c r="CB38" s="106"/>
      <c r="CC38" s="135"/>
      <c r="CD38" s="106"/>
      <c r="CE38" s="136"/>
      <c r="CF38" s="106"/>
      <c r="CG38" s="157">
        <v>0</v>
      </c>
      <c r="CH38" s="158">
        <v>0</v>
      </c>
      <c r="CI38" s="159">
        <v>0</v>
      </c>
      <c r="CJ38" s="158">
        <v>0</v>
      </c>
      <c r="CK38" s="159">
        <v>0</v>
      </c>
      <c r="CL38" s="158">
        <v>0</v>
      </c>
      <c r="CM38" s="159">
        <v>0</v>
      </c>
      <c r="CN38" s="158">
        <v>0</v>
      </c>
      <c r="CO38" s="159">
        <v>0</v>
      </c>
      <c r="CP38" s="158">
        <v>0</v>
      </c>
      <c r="CQ38" s="159">
        <v>0</v>
      </c>
      <c r="CR38" s="158">
        <v>0</v>
      </c>
      <c r="CS38" s="159">
        <v>0</v>
      </c>
      <c r="CT38" s="158">
        <v>0</v>
      </c>
      <c r="CU38" s="159">
        <v>0</v>
      </c>
      <c r="CV38" s="158">
        <v>0</v>
      </c>
      <c r="CW38" s="159">
        <v>0</v>
      </c>
      <c r="CX38" s="158">
        <v>0</v>
      </c>
      <c r="CY38" s="159">
        <v>0</v>
      </c>
      <c r="CZ38" s="158">
        <v>0</v>
      </c>
      <c r="DA38" s="159">
        <v>0</v>
      </c>
      <c r="DB38" s="158">
        <v>0</v>
      </c>
      <c r="DC38" s="159">
        <v>0</v>
      </c>
      <c r="DD38" s="158">
        <v>0</v>
      </c>
      <c r="DE38" s="159">
        <v>0</v>
      </c>
      <c r="DF38" s="158">
        <v>0</v>
      </c>
      <c r="DG38" s="159">
        <v>0</v>
      </c>
      <c r="DH38" s="158">
        <v>0</v>
      </c>
      <c r="DI38" s="159">
        <v>0</v>
      </c>
      <c r="DJ38" s="158">
        <v>0</v>
      </c>
      <c r="DK38" s="159">
        <v>0</v>
      </c>
      <c r="DL38" s="158">
        <v>0</v>
      </c>
      <c r="DM38" s="159">
        <v>0</v>
      </c>
      <c r="DN38" s="158">
        <v>0</v>
      </c>
      <c r="DO38" s="159">
        <v>0</v>
      </c>
      <c r="DP38" s="160">
        <v>0</v>
      </c>
      <c r="DQ38" s="106"/>
      <c r="DR38" s="137"/>
      <c r="DS38" s="106"/>
      <c r="DT38" s="157">
        <v>0</v>
      </c>
      <c r="DU38" s="158">
        <v>0</v>
      </c>
      <c r="DV38" s="159">
        <v>0</v>
      </c>
      <c r="DW38" s="158">
        <v>0</v>
      </c>
      <c r="DX38" s="159">
        <v>0</v>
      </c>
      <c r="DY38" s="158">
        <v>0</v>
      </c>
      <c r="DZ38" s="159">
        <v>0</v>
      </c>
      <c r="EA38" s="158">
        <v>0</v>
      </c>
      <c r="EB38" s="159">
        <v>0</v>
      </c>
      <c r="EC38" s="158">
        <v>0</v>
      </c>
      <c r="ED38" s="159">
        <v>0</v>
      </c>
      <c r="EE38" s="158">
        <v>0</v>
      </c>
      <c r="EF38" s="159">
        <v>0</v>
      </c>
      <c r="EG38" s="158">
        <v>0</v>
      </c>
      <c r="EH38" s="159">
        <v>0</v>
      </c>
      <c r="EI38" s="158">
        <v>0</v>
      </c>
      <c r="EJ38" s="159">
        <v>0</v>
      </c>
      <c r="EK38" s="158">
        <v>0</v>
      </c>
      <c r="EL38" s="159">
        <v>0</v>
      </c>
      <c r="EM38" s="158">
        <v>0</v>
      </c>
      <c r="EN38" s="159">
        <v>0</v>
      </c>
      <c r="EO38" s="158">
        <v>0</v>
      </c>
      <c r="EP38" s="159">
        <v>0</v>
      </c>
      <c r="EQ38" s="158">
        <v>0</v>
      </c>
      <c r="ER38" s="159">
        <v>0</v>
      </c>
      <c r="ES38" s="158">
        <v>0</v>
      </c>
      <c r="ET38" s="159">
        <v>0</v>
      </c>
      <c r="EU38" s="158">
        <v>0</v>
      </c>
      <c r="EV38" s="159">
        <v>0</v>
      </c>
      <c r="EW38" s="158">
        <v>0</v>
      </c>
      <c r="EX38" s="159">
        <v>0</v>
      </c>
      <c r="EY38" s="158">
        <v>0</v>
      </c>
      <c r="EZ38" s="159">
        <v>0</v>
      </c>
      <c r="FA38" s="158">
        <v>0</v>
      </c>
      <c r="FB38" s="159">
        <v>0</v>
      </c>
      <c r="FC38" s="160">
        <v>0</v>
      </c>
      <c r="FD38" s="106"/>
      <c r="FE38" s="138"/>
      <c r="FF38" s="106"/>
      <c r="FG38" s="139"/>
      <c r="FI38" s="161" t="b">
        <v>1</v>
      </c>
    </row>
    <row r="39" spans="2:165" hidden="1" outlineLevel="1">
      <c r="B39" s="148">
        <v>32</v>
      </c>
      <c r="C39" s="177" t="s">
        <v>182</v>
      </c>
      <c r="E39" s="150">
        <v>0</v>
      </c>
      <c r="F39" s="151">
        <v>0</v>
      </c>
      <c r="G39" s="152">
        <v>0</v>
      </c>
      <c r="H39" s="151">
        <v>0</v>
      </c>
      <c r="I39" s="152">
        <v>0</v>
      </c>
      <c r="J39" s="151">
        <v>0</v>
      </c>
      <c r="K39" s="152">
        <v>0</v>
      </c>
      <c r="L39" s="151">
        <v>0</v>
      </c>
      <c r="M39" s="152">
        <v>0</v>
      </c>
      <c r="N39" s="151">
        <v>0</v>
      </c>
      <c r="O39" s="152">
        <v>0</v>
      </c>
      <c r="P39" s="151">
        <v>0</v>
      </c>
      <c r="Q39" s="152">
        <v>0</v>
      </c>
      <c r="R39" s="151">
        <v>0</v>
      </c>
      <c r="S39" s="152">
        <v>0</v>
      </c>
      <c r="T39" s="151">
        <v>0</v>
      </c>
      <c r="U39" s="152">
        <v>0</v>
      </c>
      <c r="V39" s="151">
        <v>0</v>
      </c>
      <c r="W39" s="152">
        <v>0</v>
      </c>
      <c r="X39" s="151">
        <v>0</v>
      </c>
      <c r="Y39" s="152">
        <v>0</v>
      </c>
      <c r="Z39" s="151">
        <v>0</v>
      </c>
      <c r="AA39" s="152">
        <v>0</v>
      </c>
      <c r="AB39" s="151">
        <v>0</v>
      </c>
      <c r="AC39" s="152">
        <v>0</v>
      </c>
      <c r="AD39" s="151">
        <v>0</v>
      </c>
      <c r="AE39" s="152">
        <v>0</v>
      </c>
      <c r="AF39" s="151">
        <v>0</v>
      </c>
      <c r="AG39" s="152">
        <v>0</v>
      </c>
      <c r="AH39" s="151">
        <v>0</v>
      </c>
      <c r="AI39" s="152">
        <v>0</v>
      </c>
      <c r="AJ39" s="151">
        <v>0</v>
      </c>
      <c r="AK39" s="152">
        <v>0</v>
      </c>
      <c r="AL39" s="151">
        <v>0</v>
      </c>
      <c r="AM39" s="152">
        <v>0</v>
      </c>
      <c r="AN39" s="153">
        <v>0</v>
      </c>
      <c r="AO39" s="106"/>
      <c r="AP39" s="124"/>
      <c r="AQ39" s="106"/>
      <c r="AR39" s="150">
        <v>0</v>
      </c>
      <c r="AS39" s="151">
        <v>0</v>
      </c>
      <c r="AT39" s="152">
        <v>0</v>
      </c>
      <c r="AU39" s="151">
        <v>0</v>
      </c>
      <c r="AV39" s="152">
        <v>0</v>
      </c>
      <c r="AW39" s="151">
        <v>0</v>
      </c>
      <c r="AX39" s="152">
        <v>0</v>
      </c>
      <c r="AY39" s="151">
        <v>0</v>
      </c>
      <c r="AZ39" s="152">
        <v>0</v>
      </c>
      <c r="BA39" s="151">
        <v>0</v>
      </c>
      <c r="BB39" s="152">
        <v>0</v>
      </c>
      <c r="BC39" s="151">
        <v>0</v>
      </c>
      <c r="BD39" s="152">
        <v>0</v>
      </c>
      <c r="BE39" s="151">
        <v>0</v>
      </c>
      <c r="BF39" s="152">
        <v>0</v>
      </c>
      <c r="BG39" s="151">
        <v>0</v>
      </c>
      <c r="BH39" s="152">
        <v>0</v>
      </c>
      <c r="BI39" s="151">
        <v>0</v>
      </c>
      <c r="BJ39" s="152">
        <v>0</v>
      </c>
      <c r="BK39" s="151">
        <v>0</v>
      </c>
      <c r="BL39" s="152">
        <v>0</v>
      </c>
      <c r="BM39" s="151">
        <v>0</v>
      </c>
      <c r="BN39" s="152">
        <v>0</v>
      </c>
      <c r="BO39" s="151">
        <v>0</v>
      </c>
      <c r="BP39" s="152">
        <v>0</v>
      </c>
      <c r="BQ39" s="151">
        <v>0</v>
      </c>
      <c r="BR39" s="152">
        <v>0</v>
      </c>
      <c r="BS39" s="151">
        <v>0</v>
      </c>
      <c r="BT39" s="152">
        <v>0</v>
      </c>
      <c r="BU39" s="151">
        <v>0</v>
      </c>
      <c r="BV39" s="152">
        <v>0</v>
      </c>
      <c r="BW39" s="151">
        <v>0</v>
      </c>
      <c r="BX39" s="152">
        <v>0</v>
      </c>
      <c r="BY39" s="151">
        <v>0</v>
      </c>
      <c r="BZ39" s="152">
        <v>0</v>
      </c>
      <c r="CA39" s="153">
        <v>0</v>
      </c>
      <c r="CB39" s="106"/>
      <c r="CC39" s="135"/>
      <c r="CD39" s="106"/>
      <c r="CE39" s="136"/>
      <c r="CF39" s="106"/>
      <c r="CG39" s="150">
        <v>0</v>
      </c>
      <c r="CH39" s="151">
        <v>0</v>
      </c>
      <c r="CI39" s="152">
        <v>0</v>
      </c>
      <c r="CJ39" s="151">
        <v>0</v>
      </c>
      <c r="CK39" s="152">
        <v>0</v>
      </c>
      <c r="CL39" s="151">
        <v>0</v>
      </c>
      <c r="CM39" s="152">
        <v>0</v>
      </c>
      <c r="CN39" s="151">
        <v>0</v>
      </c>
      <c r="CO39" s="152">
        <v>0</v>
      </c>
      <c r="CP39" s="151">
        <v>0</v>
      </c>
      <c r="CQ39" s="152">
        <v>0</v>
      </c>
      <c r="CR39" s="151">
        <v>0</v>
      </c>
      <c r="CS39" s="152">
        <v>0</v>
      </c>
      <c r="CT39" s="151">
        <v>0</v>
      </c>
      <c r="CU39" s="152">
        <v>0</v>
      </c>
      <c r="CV39" s="151">
        <v>0</v>
      </c>
      <c r="CW39" s="152">
        <v>0</v>
      </c>
      <c r="CX39" s="151">
        <v>0</v>
      </c>
      <c r="CY39" s="152">
        <v>0</v>
      </c>
      <c r="CZ39" s="151">
        <v>0</v>
      </c>
      <c r="DA39" s="152">
        <v>0</v>
      </c>
      <c r="DB39" s="151">
        <v>0</v>
      </c>
      <c r="DC39" s="152">
        <v>0</v>
      </c>
      <c r="DD39" s="151">
        <v>0</v>
      </c>
      <c r="DE39" s="152">
        <v>0</v>
      </c>
      <c r="DF39" s="151">
        <v>0</v>
      </c>
      <c r="DG39" s="152">
        <v>0</v>
      </c>
      <c r="DH39" s="151">
        <v>0</v>
      </c>
      <c r="DI39" s="152">
        <v>0</v>
      </c>
      <c r="DJ39" s="151">
        <v>0</v>
      </c>
      <c r="DK39" s="152">
        <v>0</v>
      </c>
      <c r="DL39" s="151">
        <v>0</v>
      </c>
      <c r="DM39" s="152">
        <v>0</v>
      </c>
      <c r="DN39" s="151">
        <v>0</v>
      </c>
      <c r="DO39" s="152">
        <v>0</v>
      </c>
      <c r="DP39" s="153">
        <v>0</v>
      </c>
      <c r="DQ39" s="106"/>
      <c r="DR39" s="137"/>
      <c r="DS39" s="106"/>
      <c r="DT39" s="150">
        <v>0</v>
      </c>
      <c r="DU39" s="151">
        <v>0</v>
      </c>
      <c r="DV39" s="152">
        <v>0</v>
      </c>
      <c r="DW39" s="151">
        <v>0</v>
      </c>
      <c r="DX39" s="152">
        <v>0</v>
      </c>
      <c r="DY39" s="151">
        <v>0</v>
      </c>
      <c r="DZ39" s="152">
        <v>0</v>
      </c>
      <c r="EA39" s="151">
        <v>0</v>
      </c>
      <c r="EB39" s="152">
        <v>0</v>
      </c>
      <c r="EC39" s="151">
        <v>0</v>
      </c>
      <c r="ED39" s="152">
        <v>0</v>
      </c>
      <c r="EE39" s="151">
        <v>0</v>
      </c>
      <c r="EF39" s="152">
        <v>0</v>
      </c>
      <c r="EG39" s="151">
        <v>0</v>
      </c>
      <c r="EH39" s="152">
        <v>0</v>
      </c>
      <c r="EI39" s="151">
        <v>0</v>
      </c>
      <c r="EJ39" s="152">
        <v>0</v>
      </c>
      <c r="EK39" s="151">
        <v>0</v>
      </c>
      <c r="EL39" s="152">
        <v>0</v>
      </c>
      <c r="EM39" s="151">
        <v>0</v>
      </c>
      <c r="EN39" s="152">
        <v>0</v>
      </c>
      <c r="EO39" s="151">
        <v>0</v>
      </c>
      <c r="EP39" s="152">
        <v>0</v>
      </c>
      <c r="EQ39" s="151">
        <v>0</v>
      </c>
      <c r="ER39" s="152">
        <v>0</v>
      </c>
      <c r="ES39" s="151">
        <v>0</v>
      </c>
      <c r="ET39" s="152">
        <v>0</v>
      </c>
      <c r="EU39" s="151">
        <v>0</v>
      </c>
      <c r="EV39" s="152">
        <v>0</v>
      </c>
      <c r="EW39" s="151">
        <v>0</v>
      </c>
      <c r="EX39" s="152">
        <v>0</v>
      </c>
      <c r="EY39" s="151">
        <v>0</v>
      </c>
      <c r="EZ39" s="152">
        <v>0</v>
      </c>
      <c r="FA39" s="151">
        <v>0</v>
      </c>
      <c r="FB39" s="152">
        <v>0</v>
      </c>
      <c r="FC39" s="153">
        <v>0</v>
      </c>
      <c r="FD39" s="106"/>
      <c r="FE39" s="138"/>
      <c r="FF39" s="106"/>
      <c r="FG39" s="139"/>
      <c r="FI39" s="154" t="b">
        <v>1</v>
      </c>
    </row>
    <row r="40" spans="2:165" hidden="1" outlineLevel="1">
      <c r="B40" s="155">
        <v>33</v>
      </c>
      <c r="C40" s="176" t="s">
        <v>107</v>
      </c>
      <c r="E40" s="157">
        <v>0</v>
      </c>
      <c r="F40" s="158">
        <v>0</v>
      </c>
      <c r="G40" s="159">
        <v>0</v>
      </c>
      <c r="H40" s="158">
        <v>0</v>
      </c>
      <c r="I40" s="159">
        <v>0</v>
      </c>
      <c r="J40" s="158">
        <v>0</v>
      </c>
      <c r="K40" s="159">
        <v>0</v>
      </c>
      <c r="L40" s="158">
        <v>0</v>
      </c>
      <c r="M40" s="159">
        <v>0</v>
      </c>
      <c r="N40" s="158">
        <v>0</v>
      </c>
      <c r="O40" s="159">
        <v>0</v>
      </c>
      <c r="P40" s="158">
        <v>0</v>
      </c>
      <c r="Q40" s="159">
        <v>0</v>
      </c>
      <c r="R40" s="158">
        <v>0</v>
      </c>
      <c r="S40" s="159">
        <v>0</v>
      </c>
      <c r="T40" s="158">
        <v>0</v>
      </c>
      <c r="U40" s="159">
        <v>0</v>
      </c>
      <c r="V40" s="158">
        <v>0</v>
      </c>
      <c r="W40" s="159">
        <v>0</v>
      </c>
      <c r="X40" s="158">
        <v>0</v>
      </c>
      <c r="Y40" s="159">
        <v>0</v>
      </c>
      <c r="Z40" s="158">
        <v>0</v>
      </c>
      <c r="AA40" s="159">
        <v>0</v>
      </c>
      <c r="AB40" s="158">
        <v>0</v>
      </c>
      <c r="AC40" s="159">
        <v>0</v>
      </c>
      <c r="AD40" s="158">
        <v>0</v>
      </c>
      <c r="AE40" s="159">
        <v>0</v>
      </c>
      <c r="AF40" s="158">
        <v>0</v>
      </c>
      <c r="AG40" s="159">
        <v>0</v>
      </c>
      <c r="AH40" s="158">
        <v>0</v>
      </c>
      <c r="AI40" s="159">
        <v>0</v>
      </c>
      <c r="AJ40" s="158">
        <v>0</v>
      </c>
      <c r="AK40" s="159">
        <v>0</v>
      </c>
      <c r="AL40" s="158">
        <v>0</v>
      </c>
      <c r="AM40" s="159">
        <v>0</v>
      </c>
      <c r="AN40" s="160">
        <v>0</v>
      </c>
      <c r="AO40" s="106"/>
      <c r="AP40" s="124"/>
      <c r="AQ40" s="106"/>
      <c r="AR40" s="157">
        <v>0</v>
      </c>
      <c r="AS40" s="158">
        <v>0</v>
      </c>
      <c r="AT40" s="159">
        <v>0</v>
      </c>
      <c r="AU40" s="158">
        <v>0</v>
      </c>
      <c r="AV40" s="159">
        <v>0</v>
      </c>
      <c r="AW40" s="158">
        <v>0</v>
      </c>
      <c r="AX40" s="159">
        <v>0</v>
      </c>
      <c r="AY40" s="158">
        <v>0</v>
      </c>
      <c r="AZ40" s="159">
        <v>0</v>
      </c>
      <c r="BA40" s="158">
        <v>0</v>
      </c>
      <c r="BB40" s="159">
        <v>0</v>
      </c>
      <c r="BC40" s="158">
        <v>0</v>
      </c>
      <c r="BD40" s="159">
        <v>0</v>
      </c>
      <c r="BE40" s="158">
        <v>0</v>
      </c>
      <c r="BF40" s="159">
        <v>0</v>
      </c>
      <c r="BG40" s="158">
        <v>0</v>
      </c>
      <c r="BH40" s="159">
        <v>0</v>
      </c>
      <c r="BI40" s="158">
        <v>0</v>
      </c>
      <c r="BJ40" s="159">
        <v>0</v>
      </c>
      <c r="BK40" s="158">
        <v>0</v>
      </c>
      <c r="BL40" s="159">
        <v>0</v>
      </c>
      <c r="BM40" s="158">
        <v>0</v>
      </c>
      <c r="BN40" s="159">
        <v>0</v>
      </c>
      <c r="BO40" s="158">
        <v>0</v>
      </c>
      <c r="BP40" s="159">
        <v>0</v>
      </c>
      <c r="BQ40" s="158">
        <v>0</v>
      </c>
      <c r="BR40" s="159">
        <v>0</v>
      </c>
      <c r="BS40" s="158">
        <v>0</v>
      </c>
      <c r="BT40" s="159">
        <v>0</v>
      </c>
      <c r="BU40" s="158">
        <v>0</v>
      </c>
      <c r="BV40" s="159">
        <v>0</v>
      </c>
      <c r="BW40" s="158">
        <v>0</v>
      </c>
      <c r="BX40" s="159">
        <v>0</v>
      </c>
      <c r="BY40" s="158">
        <v>0</v>
      </c>
      <c r="BZ40" s="159">
        <v>0</v>
      </c>
      <c r="CA40" s="160">
        <v>0</v>
      </c>
      <c r="CB40" s="106"/>
      <c r="CC40" s="135"/>
      <c r="CD40" s="106"/>
      <c r="CE40" s="136"/>
      <c r="CF40" s="106"/>
      <c r="CG40" s="157">
        <v>0</v>
      </c>
      <c r="CH40" s="158">
        <v>0</v>
      </c>
      <c r="CI40" s="159">
        <v>0</v>
      </c>
      <c r="CJ40" s="158">
        <v>0</v>
      </c>
      <c r="CK40" s="159">
        <v>0</v>
      </c>
      <c r="CL40" s="158">
        <v>0</v>
      </c>
      <c r="CM40" s="159">
        <v>0</v>
      </c>
      <c r="CN40" s="158">
        <v>0</v>
      </c>
      <c r="CO40" s="159">
        <v>0</v>
      </c>
      <c r="CP40" s="158">
        <v>0</v>
      </c>
      <c r="CQ40" s="159">
        <v>0</v>
      </c>
      <c r="CR40" s="158">
        <v>0</v>
      </c>
      <c r="CS40" s="159">
        <v>0</v>
      </c>
      <c r="CT40" s="158">
        <v>0</v>
      </c>
      <c r="CU40" s="159">
        <v>0</v>
      </c>
      <c r="CV40" s="158">
        <v>0</v>
      </c>
      <c r="CW40" s="159">
        <v>0</v>
      </c>
      <c r="CX40" s="158">
        <v>0</v>
      </c>
      <c r="CY40" s="159">
        <v>0</v>
      </c>
      <c r="CZ40" s="158">
        <v>0</v>
      </c>
      <c r="DA40" s="159">
        <v>0</v>
      </c>
      <c r="DB40" s="158">
        <v>0</v>
      </c>
      <c r="DC40" s="159">
        <v>0</v>
      </c>
      <c r="DD40" s="158">
        <v>0</v>
      </c>
      <c r="DE40" s="159">
        <v>0</v>
      </c>
      <c r="DF40" s="158">
        <v>0</v>
      </c>
      <c r="DG40" s="159">
        <v>0</v>
      </c>
      <c r="DH40" s="158">
        <v>0</v>
      </c>
      <c r="DI40" s="159">
        <v>0</v>
      </c>
      <c r="DJ40" s="158">
        <v>0</v>
      </c>
      <c r="DK40" s="159">
        <v>0</v>
      </c>
      <c r="DL40" s="158">
        <v>0</v>
      </c>
      <c r="DM40" s="159">
        <v>0</v>
      </c>
      <c r="DN40" s="158">
        <v>0</v>
      </c>
      <c r="DO40" s="159">
        <v>0</v>
      </c>
      <c r="DP40" s="160">
        <v>0</v>
      </c>
      <c r="DQ40" s="106"/>
      <c r="DR40" s="137"/>
      <c r="DS40" s="106"/>
      <c r="DT40" s="157">
        <v>0</v>
      </c>
      <c r="DU40" s="158">
        <v>0</v>
      </c>
      <c r="DV40" s="159">
        <v>0</v>
      </c>
      <c r="DW40" s="158">
        <v>0</v>
      </c>
      <c r="DX40" s="159">
        <v>0</v>
      </c>
      <c r="DY40" s="158">
        <v>0</v>
      </c>
      <c r="DZ40" s="159">
        <v>0</v>
      </c>
      <c r="EA40" s="158">
        <v>0</v>
      </c>
      <c r="EB40" s="159">
        <v>0</v>
      </c>
      <c r="EC40" s="158">
        <v>0</v>
      </c>
      <c r="ED40" s="159">
        <v>0</v>
      </c>
      <c r="EE40" s="158">
        <v>0</v>
      </c>
      <c r="EF40" s="159">
        <v>0</v>
      </c>
      <c r="EG40" s="158">
        <v>0</v>
      </c>
      <c r="EH40" s="159">
        <v>0</v>
      </c>
      <c r="EI40" s="158">
        <v>0</v>
      </c>
      <c r="EJ40" s="159">
        <v>0</v>
      </c>
      <c r="EK40" s="158">
        <v>0</v>
      </c>
      <c r="EL40" s="159">
        <v>0</v>
      </c>
      <c r="EM40" s="158">
        <v>0</v>
      </c>
      <c r="EN40" s="159">
        <v>0</v>
      </c>
      <c r="EO40" s="158">
        <v>0</v>
      </c>
      <c r="EP40" s="159">
        <v>0</v>
      </c>
      <c r="EQ40" s="158">
        <v>0</v>
      </c>
      <c r="ER40" s="159">
        <v>0</v>
      </c>
      <c r="ES40" s="158">
        <v>0</v>
      </c>
      <c r="ET40" s="159">
        <v>0</v>
      </c>
      <c r="EU40" s="158">
        <v>0</v>
      </c>
      <c r="EV40" s="159">
        <v>0</v>
      </c>
      <c r="EW40" s="158">
        <v>0</v>
      </c>
      <c r="EX40" s="159">
        <v>0</v>
      </c>
      <c r="EY40" s="158">
        <v>0</v>
      </c>
      <c r="EZ40" s="159">
        <v>0</v>
      </c>
      <c r="FA40" s="158">
        <v>0</v>
      </c>
      <c r="FB40" s="159">
        <v>0</v>
      </c>
      <c r="FC40" s="160">
        <v>0</v>
      </c>
      <c r="FD40" s="106"/>
      <c r="FE40" s="138"/>
      <c r="FF40" s="106"/>
      <c r="FG40" s="139"/>
      <c r="FI40" s="161" t="b">
        <v>1</v>
      </c>
    </row>
    <row r="41" spans="2:165" hidden="1" outlineLevel="1">
      <c r="B41" s="148">
        <v>34</v>
      </c>
      <c r="C41" s="177" t="s">
        <v>183</v>
      </c>
      <c r="E41" s="150">
        <v>0</v>
      </c>
      <c r="F41" s="151">
        <v>0</v>
      </c>
      <c r="G41" s="152">
        <v>0</v>
      </c>
      <c r="H41" s="151">
        <v>0</v>
      </c>
      <c r="I41" s="152">
        <v>0</v>
      </c>
      <c r="J41" s="151">
        <v>0</v>
      </c>
      <c r="K41" s="152">
        <v>0</v>
      </c>
      <c r="L41" s="151">
        <v>0</v>
      </c>
      <c r="M41" s="152">
        <v>0</v>
      </c>
      <c r="N41" s="151">
        <v>0</v>
      </c>
      <c r="O41" s="152">
        <v>0</v>
      </c>
      <c r="P41" s="151">
        <v>0</v>
      </c>
      <c r="Q41" s="152">
        <v>0</v>
      </c>
      <c r="R41" s="151">
        <v>0</v>
      </c>
      <c r="S41" s="152">
        <v>0</v>
      </c>
      <c r="T41" s="151">
        <v>0</v>
      </c>
      <c r="U41" s="152">
        <v>0</v>
      </c>
      <c r="V41" s="151">
        <v>0</v>
      </c>
      <c r="W41" s="152">
        <v>0</v>
      </c>
      <c r="X41" s="151">
        <v>0</v>
      </c>
      <c r="Y41" s="152">
        <v>0</v>
      </c>
      <c r="Z41" s="151">
        <v>0</v>
      </c>
      <c r="AA41" s="152">
        <v>0</v>
      </c>
      <c r="AB41" s="151">
        <v>0</v>
      </c>
      <c r="AC41" s="152">
        <v>0</v>
      </c>
      <c r="AD41" s="151">
        <v>0</v>
      </c>
      <c r="AE41" s="152">
        <v>0</v>
      </c>
      <c r="AF41" s="151">
        <v>0</v>
      </c>
      <c r="AG41" s="152">
        <v>0</v>
      </c>
      <c r="AH41" s="151">
        <v>0</v>
      </c>
      <c r="AI41" s="152">
        <v>0</v>
      </c>
      <c r="AJ41" s="151">
        <v>0</v>
      </c>
      <c r="AK41" s="152">
        <v>0</v>
      </c>
      <c r="AL41" s="151">
        <v>0</v>
      </c>
      <c r="AM41" s="152">
        <v>0</v>
      </c>
      <c r="AN41" s="153">
        <v>0</v>
      </c>
      <c r="AO41" s="106"/>
      <c r="AP41" s="124"/>
      <c r="AQ41" s="106"/>
      <c r="AR41" s="150">
        <v>0</v>
      </c>
      <c r="AS41" s="151">
        <v>0</v>
      </c>
      <c r="AT41" s="152">
        <v>0</v>
      </c>
      <c r="AU41" s="151">
        <v>0</v>
      </c>
      <c r="AV41" s="152">
        <v>0</v>
      </c>
      <c r="AW41" s="151">
        <v>0</v>
      </c>
      <c r="AX41" s="152">
        <v>0</v>
      </c>
      <c r="AY41" s="151">
        <v>0</v>
      </c>
      <c r="AZ41" s="152">
        <v>0</v>
      </c>
      <c r="BA41" s="151">
        <v>0</v>
      </c>
      <c r="BB41" s="152">
        <v>0</v>
      </c>
      <c r="BC41" s="151">
        <v>0</v>
      </c>
      <c r="BD41" s="152">
        <v>0</v>
      </c>
      <c r="BE41" s="151">
        <v>0</v>
      </c>
      <c r="BF41" s="152">
        <v>0</v>
      </c>
      <c r="BG41" s="151">
        <v>0</v>
      </c>
      <c r="BH41" s="152">
        <v>0</v>
      </c>
      <c r="BI41" s="151">
        <v>0</v>
      </c>
      <c r="BJ41" s="152">
        <v>0</v>
      </c>
      <c r="BK41" s="151">
        <v>0</v>
      </c>
      <c r="BL41" s="152">
        <v>0</v>
      </c>
      <c r="BM41" s="151">
        <v>0</v>
      </c>
      <c r="BN41" s="152">
        <v>0</v>
      </c>
      <c r="BO41" s="151">
        <v>0</v>
      </c>
      <c r="BP41" s="152">
        <v>0</v>
      </c>
      <c r="BQ41" s="151">
        <v>0</v>
      </c>
      <c r="BR41" s="152">
        <v>0</v>
      </c>
      <c r="BS41" s="151">
        <v>0</v>
      </c>
      <c r="BT41" s="152">
        <v>0</v>
      </c>
      <c r="BU41" s="151">
        <v>0</v>
      </c>
      <c r="BV41" s="152">
        <v>0</v>
      </c>
      <c r="BW41" s="151">
        <v>0</v>
      </c>
      <c r="BX41" s="152">
        <v>0</v>
      </c>
      <c r="BY41" s="151">
        <v>0</v>
      </c>
      <c r="BZ41" s="152">
        <v>0</v>
      </c>
      <c r="CA41" s="153">
        <v>0</v>
      </c>
      <c r="CB41" s="106"/>
      <c r="CC41" s="135"/>
      <c r="CD41" s="106"/>
      <c r="CE41" s="136"/>
      <c r="CF41" s="106"/>
      <c r="CG41" s="150">
        <v>0</v>
      </c>
      <c r="CH41" s="151">
        <v>0</v>
      </c>
      <c r="CI41" s="152">
        <v>0</v>
      </c>
      <c r="CJ41" s="151">
        <v>0</v>
      </c>
      <c r="CK41" s="152">
        <v>0</v>
      </c>
      <c r="CL41" s="151">
        <v>0</v>
      </c>
      <c r="CM41" s="152">
        <v>0</v>
      </c>
      <c r="CN41" s="151">
        <v>0</v>
      </c>
      <c r="CO41" s="152">
        <v>0</v>
      </c>
      <c r="CP41" s="151">
        <v>0</v>
      </c>
      <c r="CQ41" s="152">
        <v>0</v>
      </c>
      <c r="CR41" s="151">
        <v>0</v>
      </c>
      <c r="CS41" s="152">
        <v>0</v>
      </c>
      <c r="CT41" s="151">
        <v>0</v>
      </c>
      <c r="CU41" s="152">
        <v>0</v>
      </c>
      <c r="CV41" s="151">
        <v>0</v>
      </c>
      <c r="CW41" s="152">
        <v>0</v>
      </c>
      <c r="CX41" s="151">
        <v>0</v>
      </c>
      <c r="CY41" s="152">
        <v>0</v>
      </c>
      <c r="CZ41" s="151">
        <v>0</v>
      </c>
      <c r="DA41" s="152">
        <v>0</v>
      </c>
      <c r="DB41" s="151">
        <v>0</v>
      </c>
      <c r="DC41" s="152">
        <v>0</v>
      </c>
      <c r="DD41" s="151">
        <v>0</v>
      </c>
      <c r="DE41" s="152">
        <v>0</v>
      </c>
      <c r="DF41" s="151">
        <v>0</v>
      </c>
      <c r="DG41" s="152">
        <v>0</v>
      </c>
      <c r="DH41" s="151">
        <v>0</v>
      </c>
      <c r="DI41" s="152">
        <v>0</v>
      </c>
      <c r="DJ41" s="151">
        <v>0</v>
      </c>
      <c r="DK41" s="152">
        <v>0</v>
      </c>
      <c r="DL41" s="151">
        <v>0</v>
      </c>
      <c r="DM41" s="152">
        <v>0</v>
      </c>
      <c r="DN41" s="151">
        <v>0</v>
      </c>
      <c r="DO41" s="152">
        <v>0</v>
      </c>
      <c r="DP41" s="153">
        <v>0</v>
      </c>
      <c r="DQ41" s="106"/>
      <c r="DR41" s="137"/>
      <c r="DS41" s="106"/>
      <c r="DT41" s="150">
        <v>0</v>
      </c>
      <c r="DU41" s="151">
        <v>0</v>
      </c>
      <c r="DV41" s="152">
        <v>0</v>
      </c>
      <c r="DW41" s="151">
        <v>0</v>
      </c>
      <c r="DX41" s="152">
        <v>0</v>
      </c>
      <c r="DY41" s="151">
        <v>0</v>
      </c>
      <c r="DZ41" s="152">
        <v>0</v>
      </c>
      <c r="EA41" s="151">
        <v>0</v>
      </c>
      <c r="EB41" s="152">
        <v>0</v>
      </c>
      <c r="EC41" s="151">
        <v>0</v>
      </c>
      <c r="ED41" s="152">
        <v>0</v>
      </c>
      <c r="EE41" s="151">
        <v>0</v>
      </c>
      <c r="EF41" s="152">
        <v>0</v>
      </c>
      <c r="EG41" s="151">
        <v>0</v>
      </c>
      <c r="EH41" s="152">
        <v>0</v>
      </c>
      <c r="EI41" s="151">
        <v>0</v>
      </c>
      <c r="EJ41" s="152">
        <v>0</v>
      </c>
      <c r="EK41" s="151">
        <v>0</v>
      </c>
      <c r="EL41" s="152">
        <v>0</v>
      </c>
      <c r="EM41" s="151">
        <v>0</v>
      </c>
      <c r="EN41" s="152">
        <v>0</v>
      </c>
      <c r="EO41" s="151">
        <v>0</v>
      </c>
      <c r="EP41" s="152">
        <v>0</v>
      </c>
      <c r="EQ41" s="151">
        <v>0</v>
      </c>
      <c r="ER41" s="152">
        <v>0</v>
      </c>
      <c r="ES41" s="151">
        <v>0</v>
      </c>
      <c r="ET41" s="152">
        <v>0</v>
      </c>
      <c r="EU41" s="151">
        <v>0</v>
      </c>
      <c r="EV41" s="152">
        <v>0</v>
      </c>
      <c r="EW41" s="151">
        <v>0</v>
      </c>
      <c r="EX41" s="152">
        <v>0</v>
      </c>
      <c r="EY41" s="151">
        <v>0</v>
      </c>
      <c r="EZ41" s="152">
        <v>0</v>
      </c>
      <c r="FA41" s="151">
        <v>0</v>
      </c>
      <c r="FB41" s="152">
        <v>0</v>
      </c>
      <c r="FC41" s="153">
        <v>0</v>
      </c>
      <c r="FD41" s="106"/>
      <c r="FE41" s="138"/>
      <c r="FF41" s="106"/>
      <c r="FG41" s="139"/>
      <c r="FI41" s="154" t="b">
        <v>1</v>
      </c>
    </row>
    <row r="42" spans="2:165" hidden="1" outlineLevel="1">
      <c r="B42" s="155">
        <v>35</v>
      </c>
      <c r="C42" s="176" t="s">
        <v>184</v>
      </c>
      <c r="E42" s="157">
        <v>0</v>
      </c>
      <c r="F42" s="158">
        <v>0</v>
      </c>
      <c r="G42" s="159">
        <v>0</v>
      </c>
      <c r="H42" s="158">
        <v>0</v>
      </c>
      <c r="I42" s="159">
        <v>0</v>
      </c>
      <c r="J42" s="158">
        <v>0</v>
      </c>
      <c r="K42" s="159">
        <v>0</v>
      </c>
      <c r="L42" s="158">
        <v>0</v>
      </c>
      <c r="M42" s="159">
        <v>0</v>
      </c>
      <c r="N42" s="158">
        <v>0</v>
      </c>
      <c r="O42" s="159">
        <v>0</v>
      </c>
      <c r="P42" s="158">
        <v>0</v>
      </c>
      <c r="Q42" s="159">
        <v>0</v>
      </c>
      <c r="R42" s="158">
        <v>0</v>
      </c>
      <c r="S42" s="159">
        <v>0</v>
      </c>
      <c r="T42" s="158">
        <v>0</v>
      </c>
      <c r="U42" s="159">
        <v>0</v>
      </c>
      <c r="V42" s="158">
        <v>0</v>
      </c>
      <c r="W42" s="159">
        <v>0</v>
      </c>
      <c r="X42" s="158">
        <v>0</v>
      </c>
      <c r="Y42" s="159">
        <v>0</v>
      </c>
      <c r="Z42" s="158">
        <v>0</v>
      </c>
      <c r="AA42" s="159">
        <v>0</v>
      </c>
      <c r="AB42" s="158">
        <v>0</v>
      </c>
      <c r="AC42" s="159">
        <v>0</v>
      </c>
      <c r="AD42" s="158">
        <v>0</v>
      </c>
      <c r="AE42" s="159">
        <v>0</v>
      </c>
      <c r="AF42" s="158">
        <v>0</v>
      </c>
      <c r="AG42" s="159">
        <v>0</v>
      </c>
      <c r="AH42" s="158">
        <v>0</v>
      </c>
      <c r="AI42" s="159">
        <v>0</v>
      </c>
      <c r="AJ42" s="158">
        <v>0</v>
      </c>
      <c r="AK42" s="159">
        <v>0</v>
      </c>
      <c r="AL42" s="158">
        <v>0</v>
      </c>
      <c r="AM42" s="159">
        <v>0</v>
      </c>
      <c r="AN42" s="160">
        <v>0</v>
      </c>
      <c r="AO42" s="106"/>
      <c r="AP42" s="124"/>
      <c r="AQ42" s="106"/>
      <c r="AR42" s="157">
        <v>0</v>
      </c>
      <c r="AS42" s="158">
        <v>0</v>
      </c>
      <c r="AT42" s="159">
        <v>0</v>
      </c>
      <c r="AU42" s="158">
        <v>0</v>
      </c>
      <c r="AV42" s="159">
        <v>0</v>
      </c>
      <c r="AW42" s="158">
        <v>0</v>
      </c>
      <c r="AX42" s="159">
        <v>0</v>
      </c>
      <c r="AY42" s="158">
        <v>0</v>
      </c>
      <c r="AZ42" s="159">
        <v>0</v>
      </c>
      <c r="BA42" s="158">
        <v>0</v>
      </c>
      <c r="BB42" s="159">
        <v>0</v>
      </c>
      <c r="BC42" s="158">
        <v>0</v>
      </c>
      <c r="BD42" s="159">
        <v>0</v>
      </c>
      <c r="BE42" s="158">
        <v>0</v>
      </c>
      <c r="BF42" s="159">
        <v>0</v>
      </c>
      <c r="BG42" s="158">
        <v>0</v>
      </c>
      <c r="BH42" s="159">
        <v>0</v>
      </c>
      <c r="BI42" s="158">
        <v>0</v>
      </c>
      <c r="BJ42" s="159">
        <v>0</v>
      </c>
      <c r="BK42" s="158">
        <v>0</v>
      </c>
      <c r="BL42" s="159">
        <v>0</v>
      </c>
      <c r="BM42" s="158">
        <v>0</v>
      </c>
      <c r="BN42" s="159">
        <v>0</v>
      </c>
      <c r="BO42" s="158">
        <v>0</v>
      </c>
      <c r="BP42" s="159">
        <v>0</v>
      </c>
      <c r="BQ42" s="158">
        <v>0</v>
      </c>
      <c r="BR42" s="159">
        <v>0</v>
      </c>
      <c r="BS42" s="158">
        <v>0</v>
      </c>
      <c r="BT42" s="159">
        <v>0</v>
      </c>
      <c r="BU42" s="158">
        <v>0</v>
      </c>
      <c r="BV42" s="159">
        <v>0</v>
      </c>
      <c r="BW42" s="158">
        <v>0</v>
      </c>
      <c r="BX42" s="159">
        <v>0</v>
      </c>
      <c r="BY42" s="158">
        <v>0</v>
      </c>
      <c r="BZ42" s="159">
        <v>0</v>
      </c>
      <c r="CA42" s="160">
        <v>0</v>
      </c>
      <c r="CB42" s="106"/>
      <c r="CC42" s="135"/>
      <c r="CD42" s="106"/>
      <c r="CE42" s="136"/>
      <c r="CF42" s="106"/>
      <c r="CG42" s="157">
        <v>0</v>
      </c>
      <c r="CH42" s="158">
        <v>0</v>
      </c>
      <c r="CI42" s="159">
        <v>0</v>
      </c>
      <c r="CJ42" s="158">
        <v>0</v>
      </c>
      <c r="CK42" s="159">
        <v>0</v>
      </c>
      <c r="CL42" s="158">
        <v>0</v>
      </c>
      <c r="CM42" s="159">
        <v>0</v>
      </c>
      <c r="CN42" s="158">
        <v>0</v>
      </c>
      <c r="CO42" s="159">
        <v>0</v>
      </c>
      <c r="CP42" s="158">
        <v>0</v>
      </c>
      <c r="CQ42" s="159">
        <v>0</v>
      </c>
      <c r="CR42" s="158">
        <v>0</v>
      </c>
      <c r="CS42" s="159">
        <v>0</v>
      </c>
      <c r="CT42" s="158">
        <v>0</v>
      </c>
      <c r="CU42" s="159">
        <v>0</v>
      </c>
      <c r="CV42" s="158">
        <v>0</v>
      </c>
      <c r="CW42" s="159">
        <v>0</v>
      </c>
      <c r="CX42" s="158">
        <v>0</v>
      </c>
      <c r="CY42" s="159">
        <v>0</v>
      </c>
      <c r="CZ42" s="158">
        <v>0</v>
      </c>
      <c r="DA42" s="159">
        <v>0</v>
      </c>
      <c r="DB42" s="158">
        <v>0</v>
      </c>
      <c r="DC42" s="159">
        <v>0</v>
      </c>
      <c r="DD42" s="158">
        <v>0</v>
      </c>
      <c r="DE42" s="159">
        <v>0</v>
      </c>
      <c r="DF42" s="158">
        <v>0</v>
      </c>
      <c r="DG42" s="159">
        <v>0</v>
      </c>
      <c r="DH42" s="158">
        <v>0</v>
      </c>
      <c r="DI42" s="159">
        <v>0</v>
      </c>
      <c r="DJ42" s="158">
        <v>0</v>
      </c>
      <c r="DK42" s="159">
        <v>0</v>
      </c>
      <c r="DL42" s="158">
        <v>0</v>
      </c>
      <c r="DM42" s="159">
        <v>0</v>
      </c>
      <c r="DN42" s="158">
        <v>0</v>
      </c>
      <c r="DO42" s="159">
        <v>0</v>
      </c>
      <c r="DP42" s="160">
        <v>0</v>
      </c>
      <c r="DQ42" s="106"/>
      <c r="DR42" s="137"/>
      <c r="DS42" s="106"/>
      <c r="DT42" s="157">
        <v>0</v>
      </c>
      <c r="DU42" s="158">
        <v>0</v>
      </c>
      <c r="DV42" s="159">
        <v>0</v>
      </c>
      <c r="DW42" s="158">
        <v>0</v>
      </c>
      <c r="DX42" s="159">
        <v>0</v>
      </c>
      <c r="DY42" s="158">
        <v>0</v>
      </c>
      <c r="DZ42" s="159">
        <v>0</v>
      </c>
      <c r="EA42" s="158">
        <v>0</v>
      </c>
      <c r="EB42" s="159">
        <v>0</v>
      </c>
      <c r="EC42" s="158">
        <v>0</v>
      </c>
      <c r="ED42" s="159">
        <v>0</v>
      </c>
      <c r="EE42" s="158">
        <v>0</v>
      </c>
      <c r="EF42" s="159">
        <v>0</v>
      </c>
      <c r="EG42" s="158">
        <v>0</v>
      </c>
      <c r="EH42" s="159">
        <v>0</v>
      </c>
      <c r="EI42" s="158">
        <v>0</v>
      </c>
      <c r="EJ42" s="159">
        <v>0</v>
      </c>
      <c r="EK42" s="158">
        <v>0</v>
      </c>
      <c r="EL42" s="159">
        <v>0</v>
      </c>
      <c r="EM42" s="158">
        <v>0</v>
      </c>
      <c r="EN42" s="159">
        <v>0</v>
      </c>
      <c r="EO42" s="158">
        <v>0</v>
      </c>
      <c r="EP42" s="159">
        <v>0</v>
      </c>
      <c r="EQ42" s="158">
        <v>0</v>
      </c>
      <c r="ER42" s="159">
        <v>0</v>
      </c>
      <c r="ES42" s="158">
        <v>0</v>
      </c>
      <c r="ET42" s="159">
        <v>0</v>
      </c>
      <c r="EU42" s="158">
        <v>0</v>
      </c>
      <c r="EV42" s="159">
        <v>0</v>
      </c>
      <c r="EW42" s="158">
        <v>0</v>
      </c>
      <c r="EX42" s="159">
        <v>0</v>
      </c>
      <c r="EY42" s="158">
        <v>0</v>
      </c>
      <c r="EZ42" s="159">
        <v>0</v>
      </c>
      <c r="FA42" s="158">
        <v>0</v>
      </c>
      <c r="FB42" s="159">
        <v>0</v>
      </c>
      <c r="FC42" s="160">
        <v>0</v>
      </c>
      <c r="FD42" s="106"/>
      <c r="FE42" s="138"/>
      <c r="FF42" s="106"/>
      <c r="FG42" s="139"/>
      <c r="FI42" s="161" t="b">
        <v>1</v>
      </c>
    </row>
    <row r="43" spans="2:165" hidden="1" outlineLevel="1">
      <c r="B43" s="148">
        <v>36</v>
      </c>
      <c r="C43" s="177" t="s">
        <v>185</v>
      </c>
      <c r="E43" s="150">
        <v>0</v>
      </c>
      <c r="F43" s="151">
        <v>0</v>
      </c>
      <c r="G43" s="152">
        <v>0</v>
      </c>
      <c r="H43" s="151">
        <v>0</v>
      </c>
      <c r="I43" s="152">
        <v>0</v>
      </c>
      <c r="J43" s="151">
        <v>0</v>
      </c>
      <c r="K43" s="152">
        <v>0</v>
      </c>
      <c r="L43" s="151">
        <v>0</v>
      </c>
      <c r="M43" s="152">
        <v>0</v>
      </c>
      <c r="N43" s="151">
        <v>0</v>
      </c>
      <c r="O43" s="152">
        <v>0</v>
      </c>
      <c r="P43" s="151">
        <v>0</v>
      </c>
      <c r="Q43" s="152">
        <v>0</v>
      </c>
      <c r="R43" s="151">
        <v>0</v>
      </c>
      <c r="S43" s="152">
        <v>0</v>
      </c>
      <c r="T43" s="151">
        <v>0</v>
      </c>
      <c r="U43" s="152">
        <v>0</v>
      </c>
      <c r="V43" s="151">
        <v>0</v>
      </c>
      <c r="W43" s="152">
        <v>0</v>
      </c>
      <c r="X43" s="151">
        <v>0</v>
      </c>
      <c r="Y43" s="152">
        <v>0</v>
      </c>
      <c r="Z43" s="151">
        <v>0</v>
      </c>
      <c r="AA43" s="152">
        <v>0</v>
      </c>
      <c r="AB43" s="151">
        <v>0</v>
      </c>
      <c r="AC43" s="152">
        <v>0</v>
      </c>
      <c r="AD43" s="151">
        <v>0</v>
      </c>
      <c r="AE43" s="152">
        <v>0</v>
      </c>
      <c r="AF43" s="151">
        <v>0</v>
      </c>
      <c r="AG43" s="152">
        <v>0</v>
      </c>
      <c r="AH43" s="151">
        <v>0</v>
      </c>
      <c r="AI43" s="152">
        <v>0</v>
      </c>
      <c r="AJ43" s="151">
        <v>0</v>
      </c>
      <c r="AK43" s="152">
        <v>0</v>
      </c>
      <c r="AL43" s="151">
        <v>0</v>
      </c>
      <c r="AM43" s="152">
        <v>0</v>
      </c>
      <c r="AN43" s="153">
        <v>0</v>
      </c>
      <c r="AO43" s="106"/>
      <c r="AP43" s="124"/>
      <c r="AQ43" s="106"/>
      <c r="AR43" s="150">
        <v>0</v>
      </c>
      <c r="AS43" s="151">
        <v>0</v>
      </c>
      <c r="AT43" s="152">
        <v>0</v>
      </c>
      <c r="AU43" s="151">
        <v>0</v>
      </c>
      <c r="AV43" s="152">
        <v>0</v>
      </c>
      <c r="AW43" s="151">
        <v>0</v>
      </c>
      <c r="AX43" s="152">
        <v>0</v>
      </c>
      <c r="AY43" s="151">
        <v>0</v>
      </c>
      <c r="AZ43" s="152">
        <v>0</v>
      </c>
      <c r="BA43" s="151">
        <v>0</v>
      </c>
      <c r="BB43" s="152">
        <v>0</v>
      </c>
      <c r="BC43" s="151">
        <v>0</v>
      </c>
      <c r="BD43" s="152">
        <v>0</v>
      </c>
      <c r="BE43" s="151">
        <v>0</v>
      </c>
      <c r="BF43" s="152">
        <v>0</v>
      </c>
      <c r="BG43" s="151">
        <v>0</v>
      </c>
      <c r="BH43" s="152">
        <v>0</v>
      </c>
      <c r="BI43" s="151">
        <v>0</v>
      </c>
      <c r="BJ43" s="152">
        <v>0</v>
      </c>
      <c r="BK43" s="151">
        <v>0</v>
      </c>
      <c r="BL43" s="152">
        <v>0</v>
      </c>
      <c r="BM43" s="151">
        <v>0</v>
      </c>
      <c r="BN43" s="152">
        <v>0</v>
      </c>
      <c r="BO43" s="151">
        <v>0</v>
      </c>
      <c r="BP43" s="152">
        <v>0</v>
      </c>
      <c r="BQ43" s="151">
        <v>0</v>
      </c>
      <c r="BR43" s="152">
        <v>0</v>
      </c>
      <c r="BS43" s="151">
        <v>0</v>
      </c>
      <c r="BT43" s="152">
        <v>0</v>
      </c>
      <c r="BU43" s="151">
        <v>0</v>
      </c>
      <c r="BV43" s="152">
        <v>0</v>
      </c>
      <c r="BW43" s="151">
        <v>0</v>
      </c>
      <c r="BX43" s="152">
        <v>0</v>
      </c>
      <c r="BY43" s="151">
        <v>0</v>
      </c>
      <c r="BZ43" s="152">
        <v>0</v>
      </c>
      <c r="CA43" s="153">
        <v>0</v>
      </c>
      <c r="CB43" s="106"/>
      <c r="CC43" s="135"/>
      <c r="CD43" s="106"/>
      <c r="CE43" s="136"/>
      <c r="CF43" s="106"/>
      <c r="CG43" s="150">
        <v>0</v>
      </c>
      <c r="CH43" s="151">
        <v>0</v>
      </c>
      <c r="CI43" s="152">
        <v>0</v>
      </c>
      <c r="CJ43" s="151">
        <v>0</v>
      </c>
      <c r="CK43" s="152">
        <v>0</v>
      </c>
      <c r="CL43" s="151">
        <v>0</v>
      </c>
      <c r="CM43" s="152">
        <v>0</v>
      </c>
      <c r="CN43" s="151">
        <v>0</v>
      </c>
      <c r="CO43" s="152">
        <v>0</v>
      </c>
      <c r="CP43" s="151">
        <v>0</v>
      </c>
      <c r="CQ43" s="152">
        <v>0</v>
      </c>
      <c r="CR43" s="151">
        <v>0</v>
      </c>
      <c r="CS43" s="152">
        <v>0</v>
      </c>
      <c r="CT43" s="151">
        <v>0</v>
      </c>
      <c r="CU43" s="152">
        <v>0</v>
      </c>
      <c r="CV43" s="151">
        <v>0</v>
      </c>
      <c r="CW43" s="152">
        <v>0</v>
      </c>
      <c r="CX43" s="151">
        <v>0</v>
      </c>
      <c r="CY43" s="152">
        <v>0</v>
      </c>
      <c r="CZ43" s="151">
        <v>0</v>
      </c>
      <c r="DA43" s="152">
        <v>0</v>
      </c>
      <c r="DB43" s="151">
        <v>0</v>
      </c>
      <c r="DC43" s="152">
        <v>0</v>
      </c>
      <c r="DD43" s="151">
        <v>0</v>
      </c>
      <c r="DE43" s="152">
        <v>0</v>
      </c>
      <c r="DF43" s="151">
        <v>0</v>
      </c>
      <c r="DG43" s="152">
        <v>0</v>
      </c>
      <c r="DH43" s="151">
        <v>0</v>
      </c>
      <c r="DI43" s="152">
        <v>0</v>
      </c>
      <c r="DJ43" s="151">
        <v>0</v>
      </c>
      <c r="DK43" s="152">
        <v>0</v>
      </c>
      <c r="DL43" s="151">
        <v>0</v>
      </c>
      <c r="DM43" s="152">
        <v>0</v>
      </c>
      <c r="DN43" s="151">
        <v>0</v>
      </c>
      <c r="DO43" s="152">
        <v>0</v>
      </c>
      <c r="DP43" s="153">
        <v>0</v>
      </c>
      <c r="DQ43" s="106"/>
      <c r="DR43" s="137"/>
      <c r="DS43" s="106"/>
      <c r="DT43" s="150">
        <v>0</v>
      </c>
      <c r="DU43" s="151">
        <v>0</v>
      </c>
      <c r="DV43" s="152">
        <v>0</v>
      </c>
      <c r="DW43" s="151">
        <v>0</v>
      </c>
      <c r="DX43" s="152">
        <v>0</v>
      </c>
      <c r="DY43" s="151">
        <v>0</v>
      </c>
      <c r="DZ43" s="152">
        <v>0</v>
      </c>
      <c r="EA43" s="151">
        <v>0</v>
      </c>
      <c r="EB43" s="152">
        <v>0</v>
      </c>
      <c r="EC43" s="151">
        <v>0</v>
      </c>
      <c r="ED43" s="152">
        <v>0</v>
      </c>
      <c r="EE43" s="151">
        <v>0</v>
      </c>
      <c r="EF43" s="152">
        <v>0</v>
      </c>
      <c r="EG43" s="151">
        <v>0</v>
      </c>
      <c r="EH43" s="152">
        <v>0</v>
      </c>
      <c r="EI43" s="151">
        <v>0</v>
      </c>
      <c r="EJ43" s="152">
        <v>0</v>
      </c>
      <c r="EK43" s="151">
        <v>0</v>
      </c>
      <c r="EL43" s="152">
        <v>0</v>
      </c>
      <c r="EM43" s="151">
        <v>0</v>
      </c>
      <c r="EN43" s="152">
        <v>0</v>
      </c>
      <c r="EO43" s="151">
        <v>0</v>
      </c>
      <c r="EP43" s="152">
        <v>0</v>
      </c>
      <c r="EQ43" s="151">
        <v>0</v>
      </c>
      <c r="ER43" s="152">
        <v>0</v>
      </c>
      <c r="ES43" s="151">
        <v>0</v>
      </c>
      <c r="ET43" s="152">
        <v>0</v>
      </c>
      <c r="EU43" s="151">
        <v>0</v>
      </c>
      <c r="EV43" s="152">
        <v>0</v>
      </c>
      <c r="EW43" s="151">
        <v>0</v>
      </c>
      <c r="EX43" s="152">
        <v>0</v>
      </c>
      <c r="EY43" s="151">
        <v>0</v>
      </c>
      <c r="EZ43" s="152">
        <v>0</v>
      </c>
      <c r="FA43" s="151">
        <v>0</v>
      </c>
      <c r="FB43" s="152">
        <v>0</v>
      </c>
      <c r="FC43" s="153">
        <v>0</v>
      </c>
      <c r="FD43" s="106"/>
      <c r="FE43" s="138"/>
      <c r="FF43" s="106"/>
      <c r="FG43" s="139"/>
      <c r="FI43" s="154" t="b">
        <v>1</v>
      </c>
    </row>
    <row r="44" spans="2:165" hidden="1" outlineLevel="1">
      <c r="B44" s="155">
        <v>37</v>
      </c>
      <c r="C44" s="176" t="s">
        <v>115</v>
      </c>
      <c r="E44" s="157">
        <v>0</v>
      </c>
      <c r="F44" s="158">
        <v>0</v>
      </c>
      <c r="G44" s="159">
        <v>0</v>
      </c>
      <c r="H44" s="158">
        <v>0</v>
      </c>
      <c r="I44" s="159">
        <v>0</v>
      </c>
      <c r="J44" s="158">
        <v>0</v>
      </c>
      <c r="K44" s="159">
        <v>0</v>
      </c>
      <c r="L44" s="158">
        <v>0</v>
      </c>
      <c r="M44" s="159">
        <v>0</v>
      </c>
      <c r="N44" s="158">
        <v>0</v>
      </c>
      <c r="O44" s="159">
        <v>0</v>
      </c>
      <c r="P44" s="158">
        <v>0</v>
      </c>
      <c r="Q44" s="159">
        <v>0</v>
      </c>
      <c r="R44" s="158">
        <v>0</v>
      </c>
      <c r="S44" s="159">
        <v>0</v>
      </c>
      <c r="T44" s="158">
        <v>0</v>
      </c>
      <c r="U44" s="159">
        <v>0</v>
      </c>
      <c r="V44" s="158">
        <v>0</v>
      </c>
      <c r="W44" s="159">
        <v>0</v>
      </c>
      <c r="X44" s="158">
        <v>0</v>
      </c>
      <c r="Y44" s="159">
        <v>0</v>
      </c>
      <c r="Z44" s="158">
        <v>0</v>
      </c>
      <c r="AA44" s="159">
        <v>0</v>
      </c>
      <c r="AB44" s="158">
        <v>0</v>
      </c>
      <c r="AC44" s="159">
        <v>0</v>
      </c>
      <c r="AD44" s="158">
        <v>0</v>
      </c>
      <c r="AE44" s="159">
        <v>0</v>
      </c>
      <c r="AF44" s="158">
        <v>0</v>
      </c>
      <c r="AG44" s="159">
        <v>0</v>
      </c>
      <c r="AH44" s="158">
        <v>0</v>
      </c>
      <c r="AI44" s="159">
        <v>0</v>
      </c>
      <c r="AJ44" s="158">
        <v>0</v>
      </c>
      <c r="AK44" s="159">
        <v>0</v>
      </c>
      <c r="AL44" s="158">
        <v>0</v>
      </c>
      <c r="AM44" s="159">
        <v>0</v>
      </c>
      <c r="AN44" s="160">
        <v>0</v>
      </c>
      <c r="AO44" s="106"/>
      <c r="AP44" s="124"/>
      <c r="AQ44" s="106"/>
      <c r="AR44" s="157">
        <v>0</v>
      </c>
      <c r="AS44" s="158">
        <v>0</v>
      </c>
      <c r="AT44" s="159">
        <v>0</v>
      </c>
      <c r="AU44" s="158">
        <v>0</v>
      </c>
      <c r="AV44" s="159">
        <v>0</v>
      </c>
      <c r="AW44" s="158">
        <v>0</v>
      </c>
      <c r="AX44" s="159">
        <v>0</v>
      </c>
      <c r="AY44" s="158">
        <v>0</v>
      </c>
      <c r="AZ44" s="159">
        <v>0</v>
      </c>
      <c r="BA44" s="158">
        <v>0</v>
      </c>
      <c r="BB44" s="159">
        <v>0</v>
      </c>
      <c r="BC44" s="158">
        <v>0</v>
      </c>
      <c r="BD44" s="159">
        <v>0</v>
      </c>
      <c r="BE44" s="158">
        <v>0</v>
      </c>
      <c r="BF44" s="159">
        <v>0</v>
      </c>
      <c r="BG44" s="158">
        <v>0</v>
      </c>
      <c r="BH44" s="159">
        <v>0</v>
      </c>
      <c r="BI44" s="158">
        <v>0</v>
      </c>
      <c r="BJ44" s="159">
        <v>0</v>
      </c>
      <c r="BK44" s="158">
        <v>0</v>
      </c>
      <c r="BL44" s="159">
        <v>0</v>
      </c>
      <c r="BM44" s="158">
        <v>0</v>
      </c>
      <c r="BN44" s="159">
        <v>0</v>
      </c>
      <c r="BO44" s="158">
        <v>0</v>
      </c>
      <c r="BP44" s="159">
        <v>0</v>
      </c>
      <c r="BQ44" s="158">
        <v>0</v>
      </c>
      <c r="BR44" s="159">
        <v>0</v>
      </c>
      <c r="BS44" s="158">
        <v>0</v>
      </c>
      <c r="BT44" s="159">
        <v>0</v>
      </c>
      <c r="BU44" s="158">
        <v>0</v>
      </c>
      <c r="BV44" s="159">
        <v>0</v>
      </c>
      <c r="BW44" s="158">
        <v>0</v>
      </c>
      <c r="BX44" s="159">
        <v>0</v>
      </c>
      <c r="BY44" s="158">
        <v>0</v>
      </c>
      <c r="BZ44" s="159">
        <v>0</v>
      </c>
      <c r="CA44" s="160">
        <v>0</v>
      </c>
      <c r="CB44" s="106"/>
      <c r="CC44" s="135"/>
      <c r="CD44" s="106"/>
      <c r="CE44" s="136"/>
      <c r="CF44" s="106"/>
      <c r="CG44" s="157">
        <v>0</v>
      </c>
      <c r="CH44" s="158">
        <v>0</v>
      </c>
      <c r="CI44" s="159">
        <v>0</v>
      </c>
      <c r="CJ44" s="158">
        <v>0</v>
      </c>
      <c r="CK44" s="159">
        <v>0</v>
      </c>
      <c r="CL44" s="158">
        <v>0</v>
      </c>
      <c r="CM44" s="159">
        <v>0</v>
      </c>
      <c r="CN44" s="158">
        <v>0</v>
      </c>
      <c r="CO44" s="159">
        <v>0</v>
      </c>
      <c r="CP44" s="158">
        <v>0</v>
      </c>
      <c r="CQ44" s="159">
        <v>0</v>
      </c>
      <c r="CR44" s="158">
        <v>0</v>
      </c>
      <c r="CS44" s="159">
        <v>0</v>
      </c>
      <c r="CT44" s="158">
        <v>0</v>
      </c>
      <c r="CU44" s="159">
        <v>0</v>
      </c>
      <c r="CV44" s="158">
        <v>0</v>
      </c>
      <c r="CW44" s="159">
        <v>0</v>
      </c>
      <c r="CX44" s="158">
        <v>0</v>
      </c>
      <c r="CY44" s="159">
        <v>0</v>
      </c>
      <c r="CZ44" s="158">
        <v>0</v>
      </c>
      <c r="DA44" s="159">
        <v>0</v>
      </c>
      <c r="DB44" s="158">
        <v>0</v>
      </c>
      <c r="DC44" s="159">
        <v>0</v>
      </c>
      <c r="DD44" s="158">
        <v>0</v>
      </c>
      <c r="DE44" s="159">
        <v>0</v>
      </c>
      <c r="DF44" s="158">
        <v>0</v>
      </c>
      <c r="DG44" s="159">
        <v>0</v>
      </c>
      <c r="DH44" s="158">
        <v>0</v>
      </c>
      <c r="DI44" s="159">
        <v>0</v>
      </c>
      <c r="DJ44" s="158">
        <v>0</v>
      </c>
      <c r="DK44" s="159">
        <v>0</v>
      </c>
      <c r="DL44" s="158">
        <v>0</v>
      </c>
      <c r="DM44" s="159">
        <v>0</v>
      </c>
      <c r="DN44" s="158">
        <v>0</v>
      </c>
      <c r="DO44" s="159">
        <v>0</v>
      </c>
      <c r="DP44" s="160">
        <v>0</v>
      </c>
      <c r="DQ44" s="106"/>
      <c r="DR44" s="137"/>
      <c r="DS44" s="106"/>
      <c r="DT44" s="157">
        <v>0</v>
      </c>
      <c r="DU44" s="158">
        <v>0</v>
      </c>
      <c r="DV44" s="159">
        <v>0</v>
      </c>
      <c r="DW44" s="158">
        <v>0</v>
      </c>
      <c r="DX44" s="159">
        <v>0</v>
      </c>
      <c r="DY44" s="158">
        <v>0</v>
      </c>
      <c r="DZ44" s="159">
        <v>0</v>
      </c>
      <c r="EA44" s="158">
        <v>0</v>
      </c>
      <c r="EB44" s="159">
        <v>0</v>
      </c>
      <c r="EC44" s="158">
        <v>0</v>
      </c>
      <c r="ED44" s="159">
        <v>0</v>
      </c>
      <c r="EE44" s="158">
        <v>0</v>
      </c>
      <c r="EF44" s="159">
        <v>0</v>
      </c>
      <c r="EG44" s="158">
        <v>0</v>
      </c>
      <c r="EH44" s="159">
        <v>0</v>
      </c>
      <c r="EI44" s="158">
        <v>0</v>
      </c>
      <c r="EJ44" s="159">
        <v>0</v>
      </c>
      <c r="EK44" s="158">
        <v>0</v>
      </c>
      <c r="EL44" s="159">
        <v>0</v>
      </c>
      <c r="EM44" s="158">
        <v>0</v>
      </c>
      <c r="EN44" s="159">
        <v>0</v>
      </c>
      <c r="EO44" s="158">
        <v>0</v>
      </c>
      <c r="EP44" s="159">
        <v>0</v>
      </c>
      <c r="EQ44" s="158">
        <v>0</v>
      </c>
      <c r="ER44" s="159">
        <v>0</v>
      </c>
      <c r="ES44" s="158">
        <v>0</v>
      </c>
      <c r="ET44" s="159">
        <v>0</v>
      </c>
      <c r="EU44" s="158">
        <v>0</v>
      </c>
      <c r="EV44" s="159">
        <v>0</v>
      </c>
      <c r="EW44" s="158">
        <v>0</v>
      </c>
      <c r="EX44" s="159">
        <v>0</v>
      </c>
      <c r="EY44" s="158">
        <v>0</v>
      </c>
      <c r="EZ44" s="159">
        <v>0</v>
      </c>
      <c r="FA44" s="158">
        <v>0</v>
      </c>
      <c r="FB44" s="159">
        <v>0</v>
      </c>
      <c r="FC44" s="160">
        <v>0</v>
      </c>
      <c r="FD44" s="106"/>
      <c r="FE44" s="138"/>
      <c r="FF44" s="106"/>
      <c r="FG44" s="139"/>
      <c r="FI44" s="161" t="b">
        <v>1</v>
      </c>
    </row>
    <row r="45" spans="2:165" hidden="1" outlineLevel="1">
      <c r="B45" s="148">
        <v>38</v>
      </c>
      <c r="C45" s="177" t="s">
        <v>116</v>
      </c>
      <c r="E45" s="150">
        <v>0</v>
      </c>
      <c r="F45" s="151">
        <v>0</v>
      </c>
      <c r="G45" s="152">
        <v>0</v>
      </c>
      <c r="H45" s="151">
        <v>0</v>
      </c>
      <c r="I45" s="152">
        <v>0</v>
      </c>
      <c r="J45" s="151">
        <v>0</v>
      </c>
      <c r="K45" s="152">
        <v>0</v>
      </c>
      <c r="L45" s="151">
        <v>0</v>
      </c>
      <c r="M45" s="152">
        <v>0</v>
      </c>
      <c r="N45" s="151">
        <v>0</v>
      </c>
      <c r="O45" s="152">
        <v>0</v>
      </c>
      <c r="P45" s="151">
        <v>0</v>
      </c>
      <c r="Q45" s="152">
        <v>0</v>
      </c>
      <c r="R45" s="151">
        <v>0</v>
      </c>
      <c r="S45" s="152">
        <v>0</v>
      </c>
      <c r="T45" s="151">
        <v>0</v>
      </c>
      <c r="U45" s="152">
        <v>0</v>
      </c>
      <c r="V45" s="151">
        <v>0</v>
      </c>
      <c r="W45" s="152">
        <v>0</v>
      </c>
      <c r="X45" s="151">
        <v>0</v>
      </c>
      <c r="Y45" s="152">
        <v>0</v>
      </c>
      <c r="Z45" s="151">
        <v>0</v>
      </c>
      <c r="AA45" s="152">
        <v>0</v>
      </c>
      <c r="AB45" s="151">
        <v>0</v>
      </c>
      <c r="AC45" s="152">
        <v>0</v>
      </c>
      <c r="AD45" s="151">
        <v>0</v>
      </c>
      <c r="AE45" s="152">
        <v>0</v>
      </c>
      <c r="AF45" s="151">
        <v>0</v>
      </c>
      <c r="AG45" s="152">
        <v>0</v>
      </c>
      <c r="AH45" s="151">
        <v>0</v>
      </c>
      <c r="AI45" s="152">
        <v>0</v>
      </c>
      <c r="AJ45" s="151">
        <v>0</v>
      </c>
      <c r="AK45" s="152">
        <v>0</v>
      </c>
      <c r="AL45" s="151">
        <v>0</v>
      </c>
      <c r="AM45" s="152">
        <v>0</v>
      </c>
      <c r="AN45" s="153">
        <v>0</v>
      </c>
      <c r="AO45" s="106"/>
      <c r="AP45" s="124"/>
      <c r="AQ45" s="106"/>
      <c r="AR45" s="150">
        <v>0</v>
      </c>
      <c r="AS45" s="151">
        <v>0</v>
      </c>
      <c r="AT45" s="152">
        <v>0</v>
      </c>
      <c r="AU45" s="151">
        <v>0</v>
      </c>
      <c r="AV45" s="152">
        <v>0</v>
      </c>
      <c r="AW45" s="151">
        <v>0</v>
      </c>
      <c r="AX45" s="152">
        <v>0</v>
      </c>
      <c r="AY45" s="151">
        <v>0</v>
      </c>
      <c r="AZ45" s="152">
        <v>0</v>
      </c>
      <c r="BA45" s="151">
        <v>0</v>
      </c>
      <c r="BB45" s="152">
        <v>0</v>
      </c>
      <c r="BC45" s="151">
        <v>0</v>
      </c>
      <c r="BD45" s="152">
        <v>0</v>
      </c>
      <c r="BE45" s="151">
        <v>0</v>
      </c>
      <c r="BF45" s="152">
        <v>0</v>
      </c>
      <c r="BG45" s="151">
        <v>0</v>
      </c>
      <c r="BH45" s="152">
        <v>0</v>
      </c>
      <c r="BI45" s="151">
        <v>0</v>
      </c>
      <c r="BJ45" s="152">
        <v>0</v>
      </c>
      <c r="BK45" s="151">
        <v>0</v>
      </c>
      <c r="BL45" s="152">
        <v>0</v>
      </c>
      <c r="BM45" s="151">
        <v>0</v>
      </c>
      <c r="BN45" s="152">
        <v>0</v>
      </c>
      <c r="BO45" s="151">
        <v>0</v>
      </c>
      <c r="BP45" s="152">
        <v>0</v>
      </c>
      <c r="BQ45" s="151">
        <v>0</v>
      </c>
      <c r="BR45" s="152">
        <v>0</v>
      </c>
      <c r="BS45" s="151">
        <v>0</v>
      </c>
      <c r="BT45" s="152">
        <v>0</v>
      </c>
      <c r="BU45" s="151">
        <v>0</v>
      </c>
      <c r="BV45" s="152">
        <v>0</v>
      </c>
      <c r="BW45" s="151">
        <v>0</v>
      </c>
      <c r="BX45" s="152">
        <v>0</v>
      </c>
      <c r="BY45" s="151">
        <v>0</v>
      </c>
      <c r="BZ45" s="152">
        <v>0</v>
      </c>
      <c r="CA45" s="153">
        <v>0</v>
      </c>
      <c r="CB45" s="106"/>
      <c r="CC45" s="135"/>
      <c r="CD45" s="106"/>
      <c r="CE45" s="136"/>
      <c r="CF45" s="106"/>
      <c r="CG45" s="150">
        <v>0</v>
      </c>
      <c r="CH45" s="151">
        <v>0</v>
      </c>
      <c r="CI45" s="152">
        <v>0</v>
      </c>
      <c r="CJ45" s="151">
        <v>0</v>
      </c>
      <c r="CK45" s="152">
        <v>0</v>
      </c>
      <c r="CL45" s="151">
        <v>0</v>
      </c>
      <c r="CM45" s="152">
        <v>0</v>
      </c>
      <c r="CN45" s="151">
        <v>0</v>
      </c>
      <c r="CO45" s="152">
        <v>0</v>
      </c>
      <c r="CP45" s="151">
        <v>0</v>
      </c>
      <c r="CQ45" s="152">
        <v>0</v>
      </c>
      <c r="CR45" s="151">
        <v>0</v>
      </c>
      <c r="CS45" s="152">
        <v>0</v>
      </c>
      <c r="CT45" s="151">
        <v>0</v>
      </c>
      <c r="CU45" s="152">
        <v>0</v>
      </c>
      <c r="CV45" s="151">
        <v>0</v>
      </c>
      <c r="CW45" s="152">
        <v>0</v>
      </c>
      <c r="CX45" s="151">
        <v>0</v>
      </c>
      <c r="CY45" s="152">
        <v>0</v>
      </c>
      <c r="CZ45" s="151">
        <v>0</v>
      </c>
      <c r="DA45" s="152">
        <v>0</v>
      </c>
      <c r="DB45" s="151">
        <v>0</v>
      </c>
      <c r="DC45" s="152">
        <v>0</v>
      </c>
      <c r="DD45" s="151">
        <v>0</v>
      </c>
      <c r="DE45" s="152">
        <v>0</v>
      </c>
      <c r="DF45" s="151">
        <v>0</v>
      </c>
      <c r="DG45" s="152">
        <v>0</v>
      </c>
      <c r="DH45" s="151">
        <v>0</v>
      </c>
      <c r="DI45" s="152">
        <v>0</v>
      </c>
      <c r="DJ45" s="151">
        <v>0</v>
      </c>
      <c r="DK45" s="152">
        <v>0</v>
      </c>
      <c r="DL45" s="151">
        <v>0</v>
      </c>
      <c r="DM45" s="152">
        <v>0</v>
      </c>
      <c r="DN45" s="151">
        <v>0</v>
      </c>
      <c r="DO45" s="152">
        <v>0</v>
      </c>
      <c r="DP45" s="153">
        <v>0</v>
      </c>
      <c r="DQ45" s="106"/>
      <c r="DR45" s="137"/>
      <c r="DS45" s="106"/>
      <c r="DT45" s="150">
        <v>0</v>
      </c>
      <c r="DU45" s="151">
        <v>0</v>
      </c>
      <c r="DV45" s="152">
        <v>0</v>
      </c>
      <c r="DW45" s="151">
        <v>0</v>
      </c>
      <c r="DX45" s="152">
        <v>0</v>
      </c>
      <c r="DY45" s="151">
        <v>0</v>
      </c>
      <c r="DZ45" s="152">
        <v>0</v>
      </c>
      <c r="EA45" s="151">
        <v>0</v>
      </c>
      <c r="EB45" s="152">
        <v>0</v>
      </c>
      <c r="EC45" s="151">
        <v>0</v>
      </c>
      <c r="ED45" s="152">
        <v>0</v>
      </c>
      <c r="EE45" s="151">
        <v>0</v>
      </c>
      <c r="EF45" s="152">
        <v>0</v>
      </c>
      <c r="EG45" s="151">
        <v>0</v>
      </c>
      <c r="EH45" s="152">
        <v>0</v>
      </c>
      <c r="EI45" s="151">
        <v>0</v>
      </c>
      <c r="EJ45" s="152">
        <v>0</v>
      </c>
      <c r="EK45" s="151">
        <v>0</v>
      </c>
      <c r="EL45" s="152">
        <v>0</v>
      </c>
      <c r="EM45" s="151">
        <v>0</v>
      </c>
      <c r="EN45" s="152">
        <v>0</v>
      </c>
      <c r="EO45" s="151">
        <v>0</v>
      </c>
      <c r="EP45" s="152">
        <v>0</v>
      </c>
      <c r="EQ45" s="151">
        <v>0</v>
      </c>
      <c r="ER45" s="152">
        <v>0</v>
      </c>
      <c r="ES45" s="151">
        <v>0</v>
      </c>
      <c r="ET45" s="152">
        <v>0</v>
      </c>
      <c r="EU45" s="151">
        <v>0</v>
      </c>
      <c r="EV45" s="152">
        <v>0</v>
      </c>
      <c r="EW45" s="151">
        <v>0</v>
      </c>
      <c r="EX45" s="152">
        <v>0</v>
      </c>
      <c r="EY45" s="151">
        <v>0</v>
      </c>
      <c r="EZ45" s="152">
        <v>0</v>
      </c>
      <c r="FA45" s="151">
        <v>0</v>
      </c>
      <c r="FB45" s="152">
        <v>0</v>
      </c>
      <c r="FC45" s="153">
        <v>0</v>
      </c>
      <c r="FD45" s="106"/>
      <c r="FE45" s="138"/>
      <c r="FF45" s="106"/>
      <c r="FG45" s="139"/>
      <c r="FI45" s="154" t="b">
        <v>1</v>
      </c>
    </row>
    <row r="46" spans="2:165" hidden="1" outlineLevel="1">
      <c r="B46" s="155">
        <v>39</v>
      </c>
      <c r="C46" s="176" t="s">
        <v>186</v>
      </c>
      <c r="E46" s="157">
        <v>0</v>
      </c>
      <c r="F46" s="158">
        <v>0</v>
      </c>
      <c r="G46" s="159">
        <v>0</v>
      </c>
      <c r="H46" s="158">
        <v>0</v>
      </c>
      <c r="I46" s="159">
        <v>0</v>
      </c>
      <c r="J46" s="158">
        <v>0</v>
      </c>
      <c r="K46" s="159">
        <v>0</v>
      </c>
      <c r="L46" s="158">
        <v>0</v>
      </c>
      <c r="M46" s="159">
        <v>0</v>
      </c>
      <c r="N46" s="158">
        <v>0</v>
      </c>
      <c r="O46" s="159">
        <v>0</v>
      </c>
      <c r="P46" s="158">
        <v>0</v>
      </c>
      <c r="Q46" s="159">
        <v>0</v>
      </c>
      <c r="R46" s="158">
        <v>0</v>
      </c>
      <c r="S46" s="159">
        <v>0</v>
      </c>
      <c r="T46" s="158">
        <v>0</v>
      </c>
      <c r="U46" s="159">
        <v>0</v>
      </c>
      <c r="V46" s="158">
        <v>0</v>
      </c>
      <c r="W46" s="159">
        <v>0</v>
      </c>
      <c r="X46" s="158">
        <v>0</v>
      </c>
      <c r="Y46" s="159">
        <v>0</v>
      </c>
      <c r="Z46" s="158">
        <v>0</v>
      </c>
      <c r="AA46" s="159">
        <v>0</v>
      </c>
      <c r="AB46" s="158">
        <v>0</v>
      </c>
      <c r="AC46" s="159">
        <v>0</v>
      </c>
      <c r="AD46" s="158">
        <v>0</v>
      </c>
      <c r="AE46" s="159">
        <v>0</v>
      </c>
      <c r="AF46" s="158">
        <v>0</v>
      </c>
      <c r="AG46" s="159">
        <v>0</v>
      </c>
      <c r="AH46" s="158">
        <v>0</v>
      </c>
      <c r="AI46" s="159">
        <v>0</v>
      </c>
      <c r="AJ46" s="158">
        <v>0</v>
      </c>
      <c r="AK46" s="159">
        <v>0</v>
      </c>
      <c r="AL46" s="158">
        <v>0</v>
      </c>
      <c r="AM46" s="159">
        <v>0</v>
      </c>
      <c r="AN46" s="160">
        <v>0</v>
      </c>
      <c r="AO46" s="106"/>
      <c r="AP46" s="124"/>
      <c r="AQ46" s="106"/>
      <c r="AR46" s="157">
        <v>0</v>
      </c>
      <c r="AS46" s="158">
        <v>0</v>
      </c>
      <c r="AT46" s="159">
        <v>0</v>
      </c>
      <c r="AU46" s="158">
        <v>0</v>
      </c>
      <c r="AV46" s="159">
        <v>0</v>
      </c>
      <c r="AW46" s="158">
        <v>0</v>
      </c>
      <c r="AX46" s="159">
        <v>0</v>
      </c>
      <c r="AY46" s="158">
        <v>0</v>
      </c>
      <c r="AZ46" s="159">
        <v>0</v>
      </c>
      <c r="BA46" s="158">
        <v>0</v>
      </c>
      <c r="BB46" s="159">
        <v>0</v>
      </c>
      <c r="BC46" s="158">
        <v>0</v>
      </c>
      <c r="BD46" s="159">
        <v>0</v>
      </c>
      <c r="BE46" s="158">
        <v>0</v>
      </c>
      <c r="BF46" s="159">
        <v>0</v>
      </c>
      <c r="BG46" s="158">
        <v>0</v>
      </c>
      <c r="BH46" s="159">
        <v>0</v>
      </c>
      <c r="BI46" s="158">
        <v>0</v>
      </c>
      <c r="BJ46" s="159">
        <v>0</v>
      </c>
      <c r="BK46" s="158">
        <v>0</v>
      </c>
      <c r="BL46" s="159">
        <v>0</v>
      </c>
      <c r="BM46" s="158">
        <v>0</v>
      </c>
      <c r="BN46" s="159">
        <v>0</v>
      </c>
      <c r="BO46" s="158">
        <v>0</v>
      </c>
      <c r="BP46" s="159">
        <v>0</v>
      </c>
      <c r="BQ46" s="158">
        <v>0</v>
      </c>
      <c r="BR46" s="159">
        <v>0</v>
      </c>
      <c r="BS46" s="158">
        <v>0</v>
      </c>
      <c r="BT46" s="159">
        <v>0</v>
      </c>
      <c r="BU46" s="158">
        <v>0</v>
      </c>
      <c r="BV46" s="159">
        <v>0</v>
      </c>
      <c r="BW46" s="158">
        <v>0</v>
      </c>
      <c r="BX46" s="159">
        <v>0</v>
      </c>
      <c r="BY46" s="158">
        <v>0</v>
      </c>
      <c r="BZ46" s="159">
        <v>0</v>
      </c>
      <c r="CA46" s="160">
        <v>0</v>
      </c>
      <c r="CB46" s="106"/>
      <c r="CC46" s="135"/>
      <c r="CD46" s="106"/>
      <c r="CE46" s="136"/>
      <c r="CF46" s="106"/>
      <c r="CG46" s="157">
        <v>0</v>
      </c>
      <c r="CH46" s="158">
        <v>0</v>
      </c>
      <c r="CI46" s="159">
        <v>0</v>
      </c>
      <c r="CJ46" s="158">
        <v>0</v>
      </c>
      <c r="CK46" s="159">
        <v>0</v>
      </c>
      <c r="CL46" s="158">
        <v>0</v>
      </c>
      <c r="CM46" s="159">
        <v>0</v>
      </c>
      <c r="CN46" s="158">
        <v>0</v>
      </c>
      <c r="CO46" s="159">
        <v>0</v>
      </c>
      <c r="CP46" s="158">
        <v>0</v>
      </c>
      <c r="CQ46" s="159">
        <v>0</v>
      </c>
      <c r="CR46" s="158">
        <v>0</v>
      </c>
      <c r="CS46" s="159">
        <v>0</v>
      </c>
      <c r="CT46" s="158">
        <v>0</v>
      </c>
      <c r="CU46" s="159">
        <v>0</v>
      </c>
      <c r="CV46" s="158">
        <v>0</v>
      </c>
      <c r="CW46" s="159">
        <v>0</v>
      </c>
      <c r="CX46" s="158">
        <v>0</v>
      </c>
      <c r="CY46" s="159">
        <v>0</v>
      </c>
      <c r="CZ46" s="158">
        <v>0</v>
      </c>
      <c r="DA46" s="159">
        <v>0</v>
      </c>
      <c r="DB46" s="158">
        <v>0</v>
      </c>
      <c r="DC46" s="159">
        <v>0</v>
      </c>
      <c r="DD46" s="158">
        <v>0</v>
      </c>
      <c r="DE46" s="159">
        <v>0</v>
      </c>
      <c r="DF46" s="158">
        <v>0</v>
      </c>
      <c r="DG46" s="159">
        <v>0</v>
      </c>
      <c r="DH46" s="158">
        <v>0</v>
      </c>
      <c r="DI46" s="159">
        <v>0</v>
      </c>
      <c r="DJ46" s="158">
        <v>0</v>
      </c>
      <c r="DK46" s="159">
        <v>0</v>
      </c>
      <c r="DL46" s="158">
        <v>0</v>
      </c>
      <c r="DM46" s="159">
        <v>0</v>
      </c>
      <c r="DN46" s="158">
        <v>0</v>
      </c>
      <c r="DO46" s="159">
        <v>0</v>
      </c>
      <c r="DP46" s="160">
        <v>0</v>
      </c>
      <c r="DQ46" s="106"/>
      <c r="DR46" s="137"/>
      <c r="DS46" s="106"/>
      <c r="DT46" s="157">
        <v>0</v>
      </c>
      <c r="DU46" s="158">
        <v>0</v>
      </c>
      <c r="DV46" s="159">
        <v>0</v>
      </c>
      <c r="DW46" s="158">
        <v>0</v>
      </c>
      <c r="DX46" s="159">
        <v>0</v>
      </c>
      <c r="DY46" s="158">
        <v>0</v>
      </c>
      <c r="DZ46" s="159">
        <v>0</v>
      </c>
      <c r="EA46" s="158">
        <v>0</v>
      </c>
      <c r="EB46" s="159">
        <v>0</v>
      </c>
      <c r="EC46" s="158">
        <v>0</v>
      </c>
      <c r="ED46" s="159">
        <v>0</v>
      </c>
      <c r="EE46" s="158">
        <v>0</v>
      </c>
      <c r="EF46" s="159">
        <v>0</v>
      </c>
      <c r="EG46" s="158">
        <v>0</v>
      </c>
      <c r="EH46" s="159">
        <v>0</v>
      </c>
      <c r="EI46" s="158">
        <v>0</v>
      </c>
      <c r="EJ46" s="159">
        <v>0</v>
      </c>
      <c r="EK46" s="158">
        <v>0</v>
      </c>
      <c r="EL46" s="159">
        <v>0</v>
      </c>
      <c r="EM46" s="158">
        <v>0</v>
      </c>
      <c r="EN46" s="159">
        <v>0</v>
      </c>
      <c r="EO46" s="158">
        <v>0</v>
      </c>
      <c r="EP46" s="159">
        <v>0</v>
      </c>
      <c r="EQ46" s="158">
        <v>0</v>
      </c>
      <c r="ER46" s="159">
        <v>0</v>
      </c>
      <c r="ES46" s="158">
        <v>0</v>
      </c>
      <c r="ET46" s="159">
        <v>0</v>
      </c>
      <c r="EU46" s="158">
        <v>0</v>
      </c>
      <c r="EV46" s="159">
        <v>0</v>
      </c>
      <c r="EW46" s="158">
        <v>0</v>
      </c>
      <c r="EX46" s="159">
        <v>0</v>
      </c>
      <c r="EY46" s="158">
        <v>0</v>
      </c>
      <c r="EZ46" s="159">
        <v>0</v>
      </c>
      <c r="FA46" s="158">
        <v>0</v>
      </c>
      <c r="FB46" s="159">
        <v>0</v>
      </c>
      <c r="FC46" s="160">
        <v>0</v>
      </c>
      <c r="FD46" s="106"/>
      <c r="FE46" s="138"/>
      <c r="FF46" s="106"/>
      <c r="FG46" s="139"/>
      <c r="FI46" s="161" t="b">
        <v>1</v>
      </c>
    </row>
    <row r="47" spans="2:165" hidden="1" outlineLevel="1">
      <c r="B47" s="148">
        <v>40</v>
      </c>
      <c r="C47" s="177" t="s">
        <v>187</v>
      </c>
      <c r="E47" s="150">
        <v>0</v>
      </c>
      <c r="F47" s="151">
        <v>0</v>
      </c>
      <c r="G47" s="152">
        <v>0</v>
      </c>
      <c r="H47" s="151">
        <v>0</v>
      </c>
      <c r="I47" s="152">
        <v>0</v>
      </c>
      <c r="J47" s="151">
        <v>0</v>
      </c>
      <c r="K47" s="152">
        <v>0</v>
      </c>
      <c r="L47" s="151">
        <v>0</v>
      </c>
      <c r="M47" s="152">
        <v>0</v>
      </c>
      <c r="N47" s="151">
        <v>0</v>
      </c>
      <c r="O47" s="152">
        <v>0</v>
      </c>
      <c r="P47" s="151">
        <v>0</v>
      </c>
      <c r="Q47" s="152">
        <v>0</v>
      </c>
      <c r="R47" s="151">
        <v>0</v>
      </c>
      <c r="S47" s="152">
        <v>0</v>
      </c>
      <c r="T47" s="151">
        <v>0</v>
      </c>
      <c r="U47" s="152">
        <v>0</v>
      </c>
      <c r="V47" s="151">
        <v>0</v>
      </c>
      <c r="W47" s="152">
        <v>0</v>
      </c>
      <c r="X47" s="151">
        <v>0</v>
      </c>
      <c r="Y47" s="152">
        <v>0</v>
      </c>
      <c r="Z47" s="151">
        <v>0</v>
      </c>
      <c r="AA47" s="152">
        <v>0</v>
      </c>
      <c r="AB47" s="151">
        <v>0</v>
      </c>
      <c r="AC47" s="152">
        <v>0</v>
      </c>
      <c r="AD47" s="151">
        <v>0</v>
      </c>
      <c r="AE47" s="152">
        <v>0</v>
      </c>
      <c r="AF47" s="151">
        <v>0</v>
      </c>
      <c r="AG47" s="152">
        <v>0</v>
      </c>
      <c r="AH47" s="151">
        <v>0</v>
      </c>
      <c r="AI47" s="152">
        <v>0</v>
      </c>
      <c r="AJ47" s="151">
        <v>0</v>
      </c>
      <c r="AK47" s="152">
        <v>0</v>
      </c>
      <c r="AL47" s="151">
        <v>0</v>
      </c>
      <c r="AM47" s="152">
        <v>0</v>
      </c>
      <c r="AN47" s="153">
        <v>0</v>
      </c>
      <c r="AO47" s="106"/>
      <c r="AP47" s="124"/>
      <c r="AQ47" s="106"/>
      <c r="AR47" s="150">
        <v>0</v>
      </c>
      <c r="AS47" s="151">
        <v>0</v>
      </c>
      <c r="AT47" s="152">
        <v>0</v>
      </c>
      <c r="AU47" s="151">
        <v>0</v>
      </c>
      <c r="AV47" s="152">
        <v>0</v>
      </c>
      <c r="AW47" s="151">
        <v>0</v>
      </c>
      <c r="AX47" s="152">
        <v>0</v>
      </c>
      <c r="AY47" s="151">
        <v>0</v>
      </c>
      <c r="AZ47" s="152">
        <v>0</v>
      </c>
      <c r="BA47" s="151">
        <v>0</v>
      </c>
      <c r="BB47" s="152">
        <v>0</v>
      </c>
      <c r="BC47" s="151">
        <v>0</v>
      </c>
      <c r="BD47" s="152">
        <v>0</v>
      </c>
      <c r="BE47" s="151">
        <v>0</v>
      </c>
      <c r="BF47" s="152">
        <v>0</v>
      </c>
      <c r="BG47" s="151">
        <v>0</v>
      </c>
      <c r="BH47" s="152">
        <v>0</v>
      </c>
      <c r="BI47" s="151">
        <v>0</v>
      </c>
      <c r="BJ47" s="152">
        <v>0</v>
      </c>
      <c r="BK47" s="151">
        <v>0</v>
      </c>
      <c r="BL47" s="152">
        <v>0</v>
      </c>
      <c r="BM47" s="151">
        <v>0</v>
      </c>
      <c r="BN47" s="152">
        <v>0</v>
      </c>
      <c r="BO47" s="151">
        <v>0</v>
      </c>
      <c r="BP47" s="152">
        <v>0</v>
      </c>
      <c r="BQ47" s="151">
        <v>0</v>
      </c>
      <c r="BR47" s="152">
        <v>0</v>
      </c>
      <c r="BS47" s="151">
        <v>0</v>
      </c>
      <c r="BT47" s="152">
        <v>0</v>
      </c>
      <c r="BU47" s="151">
        <v>0</v>
      </c>
      <c r="BV47" s="152">
        <v>0</v>
      </c>
      <c r="BW47" s="151">
        <v>0</v>
      </c>
      <c r="BX47" s="152">
        <v>0</v>
      </c>
      <c r="BY47" s="151">
        <v>0</v>
      </c>
      <c r="BZ47" s="152">
        <v>0</v>
      </c>
      <c r="CA47" s="153">
        <v>0</v>
      </c>
      <c r="CB47" s="106"/>
      <c r="CC47" s="135"/>
      <c r="CD47" s="106"/>
      <c r="CE47" s="136"/>
      <c r="CF47" s="106"/>
      <c r="CG47" s="150">
        <v>0</v>
      </c>
      <c r="CH47" s="151">
        <v>0</v>
      </c>
      <c r="CI47" s="152">
        <v>0</v>
      </c>
      <c r="CJ47" s="151">
        <v>0</v>
      </c>
      <c r="CK47" s="152">
        <v>0</v>
      </c>
      <c r="CL47" s="151">
        <v>0</v>
      </c>
      <c r="CM47" s="152">
        <v>0</v>
      </c>
      <c r="CN47" s="151">
        <v>0</v>
      </c>
      <c r="CO47" s="152">
        <v>0</v>
      </c>
      <c r="CP47" s="151">
        <v>0</v>
      </c>
      <c r="CQ47" s="152">
        <v>0</v>
      </c>
      <c r="CR47" s="151">
        <v>0</v>
      </c>
      <c r="CS47" s="152">
        <v>0</v>
      </c>
      <c r="CT47" s="151">
        <v>0</v>
      </c>
      <c r="CU47" s="152">
        <v>0</v>
      </c>
      <c r="CV47" s="151">
        <v>0</v>
      </c>
      <c r="CW47" s="152">
        <v>0</v>
      </c>
      <c r="CX47" s="151">
        <v>0</v>
      </c>
      <c r="CY47" s="152">
        <v>0</v>
      </c>
      <c r="CZ47" s="151">
        <v>0</v>
      </c>
      <c r="DA47" s="152">
        <v>0</v>
      </c>
      <c r="DB47" s="151">
        <v>0</v>
      </c>
      <c r="DC47" s="152">
        <v>0</v>
      </c>
      <c r="DD47" s="151">
        <v>0</v>
      </c>
      <c r="DE47" s="152">
        <v>0</v>
      </c>
      <c r="DF47" s="151">
        <v>0</v>
      </c>
      <c r="DG47" s="152">
        <v>0</v>
      </c>
      <c r="DH47" s="151">
        <v>0</v>
      </c>
      <c r="DI47" s="152">
        <v>0</v>
      </c>
      <c r="DJ47" s="151">
        <v>0</v>
      </c>
      <c r="DK47" s="152">
        <v>0</v>
      </c>
      <c r="DL47" s="151">
        <v>0</v>
      </c>
      <c r="DM47" s="152">
        <v>0</v>
      </c>
      <c r="DN47" s="151">
        <v>0</v>
      </c>
      <c r="DO47" s="152">
        <v>0</v>
      </c>
      <c r="DP47" s="153">
        <v>0</v>
      </c>
      <c r="DQ47" s="106"/>
      <c r="DR47" s="137"/>
      <c r="DS47" s="106"/>
      <c r="DT47" s="150">
        <v>0</v>
      </c>
      <c r="DU47" s="151">
        <v>0</v>
      </c>
      <c r="DV47" s="152">
        <v>0</v>
      </c>
      <c r="DW47" s="151">
        <v>0</v>
      </c>
      <c r="DX47" s="152">
        <v>0</v>
      </c>
      <c r="DY47" s="151">
        <v>0</v>
      </c>
      <c r="DZ47" s="152">
        <v>0</v>
      </c>
      <c r="EA47" s="151">
        <v>0</v>
      </c>
      <c r="EB47" s="152">
        <v>0</v>
      </c>
      <c r="EC47" s="151">
        <v>0</v>
      </c>
      <c r="ED47" s="152">
        <v>0</v>
      </c>
      <c r="EE47" s="151">
        <v>0</v>
      </c>
      <c r="EF47" s="152">
        <v>0</v>
      </c>
      <c r="EG47" s="151">
        <v>0</v>
      </c>
      <c r="EH47" s="152">
        <v>0</v>
      </c>
      <c r="EI47" s="151">
        <v>0</v>
      </c>
      <c r="EJ47" s="152">
        <v>0</v>
      </c>
      <c r="EK47" s="151">
        <v>0</v>
      </c>
      <c r="EL47" s="152">
        <v>0</v>
      </c>
      <c r="EM47" s="151">
        <v>0</v>
      </c>
      <c r="EN47" s="152">
        <v>0</v>
      </c>
      <c r="EO47" s="151">
        <v>0</v>
      </c>
      <c r="EP47" s="152">
        <v>0</v>
      </c>
      <c r="EQ47" s="151">
        <v>0</v>
      </c>
      <c r="ER47" s="152">
        <v>0</v>
      </c>
      <c r="ES47" s="151">
        <v>0</v>
      </c>
      <c r="ET47" s="152">
        <v>0</v>
      </c>
      <c r="EU47" s="151">
        <v>0</v>
      </c>
      <c r="EV47" s="152">
        <v>0</v>
      </c>
      <c r="EW47" s="151">
        <v>0</v>
      </c>
      <c r="EX47" s="152">
        <v>0</v>
      </c>
      <c r="EY47" s="151">
        <v>0</v>
      </c>
      <c r="EZ47" s="152">
        <v>0</v>
      </c>
      <c r="FA47" s="151">
        <v>0</v>
      </c>
      <c r="FB47" s="152">
        <v>0</v>
      </c>
      <c r="FC47" s="153">
        <v>0</v>
      </c>
      <c r="FD47" s="106"/>
      <c r="FE47" s="138"/>
      <c r="FF47" s="106"/>
      <c r="FG47" s="139"/>
      <c r="FI47" s="154" t="b">
        <v>1</v>
      </c>
    </row>
    <row r="48" spans="2:165" hidden="1" outlineLevel="1">
      <c r="B48" s="155">
        <v>41</v>
      </c>
      <c r="C48" s="176" t="s">
        <v>188</v>
      </c>
      <c r="E48" s="157">
        <v>0</v>
      </c>
      <c r="F48" s="158">
        <v>0</v>
      </c>
      <c r="G48" s="159">
        <v>0</v>
      </c>
      <c r="H48" s="158">
        <v>0</v>
      </c>
      <c r="I48" s="159">
        <v>0</v>
      </c>
      <c r="J48" s="158">
        <v>0</v>
      </c>
      <c r="K48" s="159">
        <v>0</v>
      </c>
      <c r="L48" s="158">
        <v>0</v>
      </c>
      <c r="M48" s="159">
        <v>0</v>
      </c>
      <c r="N48" s="158">
        <v>0</v>
      </c>
      <c r="O48" s="159">
        <v>0</v>
      </c>
      <c r="P48" s="158">
        <v>0</v>
      </c>
      <c r="Q48" s="159">
        <v>0</v>
      </c>
      <c r="R48" s="158">
        <v>0</v>
      </c>
      <c r="S48" s="159">
        <v>0</v>
      </c>
      <c r="T48" s="158">
        <v>0</v>
      </c>
      <c r="U48" s="159">
        <v>0</v>
      </c>
      <c r="V48" s="158">
        <v>0</v>
      </c>
      <c r="W48" s="159">
        <v>0</v>
      </c>
      <c r="X48" s="158">
        <v>0</v>
      </c>
      <c r="Y48" s="159">
        <v>0</v>
      </c>
      <c r="Z48" s="158">
        <v>0</v>
      </c>
      <c r="AA48" s="159">
        <v>0</v>
      </c>
      <c r="AB48" s="158">
        <v>0</v>
      </c>
      <c r="AC48" s="159">
        <v>0</v>
      </c>
      <c r="AD48" s="158">
        <v>0</v>
      </c>
      <c r="AE48" s="159">
        <v>0</v>
      </c>
      <c r="AF48" s="158">
        <v>0</v>
      </c>
      <c r="AG48" s="159">
        <v>0</v>
      </c>
      <c r="AH48" s="158">
        <v>0</v>
      </c>
      <c r="AI48" s="159">
        <v>0</v>
      </c>
      <c r="AJ48" s="158">
        <v>0</v>
      </c>
      <c r="AK48" s="159">
        <v>0</v>
      </c>
      <c r="AL48" s="158">
        <v>0</v>
      </c>
      <c r="AM48" s="159">
        <v>0</v>
      </c>
      <c r="AN48" s="160">
        <v>0</v>
      </c>
      <c r="AO48" s="106"/>
      <c r="AP48" s="124"/>
      <c r="AQ48" s="106"/>
      <c r="AR48" s="157">
        <v>0</v>
      </c>
      <c r="AS48" s="158">
        <v>0</v>
      </c>
      <c r="AT48" s="159">
        <v>0</v>
      </c>
      <c r="AU48" s="158">
        <v>0</v>
      </c>
      <c r="AV48" s="159">
        <v>0</v>
      </c>
      <c r="AW48" s="158">
        <v>0</v>
      </c>
      <c r="AX48" s="159">
        <v>0</v>
      </c>
      <c r="AY48" s="158">
        <v>0</v>
      </c>
      <c r="AZ48" s="159">
        <v>0</v>
      </c>
      <c r="BA48" s="158">
        <v>0</v>
      </c>
      <c r="BB48" s="159">
        <v>0</v>
      </c>
      <c r="BC48" s="158">
        <v>0</v>
      </c>
      <c r="BD48" s="159">
        <v>0</v>
      </c>
      <c r="BE48" s="158">
        <v>0</v>
      </c>
      <c r="BF48" s="159">
        <v>0</v>
      </c>
      <c r="BG48" s="158">
        <v>0</v>
      </c>
      <c r="BH48" s="159">
        <v>0</v>
      </c>
      <c r="BI48" s="158">
        <v>0</v>
      </c>
      <c r="BJ48" s="159">
        <v>0</v>
      </c>
      <c r="BK48" s="158">
        <v>0</v>
      </c>
      <c r="BL48" s="159">
        <v>0</v>
      </c>
      <c r="BM48" s="158">
        <v>0</v>
      </c>
      <c r="BN48" s="159">
        <v>0</v>
      </c>
      <c r="BO48" s="158">
        <v>0</v>
      </c>
      <c r="BP48" s="159">
        <v>0</v>
      </c>
      <c r="BQ48" s="158">
        <v>0</v>
      </c>
      <c r="BR48" s="159">
        <v>0</v>
      </c>
      <c r="BS48" s="158">
        <v>0</v>
      </c>
      <c r="BT48" s="159">
        <v>0</v>
      </c>
      <c r="BU48" s="158">
        <v>0</v>
      </c>
      <c r="BV48" s="159">
        <v>0</v>
      </c>
      <c r="BW48" s="158">
        <v>0</v>
      </c>
      <c r="BX48" s="159">
        <v>0</v>
      </c>
      <c r="BY48" s="158">
        <v>0</v>
      </c>
      <c r="BZ48" s="159">
        <v>0</v>
      </c>
      <c r="CA48" s="160">
        <v>0</v>
      </c>
      <c r="CB48" s="106"/>
      <c r="CC48" s="135"/>
      <c r="CD48" s="106"/>
      <c r="CE48" s="136"/>
      <c r="CF48" s="106"/>
      <c r="CG48" s="157">
        <v>0</v>
      </c>
      <c r="CH48" s="158">
        <v>0</v>
      </c>
      <c r="CI48" s="159">
        <v>0</v>
      </c>
      <c r="CJ48" s="158">
        <v>0</v>
      </c>
      <c r="CK48" s="159">
        <v>0</v>
      </c>
      <c r="CL48" s="158">
        <v>0</v>
      </c>
      <c r="CM48" s="159">
        <v>0</v>
      </c>
      <c r="CN48" s="158">
        <v>0</v>
      </c>
      <c r="CO48" s="159">
        <v>0</v>
      </c>
      <c r="CP48" s="158">
        <v>0</v>
      </c>
      <c r="CQ48" s="159">
        <v>0</v>
      </c>
      <c r="CR48" s="158">
        <v>0</v>
      </c>
      <c r="CS48" s="159">
        <v>0</v>
      </c>
      <c r="CT48" s="158">
        <v>0</v>
      </c>
      <c r="CU48" s="159">
        <v>0</v>
      </c>
      <c r="CV48" s="158">
        <v>0</v>
      </c>
      <c r="CW48" s="159">
        <v>0</v>
      </c>
      <c r="CX48" s="158">
        <v>0</v>
      </c>
      <c r="CY48" s="159">
        <v>0</v>
      </c>
      <c r="CZ48" s="158">
        <v>0</v>
      </c>
      <c r="DA48" s="159">
        <v>0</v>
      </c>
      <c r="DB48" s="158">
        <v>0</v>
      </c>
      <c r="DC48" s="159">
        <v>0</v>
      </c>
      <c r="DD48" s="158">
        <v>0</v>
      </c>
      <c r="DE48" s="159">
        <v>0</v>
      </c>
      <c r="DF48" s="158">
        <v>0</v>
      </c>
      <c r="DG48" s="159">
        <v>0</v>
      </c>
      <c r="DH48" s="158">
        <v>0</v>
      </c>
      <c r="DI48" s="159">
        <v>0</v>
      </c>
      <c r="DJ48" s="158">
        <v>0</v>
      </c>
      <c r="DK48" s="159">
        <v>0</v>
      </c>
      <c r="DL48" s="158">
        <v>0</v>
      </c>
      <c r="DM48" s="159">
        <v>0</v>
      </c>
      <c r="DN48" s="158">
        <v>0</v>
      </c>
      <c r="DO48" s="159">
        <v>0</v>
      </c>
      <c r="DP48" s="160">
        <v>0</v>
      </c>
      <c r="DQ48" s="106"/>
      <c r="DR48" s="137"/>
      <c r="DS48" s="106"/>
      <c r="DT48" s="157">
        <v>0</v>
      </c>
      <c r="DU48" s="158">
        <v>0</v>
      </c>
      <c r="DV48" s="159">
        <v>0</v>
      </c>
      <c r="DW48" s="158">
        <v>0</v>
      </c>
      <c r="DX48" s="159">
        <v>0</v>
      </c>
      <c r="DY48" s="158">
        <v>0</v>
      </c>
      <c r="DZ48" s="159">
        <v>0</v>
      </c>
      <c r="EA48" s="158">
        <v>0</v>
      </c>
      <c r="EB48" s="159">
        <v>0</v>
      </c>
      <c r="EC48" s="158">
        <v>0</v>
      </c>
      <c r="ED48" s="159">
        <v>0</v>
      </c>
      <c r="EE48" s="158">
        <v>0</v>
      </c>
      <c r="EF48" s="159">
        <v>0</v>
      </c>
      <c r="EG48" s="158">
        <v>0</v>
      </c>
      <c r="EH48" s="159">
        <v>0</v>
      </c>
      <c r="EI48" s="158">
        <v>0</v>
      </c>
      <c r="EJ48" s="159">
        <v>0</v>
      </c>
      <c r="EK48" s="158">
        <v>0</v>
      </c>
      <c r="EL48" s="159">
        <v>0</v>
      </c>
      <c r="EM48" s="158">
        <v>0</v>
      </c>
      <c r="EN48" s="159">
        <v>0</v>
      </c>
      <c r="EO48" s="158">
        <v>0</v>
      </c>
      <c r="EP48" s="159">
        <v>0</v>
      </c>
      <c r="EQ48" s="158">
        <v>0</v>
      </c>
      <c r="ER48" s="159">
        <v>0</v>
      </c>
      <c r="ES48" s="158">
        <v>0</v>
      </c>
      <c r="ET48" s="159">
        <v>0</v>
      </c>
      <c r="EU48" s="158">
        <v>0</v>
      </c>
      <c r="EV48" s="159">
        <v>0</v>
      </c>
      <c r="EW48" s="158">
        <v>0</v>
      </c>
      <c r="EX48" s="159">
        <v>0</v>
      </c>
      <c r="EY48" s="158">
        <v>0</v>
      </c>
      <c r="EZ48" s="159">
        <v>0</v>
      </c>
      <c r="FA48" s="158">
        <v>0</v>
      </c>
      <c r="FB48" s="159">
        <v>0</v>
      </c>
      <c r="FC48" s="160">
        <v>0</v>
      </c>
      <c r="FD48" s="106"/>
      <c r="FE48" s="138"/>
      <c r="FF48" s="106"/>
      <c r="FG48" s="139"/>
      <c r="FI48" s="161" t="b">
        <v>1</v>
      </c>
    </row>
    <row r="49" spans="2:165" hidden="1" outlineLevel="1">
      <c r="B49" s="148">
        <v>42</v>
      </c>
      <c r="C49" s="177" t="s">
        <v>189</v>
      </c>
      <c r="E49" s="150">
        <v>0</v>
      </c>
      <c r="F49" s="151">
        <v>0</v>
      </c>
      <c r="G49" s="152">
        <v>0</v>
      </c>
      <c r="H49" s="151">
        <v>0</v>
      </c>
      <c r="I49" s="152">
        <v>0</v>
      </c>
      <c r="J49" s="151">
        <v>0</v>
      </c>
      <c r="K49" s="152">
        <v>0</v>
      </c>
      <c r="L49" s="151">
        <v>0</v>
      </c>
      <c r="M49" s="152">
        <v>0</v>
      </c>
      <c r="N49" s="151">
        <v>0</v>
      </c>
      <c r="O49" s="152">
        <v>0</v>
      </c>
      <c r="P49" s="151">
        <v>0</v>
      </c>
      <c r="Q49" s="152">
        <v>0</v>
      </c>
      <c r="R49" s="151">
        <v>0</v>
      </c>
      <c r="S49" s="152">
        <v>0</v>
      </c>
      <c r="T49" s="151">
        <v>0</v>
      </c>
      <c r="U49" s="152">
        <v>0</v>
      </c>
      <c r="V49" s="151">
        <v>0</v>
      </c>
      <c r="W49" s="152">
        <v>0</v>
      </c>
      <c r="X49" s="151">
        <v>0</v>
      </c>
      <c r="Y49" s="152">
        <v>0</v>
      </c>
      <c r="Z49" s="151">
        <v>0</v>
      </c>
      <c r="AA49" s="152">
        <v>0</v>
      </c>
      <c r="AB49" s="151">
        <v>0</v>
      </c>
      <c r="AC49" s="152">
        <v>0</v>
      </c>
      <c r="AD49" s="151">
        <v>0</v>
      </c>
      <c r="AE49" s="152">
        <v>0</v>
      </c>
      <c r="AF49" s="151">
        <v>0</v>
      </c>
      <c r="AG49" s="152">
        <v>0</v>
      </c>
      <c r="AH49" s="151">
        <v>0</v>
      </c>
      <c r="AI49" s="152">
        <v>0</v>
      </c>
      <c r="AJ49" s="151">
        <v>0</v>
      </c>
      <c r="AK49" s="152">
        <v>0</v>
      </c>
      <c r="AL49" s="151">
        <v>0</v>
      </c>
      <c r="AM49" s="152">
        <v>0</v>
      </c>
      <c r="AN49" s="153">
        <v>0</v>
      </c>
      <c r="AO49" s="106"/>
      <c r="AP49" s="124"/>
      <c r="AQ49" s="106"/>
      <c r="AR49" s="150">
        <v>0</v>
      </c>
      <c r="AS49" s="151">
        <v>0</v>
      </c>
      <c r="AT49" s="152">
        <v>0</v>
      </c>
      <c r="AU49" s="151">
        <v>0</v>
      </c>
      <c r="AV49" s="152">
        <v>0</v>
      </c>
      <c r="AW49" s="151">
        <v>0</v>
      </c>
      <c r="AX49" s="152">
        <v>0</v>
      </c>
      <c r="AY49" s="151">
        <v>0</v>
      </c>
      <c r="AZ49" s="152">
        <v>0</v>
      </c>
      <c r="BA49" s="151">
        <v>0</v>
      </c>
      <c r="BB49" s="152">
        <v>0</v>
      </c>
      <c r="BC49" s="151">
        <v>0</v>
      </c>
      <c r="BD49" s="152">
        <v>0</v>
      </c>
      <c r="BE49" s="151">
        <v>0</v>
      </c>
      <c r="BF49" s="152">
        <v>0</v>
      </c>
      <c r="BG49" s="151">
        <v>0</v>
      </c>
      <c r="BH49" s="152">
        <v>0</v>
      </c>
      <c r="BI49" s="151">
        <v>0</v>
      </c>
      <c r="BJ49" s="152">
        <v>0</v>
      </c>
      <c r="BK49" s="151">
        <v>0</v>
      </c>
      <c r="BL49" s="152">
        <v>0</v>
      </c>
      <c r="BM49" s="151">
        <v>0</v>
      </c>
      <c r="BN49" s="152">
        <v>0</v>
      </c>
      <c r="BO49" s="151">
        <v>0</v>
      </c>
      <c r="BP49" s="152">
        <v>0</v>
      </c>
      <c r="BQ49" s="151">
        <v>0</v>
      </c>
      <c r="BR49" s="152">
        <v>0</v>
      </c>
      <c r="BS49" s="151">
        <v>0</v>
      </c>
      <c r="BT49" s="152">
        <v>0</v>
      </c>
      <c r="BU49" s="151">
        <v>0</v>
      </c>
      <c r="BV49" s="152">
        <v>0</v>
      </c>
      <c r="BW49" s="151">
        <v>0</v>
      </c>
      <c r="BX49" s="152">
        <v>0</v>
      </c>
      <c r="BY49" s="151">
        <v>0</v>
      </c>
      <c r="BZ49" s="152">
        <v>0</v>
      </c>
      <c r="CA49" s="153">
        <v>0</v>
      </c>
      <c r="CB49" s="106"/>
      <c r="CC49" s="135"/>
      <c r="CD49" s="106"/>
      <c r="CE49" s="136"/>
      <c r="CF49" s="106"/>
      <c r="CG49" s="150">
        <v>0</v>
      </c>
      <c r="CH49" s="151">
        <v>0</v>
      </c>
      <c r="CI49" s="152">
        <v>0</v>
      </c>
      <c r="CJ49" s="151">
        <v>0</v>
      </c>
      <c r="CK49" s="152">
        <v>0</v>
      </c>
      <c r="CL49" s="151">
        <v>0</v>
      </c>
      <c r="CM49" s="152">
        <v>0</v>
      </c>
      <c r="CN49" s="151">
        <v>0</v>
      </c>
      <c r="CO49" s="152">
        <v>0</v>
      </c>
      <c r="CP49" s="151">
        <v>0</v>
      </c>
      <c r="CQ49" s="152">
        <v>0</v>
      </c>
      <c r="CR49" s="151">
        <v>0</v>
      </c>
      <c r="CS49" s="152">
        <v>0</v>
      </c>
      <c r="CT49" s="151">
        <v>0</v>
      </c>
      <c r="CU49" s="152">
        <v>0</v>
      </c>
      <c r="CV49" s="151">
        <v>0</v>
      </c>
      <c r="CW49" s="152">
        <v>0</v>
      </c>
      <c r="CX49" s="151">
        <v>0</v>
      </c>
      <c r="CY49" s="152">
        <v>0</v>
      </c>
      <c r="CZ49" s="151">
        <v>0</v>
      </c>
      <c r="DA49" s="152">
        <v>0</v>
      </c>
      <c r="DB49" s="151">
        <v>0</v>
      </c>
      <c r="DC49" s="152">
        <v>0</v>
      </c>
      <c r="DD49" s="151">
        <v>0</v>
      </c>
      <c r="DE49" s="152">
        <v>0</v>
      </c>
      <c r="DF49" s="151">
        <v>0</v>
      </c>
      <c r="DG49" s="152">
        <v>0</v>
      </c>
      <c r="DH49" s="151">
        <v>0</v>
      </c>
      <c r="DI49" s="152">
        <v>0</v>
      </c>
      <c r="DJ49" s="151">
        <v>0</v>
      </c>
      <c r="DK49" s="152">
        <v>0</v>
      </c>
      <c r="DL49" s="151">
        <v>0</v>
      </c>
      <c r="DM49" s="152">
        <v>0</v>
      </c>
      <c r="DN49" s="151">
        <v>0</v>
      </c>
      <c r="DO49" s="152">
        <v>0</v>
      </c>
      <c r="DP49" s="153">
        <v>0</v>
      </c>
      <c r="DQ49" s="106"/>
      <c r="DR49" s="137"/>
      <c r="DS49" s="106"/>
      <c r="DT49" s="150">
        <v>0</v>
      </c>
      <c r="DU49" s="151">
        <v>0</v>
      </c>
      <c r="DV49" s="152">
        <v>0</v>
      </c>
      <c r="DW49" s="151">
        <v>0</v>
      </c>
      <c r="DX49" s="152">
        <v>0</v>
      </c>
      <c r="DY49" s="151">
        <v>0</v>
      </c>
      <c r="DZ49" s="152">
        <v>0</v>
      </c>
      <c r="EA49" s="151">
        <v>0</v>
      </c>
      <c r="EB49" s="152">
        <v>0</v>
      </c>
      <c r="EC49" s="151">
        <v>0</v>
      </c>
      <c r="ED49" s="152">
        <v>0</v>
      </c>
      <c r="EE49" s="151">
        <v>0</v>
      </c>
      <c r="EF49" s="152">
        <v>0</v>
      </c>
      <c r="EG49" s="151">
        <v>0</v>
      </c>
      <c r="EH49" s="152">
        <v>0</v>
      </c>
      <c r="EI49" s="151">
        <v>0</v>
      </c>
      <c r="EJ49" s="152">
        <v>0</v>
      </c>
      <c r="EK49" s="151">
        <v>0</v>
      </c>
      <c r="EL49" s="152">
        <v>0</v>
      </c>
      <c r="EM49" s="151">
        <v>0</v>
      </c>
      <c r="EN49" s="152">
        <v>0</v>
      </c>
      <c r="EO49" s="151">
        <v>0</v>
      </c>
      <c r="EP49" s="152">
        <v>0</v>
      </c>
      <c r="EQ49" s="151">
        <v>0</v>
      </c>
      <c r="ER49" s="152">
        <v>0</v>
      </c>
      <c r="ES49" s="151">
        <v>0</v>
      </c>
      <c r="ET49" s="152">
        <v>0</v>
      </c>
      <c r="EU49" s="151">
        <v>0</v>
      </c>
      <c r="EV49" s="152">
        <v>0</v>
      </c>
      <c r="EW49" s="151">
        <v>0</v>
      </c>
      <c r="EX49" s="152">
        <v>0</v>
      </c>
      <c r="EY49" s="151">
        <v>0</v>
      </c>
      <c r="EZ49" s="152">
        <v>0</v>
      </c>
      <c r="FA49" s="151">
        <v>0</v>
      </c>
      <c r="FB49" s="152">
        <v>0</v>
      </c>
      <c r="FC49" s="153">
        <v>0</v>
      </c>
      <c r="FD49" s="106"/>
      <c r="FE49" s="138"/>
      <c r="FF49" s="106"/>
      <c r="FG49" s="139"/>
      <c r="FI49" s="154" t="b">
        <v>1</v>
      </c>
    </row>
    <row r="50" spans="2:165" hidden="1" outlineLevel="1">
      <c r="B50" s="155">
        <v>43</v>
      </c>
      <c r="C50" s="176" t="s">
        <v>190</v>
      </c>
      <c r="E50" s="157">
        <v>0</v>
      </c>
      <c r="F50" s="158">
        <v>0</v>
      </c>
      <c r="G50" s="159">
        <v>0</v>
      </c>
      <c r="H50" s="158">
        <v>0</v>
      </c>
      <c r="I50" s="159">
        <v>0</v>
      </c>
      <c r="J50" s="158">
        <v>0</v>
      </c>
      <c r="K50" s="159">
        <v>0</v>
      </c>
      <c r="L50" s="158">
        <v>0</v>
      </c>
      <c r="M50" s="159">
        <v>0</v>
      </c>
      <c r="N50" s="158">
        <v>0</v>
      </c>
      <c r="O50" s="159">
        <v>0</v>
      </c>
      <c r="P50" s="158">
        <v>0</v>
      </c>
      <c r="Q50" s="159">
        <v>0</v>
      </c>
      <c r="R50" s="158">
        <v>0</v>
      </c>
      <c r="S50" s="159">
        <v>0</v>
      </c>
      <c r="T50" s="158">
        <v>0</v>
      </c>
      <c r="U50" s="159">
        <v>0</v>
      </c>
      <c r="V50" s="158">
        <v>0</v>
      </c>
      <c r="W50" s="159">
        <v>0</v>
      </c>
      <c r="X50" s="158">
        <v>0</v>
      </c>
      <c r="Y50" s="159">
        <v>0</v>
      </c>
      <c r="Z50" s="158">
        <v>0</v>
      </c>
      <c r="AA50" s="159">
        <v>0</v>
      </c>
      <c r="AB50" s="158">
        <v>0</v>
      </c>
      <c r="AC50" s="159">
        <v>0</v>
      </c>
      <c r="AD50" s="158">
        <v>0</v>
      </c>
      <c r="AE50" s="159">
        <v>0</v>
      </c>
      <c r="AF50" s="158">
        <v>0</v>
      </c>
      <c r="AG50" s="159">
        <v>0</v>
      </c>
      <c r="AH50" s="158">
        <v>0</v>
      </c>
      <c r="AI50" s="159">
        <v>0</v>
      </c>
      <c r="AJ50" s="158">
        <v>0</v>
      </c>
      <c r="AK50" s="159">
        <v>0</v>
      </c>
      <c r="AL50" s="158">
        <v>0</v>
      </c>
      <c r="AM50" s="159">
        <v>0</v>
      </c>
      <c r="AN50" s="160">
        <v>0</v>
      </c>
      <c r="AO50" s="106"/>
      <c r="AP50" s="124"/>
      <c r="AQ50" s="106"/>
      <c r="AR50" s="157">
        <v>0</v>
      </c>
      <c r="AS50" s="158">
        <v>0</v>
      </c>
      <c r="AT50" s="159">
        <v>0</v>
      </c>
      <c r="AU50" s="158">
        <v>0</v>
      </c>
      <c r="AV50" s="159">
        <v>0</v>
      </c>
      <c r="AW50" s="158">
        <v>0</v>
      </c>
      <c r="AX50" s="159">
        <v>0</v>
      </c>
      <c r="AY50" s="158">
        <v>0</v>
      </c>
      <c r="AZ50" s="159">
        <v>0</v>
      </c>
      <c r="BA50" s="158">
        <v>0</v>
      </c>
      <c r="BB50" s="159">
        <v>0</v>
      </c>
      <c r="BC50" s="158">
        <v>0</v>
      </c>
      <c r="BD50" s="159">
        <v>0</v>
      </c>
      <c r="BE50" s="158">
        <v>0</v>
      </c>
      <c r="BF50" s="159">
        <v>0</v>
      </c>
      <c r="BG50" s="158">
        <v>0</v>
      </c>
      <c r="BH50" s="159">
        <v>0</v>
      </c>
      <c r="BI50" s="158">
        <v>0</v>
      </c>
      <c r="BJ50" s="159">
        <v>0</v>
      </c>
      <c r="BK50" s="158">
        <v>0</v>
      </c>
      <c r="BL50" s="159">
        <v>0</v>
      </c>
      <c r="BM50" s="158">
        <v>0</v>
      </c>
      <c r="BN50" s="159">
        <v>0</v>
      </c>
      <c r="BO50" s="158">
        <v>0</v>
      </c>
      <c r="BP50" s="159">
        <v>0</v>
      </c>
      <c r="BQ50" s="158">
        <v>0</v>
      </c>
      <c r="BR50" s="159">
        <v>0</v>
      </c>
      <c r="BS50" s="158">
        <v>0</v>
      </c>
      <c r="BT50" s="159">
        <v>0</v>
      </c>
      <c r="BU50" s="158">
        <v>0</v>
      </c>
      <c r="BV50" s="159">
        <v>0</v>
      </c>
      <c r="BW50" s="158">
        <v>0</v>
      </c>
      <c r="BX50" s="159">
        <v>0</v>
      </c>
      <c r="BY50" s="158">
        <v>0</v>
      </c>
      <c r="BZ50" s="159">
        <v>0</v>
      </c>
      <c r="CA50" s="160">
        <v>0</v>
      </c>
      <c r="CB50" s="106"/>
      <c r="CC50" s="135"/>
      <c r="CD50" s="106"/>
      <c r="CE50" s="136"/>
      <c r="CF50" s="106"/>
      <c r="CG50" s="157">
        <v>0</v>
      </c>
      <c r="CH50" s="158">
        <v>0</v>
      </c>
      <c r="CI50" s="159">
        <v>0</v>
      </c>
      <c r="CJ50" s="158">
        <v>0</v>
      </c>
      <c r="CK50" s="159">
        <v>0</v>
      </c>
      <c r="CL50" s="158">
        <v>0</v>
      </c>
      <c r="CM50" s="159">
        <v>0</v>
      </c>
      <c r="CN50" s="158">
        <v>0</v>
      </c>
      <c r="CO50" s="159">
        <v>0</v>
      </c>
      <c r="CP50" s="158">
        <v>0</v>
      </c>
      <c r="CQ50" s="159">
        <v>0</v>
      </c>
      <c r="CR50" s="158">
        <v>0</v>
      </c>
      <c r="CS50" s="159">
        <v>0</v>
      </c>
      <c r="CT50" s="158">
        <v>0</v>
      </c>
      <c r="CU50" s="159">
        <v>0</v>
      </c>
      <c r="CV50" s="158">
        <v>0</v>
      </c>
      <c r="CW50" s="159">
        <v>0</v>
      </c>
      <c r="CX50" s="158">
        <v>0</v>
      </c>
      <c r="CY50" s="159">
        <v>0</v>
      </c>
      <c r="CZ50" s="158">
        <v>0</v>
      </c>
      <c r="DA50" s="159">
        <v>0</v>
      </c>
      <c r="DB50" s="158">
        <v>0</v>
      </c>
      <c r="DC50" s="159">
        <v>0</v>
      </c>
      <c r="DD50" s="158">
        <v>0</v>
      </c>
      <c r="DE50" s="159">
        <v>0</v>
      </c>
      <c r="DF50" s="158">
        <v>0</v>
      </c>
      <c r="DG50" s="159">
        <v>0</v>
      </c>
      <c r="DH50" s="158">
        <v>0</v>
      </c>
      <c r="DI50" s="159">
        <v>0</v>
      </c>
      <c r="DJ50" s="158">
        <v>0</v>
      </c>
      <c r="DK50" s="159">
        <v>0</v>
      </c>
      <c r="DL50" s="158">
        <v>0</v>
      </c>
      <c r="DM50" s="159">
        <v>0</v>
      </c>
      <c r="DN50" s="158">
        <v>0</v>
      </c>
      <c r="DO50" s="159">
        <v>0</v>
      </c>
      <c r="DP50" s="160">
        <v>0</v>
      </c>
      <c r="DQ50" s="106"/>
      <c r="DR50" s="137"/>
      <c r="DS50" s="106"/>
      <c r="DT50" s="157">
        <v>0</v>
      </c>
      <c r="DU50" s="158">
        <v>0</v>
      </c>
      <c r="DV50" s="159">
        <v>0</v>
      </c>
      <c r="DW50" s="158">
        <v>0</v>
      </c>
      <c r="DX50" s="159">
        <v>0</v>
      </c>
      <c r="DY50" s="158">
        <v>0</v>
      </c>
      <c r="DZ50" s="159">
        <v>0</v>
      </c>
      <c r="EA50" s="158">
        <v>0</v>
      </c>
      <c r="EB50" s="159">
        <v>0</v>
      </c>
      <c r="EC50" s="158">
        <v>0</v>
      </c>
      <c r="ED50" s="159">
        <v>0</v>
      </c>
      <c r="EE50" s="158">
        <v>0</v>
      </c>
      <c r="EF50" s="159">
        <v>0</v>
      </c>
      <c r="EG50" s="158">
        <v>0</v>
      </c>
      <c r="EH50" s="159">
        <v>0</v>
      </c>
      <c r="EI50" s="158">
        <v>0</v>
      </c>
      <c r="EJ50" s="159">
        <v>0</v>
      </c>
      <c r="EK50" s="158">
        <v>0</v>
      </c>
      <c r="EL50" s="159">
        <v>0</v>
      </c>
      <c r="EM50" s="158">
        <v>0</v>
      </c>
      <c r="EN50" s="159">
        <v>0</v>
      </c>
      <c r="EO50" s="158">
        <v>0</v>
      </c>
      <c r="EP50" s="159">
        <v>0</v>
      </c>
      <c r="EQ50" s="158">
        <v>0</v>
      </c>
      <c r="ER50" s="159">
        <v>0</v>
      </c>
      <c r="ES50" s="158">
        <v>0</v>
      </c>
      <c r="ET50" s="159">
        <v>0</v>
      </c>
      <c r="EU50" s="158">
        <v>0</v>
      </c>
      <c r="EV50" s="159">
        <v>0</v>
      </c>
      <c r="EW50" s="158">
        <v>0</v>
      </c>
      <c r="EX50" s="159">
        <v>0</v>
      </c>
      <c r="EY50" s="158">
        <v>0</v>
      </c>
      <c r="EZ50" s="159">
        <v>0</v>
      </c>
      <c r="FA50" s="158">
        <v>0</v>
      </c>
      <c r="FB50" s="159">
        <v>0</v>
      </c>
      <c r="FC50" s="160">
        <v>0</v>
      </c>
      <c r="FD50" s="106"/>
      <c r="FE50" s="138"/>
      <c r="FF50" s="106"/>
      <c r="FG50" s="139"/>
      <c r="FI50" s="161" t="b">
        <v>1</v>
      </c>
    </row>
    <row r="51" spans="2:165" hidden="1" outlineLevel="1">
      <c r="B51" s="148">
        <v>44</v>
      </c>
      <c r="C51" s="177" t="s">
        <v>122</v>
      </c>
      <c r="E51" s="150">
        <v>0</v>
      </c>
      <c r="F51" s="151">
        <v>0</v>
      </c>
      <c r="G51" s="152">
        <v>0</v>
      </c>
      <c r="H51" s="151">
        <v>0</v>
      </c>
      <c r="I51" s="152">
        <v>0</v>
      </c>
      <c r="J51" s="151">
        <v>0</v>
      </c>
      <c r="K51" s="152">
        <v>0</v>
      </c>
      <c r="L51" s="151">
        <v>0</v>
      </c>
      <c r="M51" s="152">
        <v>0</v>
      </c>
      <c r="N51" s="151">
        <v>0</v>
      </c>
      <c r="O51" s="152">
        <v>0</v>
      </c>
      <c r="P51" s="151">
        <v>0</v>
      </c>
      <c r="Q51" s="152">
        <v>0</v>
      </c>
      <c r="R51" s="151">
        <v>0</v>
      </c>
      <c r="S51" s="152">
        <v>0</v>
      </c>
      <c r="T51" s="151">
        <v>0</v>
      </c>
      <c r="U51" s="152">
        <v>0</v>
      </c>
      <c r="V51" s="151">
        <v>0</v>
      </c>
      <c r="W51" s="152">
        <v>0</v>
      </c>
      <c r="X51" s="151">
        <v>0</v>
      </c>
      <c r="Y51" s="152">
        <v>0</v>
      </c>
      <c r="Z51" s="151">
        <v>0</v>
      </c>
      <c r="AA51" s="152">
        <v>0</v>
      </c>
      <c r="AB51" s="151">
        <v>0</v>
      </c>
      <c r="AC51" s="152">
        <v>0</v>
      </c>
      <c r="AD51" s="151">
        <v>0</v>
      </c>
      <c r="AE51" s="152">
        <v>0</v>
      </c>
      <c r="AF51" s="151">
        <v>0</v>
      </c>
      <c r="AG51" s="152">
        <v>0</v>
      </c>
      <c r="AH51" s="151">
        <v>0</v>
      </c>
      <c r="AI51" s="152">
        <v>0</v>
      </c>
      <c r="AJ51" s="151">
        <v>0</v>
      </c>
      <c r="AK51" s="152">
        <v>0</v>
      </c>
      <c r="AL51" s="151">
        <v>0</v>
      </c>
      <c r="AM51" s="152">
        <v>0</v>
      </c>
      <c r="AN51" s="153">
        <v>0</v>
      </c>
      <c r="AO51" s="106"/>
      <c r="AP51" s="124"/>
      <c r="AQ51" s="106"/>
      <c r="AR51" s="150">
        <v>0</v>
      </c>
      <c r="AS51" s="151">
        <v>0</v>
      </c>
      <c r="AT51" s="152">
        <v>0</v>
      </c>
      <c r="AU51" s="151">
        <v>0</v>
      </c>
      <c r="AV51" s="152">
        <v>0</v>
      </c>
      <c r="AW51" s="151">
        <v>0</v>
      </c>
      <c r="AX51" s="152">
        <v>0</v>
      </c>
      <c r="AY51" s="151">
        <v>0</v>
      </c>
      <c r="AZ51" s="152">
        <v>0</v>
      </c>
      <c r="BA51" s="151">
        <v>0</v>
      </c>
      <c r="BB51" s="152">
        <v>0</v>
      </c>
      <c r="BC51" s="151">
        <v>0</v>
      </c>
      <c r="BD51" s="152">
        <v>0</v>
      </c>
      <c r="BE51" s="151">
        <v>0</v>
      </c>
      <c r="BF51" s="152">
        <v>0</v>
      </c>
      <c r="BG51" s="151">
        <v>0</v>
      </c>
      <c r="BH51" s="152">
        <v>0</v>
      </c>
      <c r="BI51" s="151">
        <v>0</v>
      </c>
      <c r="BJ51" s="152">
        <v>0</v>
      </c>
      <c r="BK51" s="151">
        <v>0</v>
      </c>
      <c r="BL51" s="152">
        <v>0</v>
      </c>
      <c r="BM51" s="151">
        <v>0</v>
      </c>
      <c r="BN51" s="152">
        <v>0</v>
      </c>
      <c r="BO51" s="151">
        <v>0</v>
      </c>
      <c r="BP51" s="152">
        <v>0</v>
      </c>
      <c r="BQ51" s="151">
        <v>0</v>
      </c>
      <c r="BR51" s="152">
        <v>0</v>
      </c>
      <c r="BS51" s="151">
        <v>0</v>
      </c>
      <c r="BT51" s="152">
        <v>0</v>
      </c>
      <c r="BU51" s="151">
        <v>0</v>
      </c>
      <c r="BV51" s="152">
        <v>0</v>
      </c>
      <c r="BW51" s="151">
        <v>0</v>
      </c>
      <c r="BX51" s="152">
        <v>0</v>
      </c>
      <c r="BY51" s="151">
        <v>0</v>
      </c>
      <c r="BZ51" s="152">
        <v>0</v>
      </c>
      <c r="CA51" s="153">
        <v>0</v>
      </c>
      <c r="CB51" s="106"/>
      <c r="CC51" s="135"/>
      <c r="CD51" s="106"/>
      <c r="CE51" s="136"/>
      <c r="CF51" s="106"/>
      <c r="CG51" s="150">
        <v>0</v>
      </c>
      <c r="CH51" s="151">
        <v>0</v>
      </c>
      <c r="CI51" s="152">
        <v>0</v>
      </c>
      <c r="CJ51" s="151">
        <v>0</v>
      </c>
      <c r="CK51" s="152">
        <v>0</v>
      </c>
      <c r="CL51" s="151">
        <v>0</v>
      </c>
      <c r="CM51" s="152">
        <v>0</v>
      </c>
      <c r="CN51" s="151">
        <v>0</v>
      </c>
      <c r="CO51" s="152">
        <v>0</v>
      </c>
      <c r="CP51" s="151">
        <v>0</v>
      </c>
      <c r="CQ51" s="152">
        <v>0</v>
      </c>
      <c r="CR51" s="151">
        <v>0</v>
      </c>
      <c r="CS51" s="152">
        <v>0</v>
      </c>
      <c r="CT51" s="151">
        <v>0</v>
      </c>
      <c r="CU51" s="152">
        <v>0</v>
      </c>
      <c r="CV51" s="151">
        <v>0</v>
      </c>
      <c r="CW51" s="152">
        <v>0</v>
      </c>
      <c r="CX51" s="151">
        <v>0</v>
      </c>
      <c r="CY51" s="152">
        <v>0</v>
      </c>
      <c r="CZ51" s="151">
        <v>0</v>
      </c>
      <c r="DA51" s="152">
        <v>0</v>
      </c>
      <c r="DB51" s="151">
        <v>0</v>
      </c>
      <c r="DC51" s="152">
        <v>0</v>
      </c>
      <c r="DD51" s="151">
        <v>0</v>
      </c>
      <c r="DE51" s="152">
        <v>0</v>
      </c>
      <c r="DF51" s="151">
        <v>0</v>
      </c>
      <c r="DG51" s="152">
        <v>0</v>
      </c>
      <c r="DH51" s="151">
        <v>0</v>
      </c>
      <c r="DI51" s="152">
        <v>0</v>
      </c>
      <c r="DJ51" s="151">
        <v>0</v>
      </c>
      <c r="DK51" s="152">
        <v>0</v>
      </c>
      <c r="DL51" s="151">
        <v>0</v>
      </c>
      <c r="DM51" s="152">
        <v>0</v>
      </c>
      <c r="DN51" s="151">
        <v>0</v>
      </c>
      <c r="DO51" s="152">
        <v>0</v>
      </c>
      <c r="DP51" s="153">
        <v>0</v>
      </c>
      <c r="DQ51" s="106"/>
      <c r="DR51" s="137"/>
      <c r="DS51" s="106"/>
      <c r="DT51" s="150">
        <v>0</v>
      </c>
      <c r="DU51" s="151">
        <v>0</v>
      </c>
      <c r="DV51" s="152">
        <v>0</v>
      </c>
      <c r="DW51" s="151">
        <v>0</v>
      </c>
      <c r="DX51" s="152">
        <v>0</v>
      </c>
      <c r="DY51" s="151">
        <v>0</v>
      </c>
      <c r="DZ51" s="152">
        <v>0</v>
      </c>
      <c r="EA51" s="151">
        <v>0</v>
      </c>
      <c r="EB51" s="152">
        <v>0</v>
      </c>
      <c r="EC51" s="151">
        <v>0</v>
      </c>
      <c r="ED51" s="152">
        <v>0</v>
      </c>
      <c r="EE51" s="151">
        <v>0</v>
      </c>
      <c r="EF51" s="152">
        <v>0</v>
      </c>
      <c r="EG51" s="151">
        <v>0</v>
      </c>
      <c r="EH51" s="152">
        <v>0</v>
      </c>
      <c r="EI51" s="151">
        <v>0</v>
      </c>
      <c r="EJ51" s="152">
        <v>0</v>
      </c>
      <c r="EK51" s="151">
        <v>0</v>
      </c>
      <c r="EL51" s="152">
        <v>0</v>
      </c>
      <c r="EM51" s="151">
        <v>0</v>
      </c>
      <c r="EN51" s="152">
        <v>0</v>
      </c>
      <c r="EO51" s="151">
        <v>0</v>
      </c>
      <c r="EP51" s="152">
        <v>0</v>
      </c>
      <c r="EQ51" s="151">
        <v>0</v>
      </c>
      <c r="ER51" s="152">
        <v>0</v>
      </c>
      <c r="ES51" s="151">
        <v>0</v>
      </c>
      <c r="ET51" s="152">
        <v>0</v>
      </c>
      <c r="EU51" s="151">
        <v>0</v>
      </c>
      <c r="EV51" s="152">
        <v>0</v>
      </c>
      <c r="EW51" s="151">
        <v>0</v>
      </c>
      <c r="EX51" s="152">
        <v>0</v>
      </c>
      <c r="EY51" s="151">
        <v>0</v>
      </c>
      <c r="EZ51" s="152">
        <v>0</v>
      </c>
      <c r="FA51" s="151">
        <v>0</v>
      </c>
      <c r="FB51" s="152">
        <v>0</v>
      </c>
      <c r="FC51" s="153">
        <v>0</v>
      </c>
      <c r="FD51" s="106"/>
      <c r="FE51" s="138"/>
      <c r="FF51" s="106"/>
      <c r="FG51" s="139"/>
      <c r="FI51" s="154" t="b">
        <v>1</v>
      </c>
    </row>
    <row r="52" spans="2:165" hidden="1" outlineLevel="1">
      <c r="B52" s="155">
        <v>45</v>
      </c>
      <c r="C52" s="176" t="s">
        <v>191</v>
      </c>
      <c r="E52" s="157">
        <v>0</v>
      </c>
      <c r="F52" s="158">
        <v>0</v>
      </c>
      <c r="G52" s="159">
        <v>0</v>
      </c>
      <c r="H52" s="158">
        <v>0</v>
      </c>
      <c r="I52" s="159">
        <v>0</v>
      </c>
      <c r="J52" s="158">
        <v>0</v>
      </c>
      <c r="K52" s="159">
        <v>0</v>
      </c>
      <c r="L52" s="158">
        <v>0</v>
      </c>
      <c r="M52" s="159">
        <v>0</v>
      </c>
      <c r="N52" s="158">
        <v>0</v>
      </c>
      <c r="O52" s="159">
        <v>0</v>
      </c>
      <c r="P52" s="158">
        <v>0</v>
      </c>
      <c r="Q52" s="159">
        <v>0</v>
      </c>
      <c r="R52" s="158">
        <v>0</v>
      </c>
      <c r="S52" s="159">
        <v>0</v>
      </c>
      <c r="T52" s="158">
        <v>0</v>
      </c>
      <c r="U52" s="159">
        <v>0</v>
      </c>
      <c r="V52" s="158">
        <v>0</v>
      </c>
      <c r="W52" s="159">
        <v>0</v>
      </c>
      <c r="X52" s="158">
        <v>0</v>
      </c>
      <c r="Y52" s="159">
        <v>0</v>
      </c>
      <c r="Z52" s="158">
        <v>0</v>
      </c>
      <c r="AA52" s="159">
        <v>0</v>
      </c>
      <c r="AB52" s="158">
        <v>0</v>
      </c>
      <c r="AC52" s="159">
        <v>0</v>
      </c>
      <c r="AD52" s="158">
        <v>0</v>
      </c>
      <c r="AE52" s="159">
        <v>0</v>
      </c>
      <c r="AF52" s="158">
        <v>0</v>
      </c>
      <c r="AG52" s="159">
        <v>0</v>
      </c>
      <c r="AH52" s="158">
        <v>0</v>
      </c>
      <c r="AI52" s="159">
        <v>0</v>
      </c>
      <c r="AJ52" s="158">
        <v>0</v>
      </c>
      <c r="AK52" s="159">
        <v>0</v>
      </c>
      <c r="AL52" s="158">
        <v>0</v>
      </c>
      <c r="AM52" s="159">
        <v>0</v>
      </c>
      <c r="AN52" s="160">
        <v>0</v>
      </c>
      <c r="AO52" s="106"/>
      <c r="AP52" s="124"/>
      <c r="AQ52" s="106"/>
      <c r="AR52" s="157">
        <v>0</v>
      </c>
      <c r="AS52" s="158">
        <v>0</v>
      </c>
      <c r="AT52" s="159">
        <v>0</v>
      </c>
      <c r="AU52" s="158">
        <v>0</v>
      </c>
      <c r="AV52" s="159">
        <v>0</v>
      </c>
      <c r="AW52" s="158">
        <v>0</v>
      </c>
      <c r="AX52" s="159">
        <v>0</v>
      </c>
      <c r="AY52" s="158">
        <v>0</v>
      </c>
      <c r="AZ52" s="159">
        <v>0</v>
      </c>
      <c r="BA52" s="158">
        <v>0</v>
      </c>
      <c r="BB52" s="159">
        <v>0</v>
      </c>
      <c r="BC52" s="158">
        <v>0</v>
      </c>
      <c r="BD52" s="159">
        <v>0</v>
      </c>
      <c r="BE52" s="158">
        <v>0</v>
      </c>
      <c r="BF52" s="159">
        <v>0</v>
      </c>
      <c r="BG52" s="158">
        <v>0</v>
      </c>
      <c r="BH52" s="159">
        <v>0</v>
      </c>
      <c r="BI52" s="158">
        <v>0</v>
      </c>
      <c r="BJ52" s="159">
        <v>0</v>
      </c>
      <c r="BK52" s="158">
        <v>0</v>
      </c>
      <c r="BL52" s="159">
        <v>0</v>
      </c>
      <c r="BM52" s="158">
        <v>0</v>
      </c>
      <c r="BN52" s="159">
        <v>0</v>
      </c>
      <c r="BO52" s="158">
        <v>0</v>
      </c>
      <c r="BP52" s="159">
        <v>0</v>
      </c>
      <c r="BQ52" s="158">
        <v>0</v>
      </c>
      <c r="BR52" s="159">
        <v>0</v>
      </c>
      <c r="BS52" s="158">
        <v>0</v>
      </c>
      <c r="BT52" s="159">
        <v>0</v>
      </c>
      <c r="BU52" s="158">
        <v>0</v>
      </c>
      <c r="BV52" s="159">
        <v>0</v>
      </c>
      <c r="BW52" s="158">
        <v>0</v>
      </c>
      <c r="BX52" s="159">
        <v>0</v>
      </c>
      <c r="BY52" s="158">
        <v>0</v>
      </c>
      <c r="BZ52" s="159">
        <v>0</v>
      </c>
      <c r="CA52" s="160">
        <v>0</v>
      </c>
      <c r="CB52" s="106"/>
      <c r="CC52" s="135"/>
      <c r="CD52" s="106"/>
      <c r="CE52" s="136"/>
      <c r="CF52" s="106"/>
      <c r="CG52" s="157">
        <v>0</v>
      </c>
      <c r="CH52" s="158">
        <v>0</v>
      </c>
      <c r="CI52" s="159">
        <v>0</v>
      </c>
      <c r="CJ52" s="158">
        <v>0</v>
      </c>
      <c r="CK52" s="159">
        <v>0</v>
      </c>
      <c r="CL52" s="158">
        <v>0</v>
      </c>
      <c r="CM52" s="159">
        <v>0</v>
      </c>
      <c r="CN52" s="158">
        <v>0</v>
      </c>
      <c r="CO52" s="159">
        <v>0</v>
      </c>
      <c r="CP52" s="158">
        <v>0</v>
      </c>
      <c r="CQ52" s="159">
        <v>0</v>
      </c>
      <c r="CR52" s="158">
        <v>0</v>
      </c>
      <c r="CS52" s="159">
        <v>0</v>
      </c>
      <c r="CT52" s="158">
        <v>0</v>
      </c>
      <c r="CU52" s="159">
        <v>0</v>
      </c>
      <c r="CV52" s="158">
        <v>0</v>
      </c>
      <c r="CW52" s="159">
        <v>0</v>
      </c>
      <c r="CX52" s="158">
        <v>0</v>
      </c>
      <c r="CY52" s="159">
        <v>0</v>
      </c>
      <c r="CZ52" s="158">
        <v>0</v>
      </c>
      <c r="DA52" s="159">
        <v>0</v>
      </c>
      <c r="DB52" s="158">
        <v>0</v>
      </c>
      <c r="DC52" s="159">
        <v>0</v>
      </c>
      <c r="DD52" s="158">
        <v>0</v>
      </c>
      <c r="DE52" s="159">
        <v>0</v>
      </c>
      <c r="DF52" s="158">
        <v>0</v>
      </c>
      <c r="DG52" s="159">
        <v>0</v>
      </c>
      <c r="DH52" s="158">
        <v>0</v>
      </c>
      <c r="DI52" s="159">
        <v>0</v>
      </c>
      <c r="DJ52" s="158">
        <v>0</v>
      </c>
      <c r="DK52" s="159">
        <v>0</v>
      </c>
      <c r="DL52" s="158">
        <v>0</v>
      </c>
      <c r="DM52" s="159">
        <v>0</v>
      </c>
      <c r="DN52" s="158">
        <v>0</v>
      </c>
      <c r="DO52" s="159">
        <v>0</v>
      </c>
      <c r="DP52" s="160">
        <v>0</v>
      </c>
      <c r="DQ52" s="106"/>
      <c r="DR52" s="137"/>
      <c r="DS52" s="106"/>
      <c r="DT52" s="157">
        <v>0</v>
      </c>
      <c r="DU52" s="158">
        <v>0</v>
      </c>
      <c r="DV52" s="159">
        <v>0</v>
      </c>
      <c r="DW52" s="158">
        <v>0</v>
      </c>
      <c r="DX52" s="159">
        <v>0</v>
      </c>
      <c r="DY52" s="158">
        <v>0</v>
      </c>
      <c r="DZ52" s="159">
        <v>0</v>
      </c>
      <c r="EA52" s="158">
        <v>0</v>
      </c>
      <c r="EB52" s="159">
        <v>0</v>
      </c>
      <c r="EC52" s="158">
        <v>0</v>
      </c>
      <c r="ED52" s="159">
        <v>0</v>
      </c>
      <c r="EE52" s="158">
        <v>0</v>
      </c>
      <c r="EF52" s="159">
        <v>0</v>
      </c>
      <c r="EG52" s="158">
        <v>0</v>
      </c>
      <c r="EH52" s="159">
        <v>0</v>
      </c>
      <c r="EI52" s="158">
        <v>0</v>
      </c>
      <c r="EJ52" s="159">
        <v>0</v>
      </c>
      <c r="EK52" s="158">
        <v>0</v>
      </c>
      <c r="EL52" s="159">
        <v>0</v>
      </c>
      <c r="EM52" s="158">
        <v>0</v>
      </c>
      <c r="EN52" s="159">
        <v>0</v>
      </c>
      <c r="EO52" s="158">
        <v>0</v>
      </c>
      <c r="EP52" s="159">
        <v>0</v>
      </c>
      <c r="EQ52" s="158">
        <v>0</v>
      </c>
      <c r="ER52" s="159">
        <v>0</v>
      </c>
      <c r="ES52" s="158">
        <v>0</v>
      </c>
      <c r="ET52" s="159">
        <v>0</v>
      </c>
      <c r="EU52" s="158">
        <v>0</v>
      </c>
      <c r="EV52" s="159">
        <v>0</v>
      </c>
      <c r="EW52" s="158">
        <v>0</v>
      </c>
      <c r="EX52" s="159">
        <v>0</v>
      </c>
      <c r="EY52" s="158">
        <v>0</v>
      </c>
      <c r="EZ52" s="159">
        <v>0</v>
      </c>
      <c r="FA52" s="158">
        <v>0</v>
      </c>
      <c r="FB52" s="159">
        <v>0</v>
      </c>
      <c r="FC52" s="160">
        <v>0</v>
      </c>
      <c r="FD52" s="106"/>
      <c r="FE52" s="138"/>
      <c r="FF52" s="106"/>
      <c r="FG52" s="139"/>
      <c r="FI52" s="161" t="b">
        <v>1</v>
      </c>
    </row>
    <row r="53" spans="2:165" hidden="1" outlineLevel="1">
      <c r="B53" s="148">
        <v>46</v>
      </c>
      <c r="C53" s="177" t="s">
        <v>192</v>
      </c>
      <c r="E53" s="150">
        <v>0</v>
      </c>
      <c r="F53" s="151">
        <v>0</v>
      </c>
      <c r="G53" s="152">
        <v>0</v>
      </c>
      <c r="H53" s="151">
        <v>0</v>
      </c>
      <c r="I53" s="152">
        <v>0</v>
      </c>
      <c r="J53" s="151">
        <v>0</v>
      </c>
      <c r="K53" s="152">
        <v>0</v>
      </c>
      <c r="L53" s="151">
        <v>0</v>
      </c>
      <c r="M53" s="152">
        <v>0</v>
      </c>
      <c r="N53" s="151">
        <v>0</v>
      </c>
      <c r="O53" s="152">
        <v>0</v>
      </c>
      <c r="P53" s="151">
        <v>0</v>
      </c>
      <c r="Q53" s="152">
        <v>0</v>
      </c>
      <c r="R53" s="151">
        <v>0</v>
      </c>
      <c r="S53" s="152">
        <v>0</v>
      </c>
      <c r="T53" s="151">
        <v>0</v>
      </c>
      <c r="U53" s="152">
        <v>0</v>
      </c>
      <c r="V53" s="151">
        <v>0</v>
      </c>
      <c r="W53" s="152">
        <v>0</v>
      </c>
      <c r="X53" s="151">
        <v>0</v>
      </c>
      <c r="Y53" s="152">
        <v>0</v>
      </c>
      <c r="Z53" s="151">
        <v>0</v>
      </c>
      <c r="AA53" s="152">
        <v>0</v>
      </c>
      <c r="AB53" s="151">
        <v>0</v>
      </c>
      <c r="AC53" s="152">
        <v>0</v>
      </c>
      <c r="AD53" s="151">
        <v>0</v>
      </c>
      <c r="AE53" s="152">
        <v>0</v>
      </c>
      <c r="AF53" s="151">
        <v>0</v>
      </c>
      <c r="AG53" s="152">
        <v>0</v>
      </c>
      <c r="AH53" s="151">
        <v>0</v>
      </c>
      <c r="AI53" s="152">
        <v>0</v>
      </c>
      <c r="AJ53" s="151">
        <v>0</v>
      </c>
      <c r="AK53" s="152">
        <v>0</v>
      </c>
      <c r="AL53" s="151">
        <v>0</v>
      </c>
      <c r="AM53" s="152">
        <v>0</v>
      </c>
      <c r="AN53" s="153">
        <v>0</v>
      </c>
      <c r="AO53" s="106"/>
      <c r="AP53" s="124"/>
      <c r="AQ53" s="106"/>
      <c r="AR53" s="150">
        <v>0</v>
      </c>
      <c r="AS53" s="151">
        <v>0</v>
      </c>
      <c r="AT53" s="152">
        <v>0</v>
      </c>
      <c r="AU53" s="151">
        <v>0</v>
      </c>
      <c r="AV53" s="152">
        <v>0</v>
      </c>
      <c r="AW53" s="151">
        <v>0</v>
      </c>
      <c r="AX53" s="152">
        <v>0</v>
      </c>
      <c r="AY53" s="151">
        <v>0</v>
      </c>
      <c r="AZ53" s="152">
        <v>0</v>
      </c>
      <c r="BA53" s="151">
        <v>0</v>
      </c>
      <c r="BB53" s="152">
        <v>0</v>
      </c>
      <c r="BC53" s="151">
        <v>0</v>
      </c>
      <c r="BD53" s="152">
        <v>0</v>
      </c>
      <c r="BE53" s="151">
        <v>0</v>
      </c>
      <c r="BF53" s="152">
        <v>0</v>
      </c>
      <c r="BG53" s="151">
        <v>0</v>
      </c>
      <c r="BH53" s="152">
        <v>0</v>
      </c>
      <c r="BI53" s="151">
        <v>0</v>
      </c>
      <c r="BJ53" s="152">
        <v>0</v>
      </c>
      <c r="BK53" s="151">
        <v>0</v>
      </c>
      <c r="BL53" s="152">
        <v>0</v>
      </c>
      <c r="BM53" s="151">
        <v>0</v>
      </c>
      <c r="BN53" s="152">
        <v>0</v>
      </c>
      <c r="BO53" s="151">
        <v>0</v>
      </c>
      <c r="BP53" s="152">
        <v>0</v>
      </c>
      <c r="BQ53" s="151">
        <v>0</v>
      </c>
      <c r="BR53" s="152">
        <v>0</v>
      </c>
      <c r="BS53" s="151">
        <v>0</v>
      </c>
      <c r="BT53" s="152">
        <v>0</v>
      </c>
      <c r="BU53" s="151">
        <v>0</v>
      </c>
      <c r="BV53" s="152">
        <v>0</v>
      </c>
      <c r="BW53" s="151">
        <v>0</v>
      </c>
      <c r="BX53" s="152">
        <v>0</v>
      </c>
      <c r="BY53" s="151">
        <v>0</v>
      </c>
      <c r="BZ53" s="152">
        <v>0</v>
      </c>
      <c r="CA53" s="153">
        <v>0</v>
      </c>
      <c r="CB53" s="106"/>
      <c r="CC53" s="135"/>
      <c r="CD53" s="106"/>
      <c r="CE53" s="136"/>
      <c r="CF53" s="106"/>
      <c r="CG53" s="150">
        <v>0</v>
      </c>
      <c r="CH53" s="151">
        <v>0</v>
      </c>
      <c r="CI53" s="152">
        <v>0</v>
      </c>
      <c r="CJ53" s="151">
        <v>0</v>
      </c>
      <c r="CK53" s="152">
        <v>0</v>
      </c>
      <c r="CL53" s="151">
        <v>0</v>
      </c>
      <c r="CM53" s="152">
        <v>0</v>
      </c>
      <c r="CN53" s="151">
        <v>0</v>
      </c>
      <c r="CO53" s="152">
        <v>0</v>
      </c>
      <c r="CP53" s="151">
        <v>0</v>
      </c>
      <c r="CQ53" s="152">
        <v>0</v>
      </c>
      <c r="CR53" s="151">
        <v>0</v>
      </c>
      <c r="CS53" s="152">
        <v>0</v>
      </c>
      <c r="CT53" s="151">
        <v>0</v>
      </c>
      <c r="CU53" s="152">
        <v>0</v>
      </c>
      <c r="CV53" s="151">
        <v>0</v>
      </c>
      <c r="CW53" s="152">
        <v>0</v>
      </c>
      <c r="CX53" s="151">
        <v>0</v>
      </c>
      <c r="CY53" s="152">
        <v>0</v>
      </c>
      <c r="CZ53" s="151">
        <v>0</v>
      </c>
      <c r="DA53" s="152">
        <v>0</v>
      </c>
      <c r="DB53" s="151">
        <v>0</v>
      </c>
      <c r="DC53" s="152">
        <v>0</v>
      </c>
      <c r="DD53" s="151">
        <v>0</v>
      </c>
      <c r="DE53" s="152">
        <v>0</v>
      </c>
      <c r="DF53" s="151">
        <v>0</v>
      </c>
      <c r="DG53" s="152">
        <v>0</v>
      </c>
      <c r="DH53" s="151">
        <v>0</v>
      </c>
      <c r="DI53" s="152">
        <v>0</v>
      </c>
      <c r="DJ53" s="151">
        <v>0</v>
      </c>
      <c r="DK53" s="152">
        <v>0</v>
      </c>
      <c r="DL53" s="151">
        <v>0</v>
      </c>
      <c r="DM53" s="152">
        <v>0</v>
      </c>
      <c r="DN53" s="151">
        <v>0</v>
      </c>
      <c r="DO53" s="152">
        <v>0</v>
      </c>
      <c r="DP53" s="153">
        <v>0</v>
      </c>
      <c r="DQ53" s="106"/>
      <c r="DR53" s="137"/>
      <c r="DS53" s="106"/>
      <c r="DT53" s="150">
        <v>0</v>
      </c>
      <c r="DU53" s="151">
        <v>0</v>
      </c>
      <c r="DV53" s="152">
        <v>0</v>
      </c>
      <c r="DW53" s="151">
        <v>0</v>
      </c>
      <c r="DX53" s="152">
        <v>0</v>
      </c>
      <c r="DY53" s="151">
        <v>0</v>
      </c>
      <c r="DZ53" s="152">
        <v>0</v>
      </c>
      <c r="EA53" s="151">
        <v>0</v>
      </c>
      <c r="EB53" s="152">
        <v>0</v>
      </c>
      <c r="EC53" s="151">
        <v>0</v>
      </c>
      <c r="ED53" s="152">
        <v>0</v>
      </c>
      <c r="EE53" s="151">
        <v>0</v>
      </c>
      <c r="EF53" s="152">
        <v>0</v>
      </c>
      <c r="EG53" s="151">
        <v>0</v>
      </c>
      <c r="EH53" s="152">
        <v>0</v>
      </c>
      <c r="EI53" s="151">
        <v>0</v>
      </c>
      <c r="EJ53" s="152">
        <v>0</v>
      </c>
      <c r="EK53" s="151">
        <v>0</v>
      </c>
      <c r="EL53" s="152">
        <v>0</v>
      </c>
      <c r="EM53" s="151">
        <v>0</v>
      </c>
      <c r="EN53" s="152">
        <v>0</v>
      </c>
      <c r="EO53" s="151">
        <v>0</v>
      </c>
      <c r="EP53" s="152">
        <v>0</v>
      </c>
      <c r="EQ53" s="151">
        <v>0</v>
      </c>
      <c r="ER53" s="152">
        <v>0</v>
      </c>
      <c r="ES53" s="151">
        <v>0</v>
      </c>
      <c r="ET53" s="152">
        <v>0</v>
      </c>
      <c r="EU53" s="151">
        <v>0</v>
      </c>
      <c r="EV53" s="152">
        <v>0</v>
      </c>
      <c r="EW53" s="151">
        <v>0</v>
      </c>
      <c r="EX53" s="152">
        <v>0</v>
      </c>
      <c r="EY53" s="151">
        <v>0</v>
      </c>
      <c r="EZ53" s="152">
        <v>0</v>
      </c>
      <c r="FA53" s="151">
        <v>0</v>
      </c>
      <c r="FB53" s="152">
        <v>0</v>
      </c>
      <c r="FC53" s="153">
        <v>0</v>
      </c>
      <c r="FD53" s="106"/>
      <c r="FE53" s="138"/>
      <c r="FF53" s="106"/>
      <c r="FG53" s="139"/>
      <c r="FI53" s="154" t="b">
        <v>1</v>
      </c>
    </row>
    <row r="54" spans="2:165" hidden="1" outlineLevel="1">
      <c r="B54" s="155">
        <v>47</v>
      </c>
      <c r="C54" s="156" t="s">
        <v>123</v>
      </c>
      <c r="E54" s="157">
        <v>0</v>
      </c>
      <c r="F54" s="158">
        <v>0</v>
      </c>
      <c r="G54" s="159">
        <v>0</v>
      </c>
      <c r="H54" s="158">
        <v>0</v>
      </c>
      <c r="I54" s="159">
        <v>0</v>
      </c>
      <c r="J54" s="158">
        <v>0</v>
      </c>
      <c r="K54" s="159">
        <v>0</v>
      </c>
      <c r="L54" s="158">
        <v>0</v>
      </c>
      <c r="M54" s="159">
        <v>0</v>
      </c>
      <c r="N54" s="158">
        <v>0</v>
      </c>
      <c r="O54" s="159">
        <v>0</v>
      </c>
      <c r="P54" s="158">
        <v>0</v>
      </c>
      <c r="Q54" s="159">
        <v>0</v>
      </c>
      <c r="R54" s="158">
        <v>0</v>
      </c>
      <c r="S54" s="159">
        <v>0</v>
      </c>
      <c r="T54" s="158">
        <v>0</v>
      </c>
      <c r="U54" s="159">
        <v>0</v>
      </c>
      <c r="V54" s="158">
        <v>0</v>
      </c>
      <c r="W54" s="159">
        <v>0</v>
      </c>
      <c r="X54" s="158">
        <v>0</v>
      </c>
      <c r="Y54" s="159">
        <v>0</v>
      </c>
      <c r="Z54" s="158">
        <v>0</v>
      </c>
      <c r="AA54" s="159">
        <v>0</v>
      </c>
      <c r="AB54" s="158">
        <v>0</v>
      </c>
      <c r="AC54" s="159">
        <v>0</v>
      </c>
      <c r="AD54" s="158">
        <v>0</v>
      </c>
      <c r="AE54" s="159">
        <v>0</v>
      </c>
      <c r="AF54" s="158">
        <v>0</v>
      </c>
      <c r="AG54" s="159">
        <v>0</v>
      </c>
      <c r="AH54" s="158">
        <v>0</v>
      </c>
      <c r="AI54" s="159">
        <v>0</v>
      </c>
      <c r="AJ54" s="158">
        <v>0</v>
      </c>
      <c r="AK54" s="159">
        <v>0</v>
      </c>
      <c r="AL54" s="158">
        <v>0</v>
      </c>
      <c r="AM54" s="159">
        <v>0</v>
      </c>
      <c r="AN54" s="160">
        <v>0</v>
      </c>
      <c r="AO54" s="106"/>
      <c r="AP54" s="124"/>
      <c r="AQ54" s="106"/>
      <c r="AR54" s="157">
        <v>0</v>
      </c>
      <c r="AS54" s="158">
        <v>0</v>
      </c>
      <c r="AT54" s="159">
        <v>0</v>
      </c>
      <c r="AU54" s="158">
        <v>0</v>
      </c>
      <c r="AV54" s="159">
        <v>0</v>
      </c>
      <c r="AW54" s="158">
        <v>0</v>
      </c>
      <c r="AX54" s="159">
        <v>0</v>
      </c>
      <c r="AY54" s="158">
        <v>0</v>
      </c>
      <c r="AZ54" s="159">
        <v>0</v>
      </c>
      <c r="BA54" s="158">
        <v>0</v>
      </c>
      <c r="BB54" s="159">
        <v>0</v>
      </c>
      <c r="BC54" s="158">
        <v>0</v>
      </c>
      <c r="BD54" s="159">
        <v>0</v>
      </c>
      <c r="BE54" s="158">
        <v>0</v>
      </c>
      <c r="BF54" s="159">
        <v>0</v>
      </c>
      <c r="BG54" s="158">
        <v>0</v>
      </c>
      <c r="BH54" s="159">
        <v>0</v>
      </c>
      <c r="BI54" s="158">
        <v>0</v>
      </c>
      <c r="BJ54" s="159">
        <v>0</v>
      </c>
      <c r="BK54" s="158">
        <v>0</v>
      </c>
      <c r="BL54" s="159">
        <v>0</v>
      </c>
      <c r="BM54" s="158">
        <v>0</v>
      </c>
      <c r="BN54" s="159">
        <v>0</v>
      </c>
      <c r="BO54" s="158">
        <v>0</v>
      </c>
      <c r="BP54" s="159">
        <v>0</v>
      </c>
      <c r="BQ54" s="158">
        <v>0</v>
      </c>
      <c r="BR54" s="159">
        <v>0</v>
      </c>
      <c r="BS54" s="158">
        <v>0</v>
      </c>
      <c r="BT54" s="159">
        <v>0</v>
      </c>
      <c r="BU54" s="158">
        <v>0</v>
      </c>
      <c r="BV54" s="159">
        <v>0</v>
      </c>
      <c r="BW54" s="158">
        <v>0</v>
      </c>
      <c r="BX54" s="159">
        <v>0</v>
      </c>
      <c r="BY54" s="158">
        <v>0</v>
      </c>
      <c r="BZ54" s="159">
        <v>0</v>
      </c>
      <c r="CA54" s="160">
        <v>0</v>
      </c>
      <c r="CB54" s="106"/>
      <c r="CC54" s="135"/>
      <c r="CD54" s="106"/>
      <c r="CE54" s="136"/>
      <c r="CF54" s="106"/>
      <c r="CG54" s="157">
        <v>0</v>
      </c>
      <c r="CH54" s="158">
        <v>0</v>
      </c>
      <c r="CI54" s="159">
        <v>0</v>
      </c>
      <c r="CJ54" s="158">
        <v>0</v>
      </c>
      <c r="CK54" s="159">
        <v>0</v>
      </c>
      <c r="CL54" s="158">
        <v>0</v>
      </c>
      <c r="CM54" s="159">
        <v>0</v>
      </c>
      <c r="CN54" s="158">
        <v>0</v>
      </c>
      <c r="CO54" s="159">
        <v>0</v>
      </c>
      <c r="CP54" s="158">
        <v>0</v>
      </c>
      <c r="CQ54" s="159">
        <v>0</v>
      </c>
      <c r="CR54" s="158">
        <v>0</v>
      </c>
      <c r="CS54" s="159">
        <v>0</v>
      </c>
      <c r="CT54" s="158">
        <v>0</v>
      </c>
      <c r="CU54" s="159">
        <v>0</v>
      </c>
      <c r="CV54" s="158">
        <v>0</v>
      </c>
      <c r="CW54" s="159">
        <v>0</v>
      </c>
      <c r="CX54" s="158">
        <v>0</v>
      </c>
      <c r="CY54" s="159">
        <v>0</v>
      </c>
      <c r="CZ54" s="158">
        <v>0</v>
      </c>
      <c r="DA54" s="159">
        <v>0</v>
      </c>
      <c r="DB54" s="158">
        <v>0</v>
      </c>
      <c r="DC54" s="159">
        <v>0</v>
      </c>
      <c r="DD54" s="158">
        <v>0</v>
      </c>
      <c r="DE54" s="159">
        <v>0</v>
      </c>
      <c r="DF54" s="158">
        <v>0</v>
      </c>
      <c r="DG54" s="159">
        <v>0</v>
      </c>
      <c r="DH54" s="158">
        <v>0</v>
      </c>
      <c r="DI54" s="159">
        <v>0</v>
      </c>
      <c r="DJ54" s="158">
        <v>0</v>
      </c>
      <c r="DK54" s="159">
        <v>0</v>
      </c>
      <c r="DL54" s="158">
        <v>0</v>
      </c>
      <c r="DM54" s="159">
        <v>0</v>
      </c>
      <c r="DN54" s="158">
        <v>0</v>
      </c>
      <c r="DO54" s="159">
        <v>0</v>
      </c>
      <c r="DP54" s="160">
        <v>0</v>
      </c>
      <c r="DQ54" s="106"/>
      <c r="DR54" s="137"/>
      <c r="DS54" s="106"/>
      <c r="DT54" s="157">
        <v>0</v>
      </c>
      <c r="DU54" s="158">
        <v>0</v>
      </c>
      <c r="DV54" s="159">
        <v>0</v>
      </c>
      <c r="DW54" s="158">
        <v>0</v>
      </c>
      <c r="DX54" s="159">
        <v>0</v>
      </c>
      <c r="DY54" s="158">
        <v>0</v>
      </c>
      <c r="DZ54" s="159">
        <v>0</v>
      </c>
      <c r="EA54" s="158">
        <v>0</v>
      </c>
      <c r="EB54" s="159">
        <v>0</v>
      </c>
      <c r="EC54" s="158">
        <v>0</v>
      </c>
      <c r="ED54" s="159">
        <v>0</v>
      </c>
      <c r="EE54" s="158">
        <v>0</v>
      </c>
      <c r="EF54" s="159">
        <v>0</v>
      </c>
      <c r="EG54" s="158">
        <v>0</v>
      </c>
      <c r="EH54" s="159">
        <v>0</v>
      </c>
      <c r="EI54" s="158">
        <v>0</v>
      </c>
      <c r="EJ54" s="159">
        <v>0</v>
      </c>
      <c r="EK54" s="158">
        <v>0</v>
      </c>
      <c r="EL54" s="159">
        <v>0</v>
      </c>
      <c r="EM54" s="158">
        <v>0</v>
      </c>
      <c r="EN54" s="159">
        <v>0</v>
      </c>
      <c r="EO54" s="158">
        <v>0</v>
      </c>
      <c r="EP54" s="159">
        <v>0</v>
      </c>
      <c r="EQ54" s="158">
        <v>0</v>
      </c>
      <c r="ER54" s="159">
        <v>0</v>
      </c>
      <c r="ES54" s="158">
        <v>0</v>
      </c>
      <c r="ET54" s="159">
        <v>0</v>
      </c>
      <c r="EU54" s="158">
        <v>0</v>
      </c>
      <c r="EV54" s="159">
        <v>0</v>
      </c>
      <c r="EW54" s="158">
        <v>0</v>
      </c>
      <c r="EX54" s="159">
        <v>0</v>
      </c>
      <c r="EY54" s="158">
        <v>0</v>
      </c>
      <c r="EZ54" s="159">
        <v>0</v>
      </c>
      <c r="FA54" s="158">
        <v>0</v>
      </c>
      <c r="FB54" s="159">
        <v>0</v>
      </c>
      <c r="FC54" s="160">
        <v>0</v>
      </c>
      <c r="FD54" s="106"/>
      <c r="FE54" s="138"/>
      <c r="FF54" s="106"/>
      <c r="FG54" s="139"/>
      <c r="FI54" s="161" t="b">
        <v>1</v>
      </c>
    </row>
    <row r="55" spans="2:165" hidden="1" outlineLevel="1">
      <c r="B55" s="148">
        <v>48</v>
      </c>
      <c r="C55" s="149" t="s">
        <v>193</v>
      </c>
      <c r="E55" s="150">
        <v>0</v>
      </c>
      <c r="F55" s="151">
        <v>0</v>
      </c>
      <c r="G55" s="152">
        <v>0</v>
      </c>
      <c r="H55" s="151">
        <v>0</v>
      </c>
      <c r="I55" s="152">
        <v>0</v>
      </c>
      <c r="J55" s="151">
        <v>0</v>
      </c>
      <c r="K55" s="152">
        <v>0</v>
      </c>
      <c r="L55" s="151">
        <v>0</v>
      </c>
      <c r="M55" s="152">
        <v>0</v>
      </c>
      <c r="N55" s="151">
        <v>0</v>
      </c>
      <c r="O55" s="152">
        <v>0</v>
      </c>
      <c r="P55" s="151">
        <v>0</v>
      </c>
      <c r="Q55" s="152">
        <v>0</v>
      </c>
      <c r="R55" s="151">
        <v>0</v>
      </c>
      <c r="S55" s="152">
        <v>0</v>
      </c>
      <c r="T55" s="151">
        <v>0</v>
      </c>
      <c r="U55" s="152">
        <v>0</v>
      </c>
      <c r="V55" s="151">
        <v>0</v>
      </c>
      <c r="W55" s="152">
        <v>0</v>
      </c>
      <c r="X55" s="151">
        <v>0</v>
      </c>
      <c r="Y55" s="152">
        <v>0</v>
      </c>
      <c r="Z55" s="151">
        <v>0</v>
      </c>
      <c r="AA55" s="152">
        <v>0</v>
      </c>
      <c r="AB55" s="151">
        <v>0</v>
      </c>
      <c r="AC55" s="152">
        <v>0</v>
      </c>
      <c r="AD55" s="151">
        <v>0</v>
      </c>
      <c r="AE55" s="152">
        <v>0</v>
      </c>
      <c r="AF55" s="151">
        <v>0</v>
      </c>
      <c r="AG55" s="152">
        <v>0</v>
      </c>
      <c r="AH55" s="151">
        <v>0</v>
      </c>
      <c r="AI55" s="152">
        <v>0</v>
      </c>
      <c r="AJ55" s="151">
        <v>0</v>
      </c>
      <c r="AK55" s="152">
        <v>0</v>
      </c>
      <c r="AL55" s="151">
        <v>0</v>
      </c>
      <c r="AM55" s="152">
        <v>0</v>
      </c>
      <c r="AN55" s="153">
        <v>0</v>
      </c>
      <c r="AO55" s="106"/>
      <c r="AP55" s="124"/>
      <c r="AQ55" s="106"/>
      <c r="AR55" s="150">
        <v>0</v>
      </c>
      <c r="AS55" s="151">
        <v>0</v>
      </c>
      <c r="AT55" s="152">
        <v>0</v>
      </c>
      <c r="AU55" s="151">
        <v>0</v>
      </c>
      <c r="AV55" s="152">
        <v>0</v>
      </c>
      <c r="AW55" s="151">
        <v>0</v>
      </c>
      <c r="AX55" s="152">
        <v>0</v>
      </c>
      <c r="AY55" s="151">
        <v>0</v>
      </c>
      <c r="AZ55" s="152">
        <v>0</v>
      </c>
      <c r="BA55" s="151">
        <v>0</v>
      </c>
      <c r="BB55" s="152">
        <v>0</v>
      </c>
      <c r="BC55" s="151">
        <v>0</v>
      </c>
      <c r="BD55" s="152">
        <v>0</v>
      </c>
      <c r="BE55" s="151">
        <v>0</v>
      </c>
      <c r="BF55" s="152">
        <v>0</v>
      </c>
      <c r="BG55" s="151">
        <v>0</v>
      </c>
      <c r="BH55" s="152">
        <v>0</v>
      </c>
      <c r="BI55" s="151">
        <v>0</v>
      </c>
      <c r="BJ55" s="152">
        <v>0</v>
      </c>
      <c r="BK55" s="151">
        <v>0</v>
      </c>
      <c r="BL55" s="152">
        <v>0</v>
      </c>
      <c r="BM55" s="151">
        <v>0</v>
      </c>
      <c r="BN55" s="152">
        <v>0</v>
      </c>
      <c r="BO55" s="151">
        <v>0</v>
      </c>
      <c r="BP55" s="152">
        <v>0</v>
      </c>
      <c r="BQ55" s="151">
        <v>0</v>
      </c>
      <c r="BR55" s="152">
        <v>0</v>
      </c>
      <c r="BS55" s="151">
        <v>0</v>
      </c>
      <c r="BT55" s="152">
        <v>0</v>
      </c>
      <c r="BU55" s="151">
        <v>0</v>
      </c>
      <c r="BV55" s="152">
        <v>0</v>
      </c>
      <c r="BW55" s="151">
        <v>0</v>
      </c>
      <c r="BX55" s="152">
        <v>0</v>
      </c>
      <c r="BY55" s="151">
        <v>0</v>
      </c>
      <c r="BZ55" s="152">
        <v>0</v>
      </c>
      <c r="CA55" s="153">
        <v>0</v>
      </c>
      <c r="CB55" s="106"/>
      <c r="CC55" s="135"/>
      <c r="CD55" s="106"/>
      <c r="CE55" s="136"/>
      <c r="CF55" s="106"/>
      <c r="CG55" s="150">
        <v>0</v>
      </c>
      <c r="CH55" s="151">
        <v>0</v>
      </c>
      <c r="CI55" s="152">
        <v>0</v>
      </c>
      <c r="CJ55" s="151">
        <v>0</v>
      </c>
      <c r="CK55" s="152">
        <v>0</v>
      </c>
      <c r="CL55" s="151">
        <v>0</v>
      </c>
      <c r="CM55" s="152">
        <v>0</v>
      </c>
      <c r="CN55" s="151">
        <v>0</v>
      </c>
      <c r="CO55" s="152">
        <v>0</v>
      </c>
      <c r="CP55" s="151">
        <v>0</v>
      </c>
      <c r="CQ55" s="152">
        <v>0</v>
      </c>
      <c r="CR55" s="151">
        <v>0</v>
      </c>
      <c r="CS55" s="152">
        <v>0</v>
      </c>
      <c r="CT55" s="151">
        <v>0</v>
      </c>
      <c r="CU55" s="152">
        <v>0</v>
      </c>
      <c r="CV55" s="151">
        <v>0</v>
      </c>
      <c r="CW55" s="152">
        <v>0</v>
      </c>
      <c r="CX55" s="151">
        <v>0</v>
      </c>
      <c r="CY55" s="152">
        <v>0</v>
      </c>
      <c r="CZ55" s="151">
        <v>0</v>
      </c>
      <c r="DA55" s="152">
        <v>0</v>
      </c>
      <c r="DB55" s="151">
        <v>0</v>
      </c>
      <c r="DC55" s="152">
        <v>0</v>
      </c>
      <c r="DD55" s="151">
        <v>0</v>
      </c>
      <c r="DE55" s="152">
        <v>0</v>
      </c>
      <c r="DF55" s="151">
        <v>0</v>
      </c>
      <c r="DG55" s="152">
        <v>0</v>
      </c>
      <c r="DH55" s="151">
        <v>0</v>
      </c>
      <c r="DI55" s="152">
        <v>0</v>
      </c>
      <c r="DJ55" s="151">
        <v>0</v>
      </c>
      <c r="DK55" s="152">
        <v>0</v>
      </c>
      <c r="DL55" s="151">
        <v>0</v>
      </c>
      <c r="DM55" s="152">
        <v>0</v>
      </c>
      <c r="DN55" s="151">
        <v>0</v>
      </c>
      <c r="DO55" s="152">
        <v>0</v>
      </c>
      <c r="DP55" s="153">
        <v>0</v>
      </c>
      <c r="DQ55" s="106"/>
      <c r="DR55" s="137"/>
      <c r="DS55" s="106"/>
      <c r="DT55" s="150">
        <v>0</v>
      </c>
      <c r="DU55" s="151">
        <v>0</v>
      </c>
      <c r="DV55" s="152">
        <v>0</v>
      </c>
      <c r="DW55" s="151">
        <v>0</v>
      </c>
      <c r="DX55" s="152">
        <v>0</v>
      </c>
      <c r="DY55" s="151">
        <v>0</v>
      </c>
      <c r="DZ55" s="152">
        <v>0</v>
      </c>
      <c r="EA55" s="151">
        <v>0</v>
      </c>
      <c r="EB55" s="152">
        <v>0</v>
      </c>
      <c r="EC55" s="151">
        <v>0</v>
      </c>
      <c r="ED55" s="152">
        <v>0</v>
      </c>
      <c r="EE55" s="151">
        <v>0</v>
      </c>
      <c r="EF55" s="152">
        <v>0</v>
      </c>
      <c r="EG55" s="151">
        <v>0</v>
      </c>
      <c r="EH55" s="152">
        <v>0</v>
      </c>
      <c r="EI55" s="151">
        <v>0</v>
      </c>
      <c r="EJ55" s="152">
        <v>0</v>
      </c>
      <c r="EK55" s="151">
        <v>0</v>
      </c>
      <c r="EL55" s="152">
        <v>0</v>
      </c>
      <c r="EM55" s="151">
        <v>0</v>
      </c>
      <c r="EN55" s="152">
        <v>0</v>
      </c>
      <c r="EO55" s="151">
        <v>0</v>
      </c>
      <c r="EP55" s="152">
        <v>0</v>
      </c>
      <c r="EQ55" s="151">
        <v>0</v>
      </c>
      <c r="ER55" s="152">
        <v>0</v>
      </c>
      <c r="ES55" s="151">
        <v>0</v>
      </c>
      <c r="ET55" s="152">
        <v>0</v>
      </c>
      <c r="EU55" s="151">
        <v>0</v>
      </c>
      <c r="EV55" s="152">
        <v>0</v>
      </c>
      <c r="EW55" s="151">
        <v>0</v>
      </c>
      <c r="EX55" s="152">
        <v>0</v>
      </c>
      <c r="EY55" s="151">
        <v>0</v>
      </c>
      <c r="EZ55" s="152">
        <v>0</v>
      </c>
      <c r="FA55" s="151">
        <v>0</v>
      </c>
      <c r="FB55" s="152">
        <v>0</v>
      </c>
      <c r="FC55" s="153">
        <v>0</v>
      </c>
      <c r="FD55" s="106"/>
      <c r="FE55" s="138"/>
      <c r="FF55" s="106"/>
      <c r="FG55" s="139"/>
      <c r="FI55" s="154" t="b">
        <v>1</v>
      </c>
    </row>
    <row r="56" spans="2:165" hidden="1" outlineLevel="1">
      <c r="B56" s="155">
        <v>49</v>
      </c>
      <c r="C56" s="156" t="s">
        <v>124</v>
      </c>
      <c r="E56" s="157">
        <v>0</v>
      </c>
      <c r="F56" s="158">
        <v>0</v>
      </c>
      <c r="G56" s="159">
        <v>0</v>
      </c>
      <c r="H56" s="158">
        <v>0</v>
      </c>
      <c r="I56" s="159">
        <v>0</v>
      </c>
      <c r="J56" s="158">
        <v>0</v>
      </c>
      <c r="K56" s="159">
        <v>0</v>
      </c>
      <c r="L56" s="158">
        <v>0</v>
      </c>
      <c r="M56" s="159">
        <v>0</v>
      </c>
      <c r="N56" s="158">
        <v>0</v>
      </c>
      <c r="O56" s="159">
        <v>0</v>
      </c>
      <c r="P56" s="158">
        <v>0</v>
      </c>
      <c r="Q56" s="159">
        <v>0</v>
      </c>
      <c r="R56" s="158">
        <v>0</v>
      </c>
      <c r="S56" s="159">
        <v>0</v>
      </c>
      <c r="T56" s="158">
        <v>0</v>
      </c>
      <c r="U56" s="159">
        <v>0</v>
      </c>
      <c r="V56" s="158">
        <v>0</v>
      </c>
      <c r="W56" s="159">
        <v>0</v>
      </c>
      <c r="X56" s="158">
        <v>0</v>
      </c>
      <c r="Y56" s="159">
        <v>0</v>
      </c>
      <c r="Z56" s="158">
        <v>0</v>
      </c>
      <c r="AA56" s="159">
        <v>0</v>
      </c>
      <c r="AB56" s="158">
        <v>0</v>
      </c>
      <c r="AC56" s="159">
        <v>0</v>
      </c>
      <c r="AD56" s="158">
        <v>0</v>
      </c>
      <c r="AE56" s="159">
        <v>0</v>
      </c>
      <c r="AF56" s="158">
        <v>0</v>
      </c>
      <c r="AG56" s="159">
        <v>0</v>
      </c>
      <c r="AH56" s="158">
        <v>0</v>
      </c>
      <c r="AI56" s="159">
        <v>0</v>
      </c>
      <c r="AJ56" s="158">
        <v>0</v>
      </c>
      <c r="AK56" s="159">
        <v>0</v>
      </c>
      <c r="AL56" s="158">
        <v>0</v>
      </c>
      <c r="AM56" s="159">
        <v>0</v>
      </c>
      <c r="AN56" s="160">
        <v>0</v>
      </c>
      <c r="AO56" s="106"/>
      <c r="AP56" s="124"/>
      <c r="AQ56" s="106"/>
      <c r="AR56" s="157">
        <v>0</v>
      </c>
      <c r="AS56" s="158">
        <v>0</v>
      </c>
      <c r="AT56" s="159">
        <v>0</v>
      </c>
      <c r="AU56" s="158">
        <v>0</v>
      </c>
      <c r="AV56" s="159">
        <v>0</v>
      </c>
      <c r="AW56" s="158">
        <v>0</v>
      </c>
      <c r="AX56" s="159">
        <v>0</v>
      </c>
      <c r="AY56" s="158">
        <v>0</v>
      </c>
      <c r="AZ56" s="159">
        <v>0</v>
      </c>
      <c r="BA56" s="158">
        <v>0</v>
      </c>
      <c r="BB56" s="159">
        <v>0</v>
      </c>
      <c r="BC56" s="158">
        <v>0</v>
      </c>
      <c r="BD56" s="159">
        <v>0</v>
      </c>
      <c r="BE56" s="158">
        <v>0</v>
      </c>
      <c r="BF56" s="159">
        <v>0</v>
      </c>
      <c r="BG56" s="158">
        <v>0</v>
      </c>
      <c r="BH56" s="159">
        <v>0</v>
      </c>
      <c r="BI56" s="158">
        <v>0</v>
      </c>
      <c r="BJ56" s="159">
        <v>0</v>
      </c>
      <c r="BK56" s="158">
        <v>0</v>
      </c>
      <c r="BL56" s="159">
        <v>0</v>
      </c>
      <c r="BM56" s="158">
        <v>0</v>
      </c>
      <c r="BN56" s="159">
        <v>0</v>
      </c>
      <c r="BO56" s="158">
        <v>0</v>
      </c>
      <c r="BP56" s="159">
        <v>0</v>
      </c>
      <c r="BQ56" s="158">
        <v>0</v>
      </c>
      <c r="BR56" s="159">
        <v>0</v>
      </c>
      <c r="BS56" s="158">
        <v>0</v>
      </c>
      <c r="BT56" s="159">
        <v>0</v>
      </c>
      <c r="BU56" s="158">
        <v>0</v>
      </c>
      <c r="BV56" s="159">
        <v>0</v>
      </c>
      <c r="BW56" s="158">
        <v>0</v>
      </c>
      <c r="BX56" s="159">
        <v>0</v>
      </c>
      <c r="BY56" s="158">
        <v>0</v>
      </c>
      <c r="BZ56" s="159">
        <v>0</v>
      </c>
      <c r="CA56" s="160">
        <v>0</v>
      </c>
      <c r="CB56" s="106"/>
      <c r="CC56" s="135"/>
      <c r="CD56" s="106"/>
      <c r="CE56" s="136"/>
      <c r="CF56" s="106"/>
      <c r="CG56" s="157">
        <v>0</v>
      </c>
      <c r="CH56" s="158">
        <v>0</v>
      </c>
      <c r="CI56" s="159">
        <v>0</v>
      </c>
      <c r="CJ56" s="158">
        <v>0</v>
      </c>
      <c r="CK56" s="159">
        <v>0</v>
      </c>
      <c r="CL56" s="158">
        <v>0</v>
      </c>
      <c r="CM56" s="159">
        <v>0</v>
      </c>
      <c r="CN56" s="158">
        <v>0</v>
      </c>
      <c r="CO56" s="159">
        <v>0</v>
      </c>
      <c r="CP56" s="158">
        <v>0</v>
      </c>
      <c r="CQ56" s="159">
        <v>0</v>
      </c>
      <c r="CR56" s="158">
        <v>0</v>
      </c>
      <c r="CS56" s="159">
        <v>0</v>
      </c>
      <c r="CT56" s="158">
        <v>0</v>
      </c>
      <c r="CU56" s="159">
        <v>0</v>
      </c>
      <c r="CV56" s="158">
        <v>0</v>
      </c>
      <c r="CW56" s="159">
        <v>0</v>
      </c>
      <c r="CX56" s="158">
        <v>0</v>
      </c>
      <c r="CY56" s="159">
        <v>0</v>
      </c>
      <c r="CZ56" s="158">
        <v>0</v>
      </c>
      <c r="DA56" s="159">
        <v>0</v>
      </c>
      <c r="DB56" s="158">
        <v>0</v>
      </c>
      <c r="DC56" s="159">
        <v>0</v>
      </c>
      <c r="DD56" s="158">
        <v>0</v>
      </c>
      <c r="DE56" s="159">
        <v>0</v>
      </c>
      <c r="DF56" s="158">
        <v>0</v>
      </c>
      <c r="DG56" s="159">
        <v>0</v>
      </c>
      <c r="DH56" s="158">
        <v>0</v>
      </c>
      <c r="DI56" s="159">
        <v>0</v>
      </c>
      <c r="DJ56" s="158">
        <v>0</v>
      </c>
      <c r="DK56" s="159">
        <v>0</v>
      </c>
      <c r="DL56" s="158">
        <v>0</v>
      </c>
      <c r="DM56" s="159">
        <v>0</v>
      </c>
      <c r="DN56" s="158">
        <v>0</v>
      </c>
      <c r="DO56" s="159">
        <v>0</v>
      </c>
      <c r="DP56" s="160">
        <v>0</v>
      </c>
      <c r="DQ56" s="106"/>
      <c r="DR56" s="137"/>
      <c r="DS56" s="106"/>
      <c r="DT56" s="157">
        <v>0</v>
      </c>
      <c r="DU56" s="158">
        <v>0</v>
      </c>
      <c r="DV56" s="159">
        <v>0</v>
      </c>
      <c r="DW56" s="158">
        <v>0</v>
      </c>
      <c r="DX56" s="159">
        <v>0</v>
      </c>
      <c r="DY56" s="158">
        <v>0</v>
      </c>
      <c r="DZ56" s="159">
        <v>0</v>
      </c>
      <c r="EA56" s="158">
        <v>0</v>
      </c>
      <c r="EB56" s="159">
        <v>0</v>
      </c>
      <c r="EC56" s="158">
        <v>0</v>
      </c>
      <c r="ED56" s="159">
        <v>0</v>
      </c>
      <c r="EE56" s="158">
        <v>0</v>
      </c>
      <c r="EF56" s="159">
        <v>0</v>
      </c>
      <c r="EG56" s="158">
        <v>0</v>
      </c>
      <c r="EH56" s="159">
        <v>0</v>
      </c>
      <c r="EI56" s="158">
        <v>0</v>
      </c>
      <c r="EJ56" s="159">
        <v>0</v>
      </c>
      <c r="EK56" s="158">
        <v>0</v>
      </c>
      <c r="EL56" s="159">
        <v>0</v>
      </c>
      <c r="EM56" s="158">
        <v>0</v>
      </c>
      <c r="EN56" s="159">
        <v>0</v>
      </c>
      <c r="EO56" s="158">
        <v>0</v>
      </c>
      <c r="EP56" s="159">
        <v>0</v>
      </c>
      <c r="EQ56" s="158">
        <v>0</v>
      </c>
      <c r="ER56" s="159">
        <v>0</v>
      </c>
      <c r="ES56" s="158">
        <v>0</v>
      </c>
      <c r="ET56" s="159">
        <v>0</v>
      </c>
      <c r="EU56" s="158">
        <v>0</v>
      </c>
      <c r="EV56" s="159">
        <v>0</v>
      </c>
      <c r="EW56" s="158">
        <v>0</v>
      </c>
      <c r="EX56" s="159">
        <v>0</v>
      </c>
      <c r="EY56" s="158">
        <v>0</v>
      </c>
      <c r="EZ56" s="159">
        <v>0</v>
      </c>
      <c r="FA56" s="158">
        <v>0</v>
      </c>
      <c r="FB56" s="159">
        <v>0</v>
      </c>
      <c r="FC56" s="160">
        <v>0</v>
      </c>
      <c r="FD56" s="106"/>
      <c r="FE56" s="138"/>
      <c r="FF56" s="106"/>
      <c r="FG56" s="139"/>
      <c r="FI56" s="161" t="b">
        <v>1</v>
      </c>
    </row>
    <row r="57" spans="2:165" hidden="1" outlineLevel="1">
      <c r="B57" s="178">
        <v>50</v>
      </c>
      <c r="C57" s="186" t="s">
        <v>194</v>
      </c>
      <c r="E57" s="180">
        <v>0</v>
      </c>
      <c r="F57" s="181">
        <v>0</v>
      </c>
      <c r="G57" s="182">
        <v>0</v>
      </c>
      <c r="H57" s="181">
        <v>0</v>
      </c>
      <c r="I57" s="182">
        <v>0</v>
      </c>
      <c r="J57" s="181">
        <v>0</v>
      </c>
      <c r="K57" s="182">
        <v>0</v>
      </c>
      <c r="L57" s="181">
        <v>0</v>
      </c>
      <c r="M57" s="182">
        <v>0</v>
      </c>
      <c r="N57" s="181">
        <v>0</v>
      </c>
      <c r="O57" s="182">
        <v>0</v>
      </c>
      <c r="P57" s="181">
        <v>0</v>
      </c>
      <c r="Q57" s="182">
        <v>0</v>
      </c>
      <c r="R57" s="181">
        <v>0</v>
      </c>
      <c r="S57" s="182">
        <v>0</v>
      </c>
      <c r="T57" s="181">
        <v>0</v>
      </c>
      <c r="U57" s="182">
        <v>0</v>
      </c>
      <c r="V57" s="181">
        <v>0</v>
      </c>
      <c r="W57" s="182">
        <v>0</v>
      </c>
      <c r="X57" s="181">
        <v>0</v>
      </c>
      <c r="Y57" s="182">
        <v>0</v>
      </c>
      <c r="Z57" s="181">
        <v>0</v>
      </c>
      <c r="AA57" s="182">
        <v>0</v>
      </c>
      <c r="AB57" s="181">
        <v>0</v>
      </c>
      <c r="AC57" s="182">
        <v>0</v>
      </c>
      <c r="AD57" s="181">
        <v>0</v>
      </c>
      <c r="AE57" s="182">
        <v>0</v>
      </c>
      <c r="AF57" s="181">
        <v>0</v>
      </c>
      <c r="AG57" s="182">
        <v>0</v>
      </c>
      <c r="AH57" s="181">
        <v>0</v>
      </c>
      <c r="AI57" s="182">
        <v>0</v>
      </c>
      <c r="AJ57" s="181">
        <v>0</v>
      </c>
      <c r="AK57" s="182">
        <v>0</v>
      </c>
      <c r="AL57" s="181">
        <v>0</v>
      </c>
      <c r="AM57" s="182">
        <v>0</v>
      </c>
      <c r="AN57" s="183">
        <v>0</v>
      </c>
      <c r="AO57" s="106"/>
      <c r="AP57" s="124"/>
      <c r="AQ57" s="106"/>
      <c r="AR57" s="180">
        <v>0</v>
      </c>
      <c r="AS57" s="181">
        <v>0</v>
      </c>
      <c r="AT57" s="182">
        <v>0</v>
      </c>
      <c r="AU57" s="181">
        <v>0</v>
      </c>
      <c r="AV57" s="182">
        <v>0</v>
      </c>
      <c r="AW57" s="181">
        <v>0</v>
      </c>
      <c r="AX57" s="182">
        <v>0</v>
      </c>
      <c r="AY57" s="181">
        <v>0</v>
      </c>
      <c r="AZ57" s="182">
        <v>0</v>
      </c>
      <c r="BA57" s="181">
        <v>0</v>
      </c>
      <c r="BB57" s="182">
        <v>0</v>
      </c>
      <c r="BC57" s="181">
        <v>0</v>
      </c>
      <c r="BD57" s="182">
        <v>0</v>
      </c>
      <c r="BE57" s="181">
        <v>0</v>
      </c>
      <c r="BF57" s="182">
        <v>0</v>
      </c>
      <c r="BG57" s="181">
        <v>0</v>
      </c>
      <c r="BH57" s="182">
        <v>0</v>
      </c>
      <c r="BI57" s="181">
        <v>0</v>
      </c>
      <c r="BJ57" s="182">
        <v>0</v>
      </c>
      <c r="BK57" s="181">
        <v>0</v>
      </c>
      <c r="BL57" s="182">
        <v>0</v>
      </c>
      <c r="BM57" s="181">
        <v>0</v>
      </c>
      <c r="BN57" s="182">
        <v>0</v>
      </c>
      <c r="BO57" s="181">
        <v>0</v>
      </c>
      <c r="BP57" s="182">
        <v>0</v>
      </c>
      <c r="BQ57" s="181">
        <v>0</v>
      </c>
      <c r="BR57" s="182">
        <v>0</v>
      </c>
      <c r="BS57" s="181">
        <v>0</v>
      </c>
      <c r="BT57" s="182">
        <v>0</v>
      </c>
      <c r="BU57" s="181">
        <v>0</v>
      </c>
      <c r="BV57" s="182">
        <v>0</v>
      </c>
      <c r="BW57" s="181">
        <v>0</v>
      </c>
      <c r="BX57" s="182">
        <v>0</v>
      </c>
      <c r="BY57" s="181">
        <v>0</v>
      </c>
      <c r="BZ57" s="182">
        <v>0</v>
      </c>
      <c r="CA57" s="183">
        <v>0</v>
      </c>
      <c r="CB57" s="106"/>
      <c r="CC57" s="135"/>
      <c r="CD57" s="106"/>
      <c r="CE57" s="136"/>
      <c r="CF57" s="106"/>
      <c r="CG57" s="180">
        <v>0</v>
      </c>
      <c r="CH57" s="181">
        <v>0</v>
      </c>
      <c r="CI57" s="182">
        <v>0</v>
      </c>
      <c r="CJ57" s="181">
        <v>0</v>
      </c>
      <c r="CK57" s="182">
        <v>0</v>
      </c>
      <c r="CL57" s="181">
        <v>0</v>
      </c>
      <c r="CM57" s="182">
        <v>0</v>
      </c>
      <c r="CN57" s="181">
        <v>0</v>
      </c>
      <c r="CO57" s="182">
        <v>0</v>
      </c>
      <c r="CP57" s="181">
        <v>0</v>
      </c>
      <c r="CQ57" s="182">
        <v>0</v>
      </c>
      <c r="CR57" s="181">
        <v>0</v>
      </c>
      <c r="CS57" s="182">
        <v>0</v>
      </c>
      <c r="CT57" s="181">
        <v>0</v>
      </c>
      <c r="CU57" s="182">
        <v>0</v>
      </c>
      <c r="CV57" s="181">
        <v>0</v>
      </c>
      <c r="CW57" s="182">
        <v>0</v>
      </c>
      <c r="CX57" s="181">
        <v>0</v>
      </c>
      <c r="CY57" s="182">
        <v>0</v>
      </c>
      <c r="CZ57" s="181">
        <v>0</v>
      </c>
      <c r="DA57" s="182">
        <v>0</v>
      </c>
      <c r="DB57" s="181">
        <v>0</v>
      </c>
      <c r="DC57" s="182">
        <v>0</v>
      </c>
      <c r="DD57" s="181">
        <v>0</v>
      </c>
      <c r="DE57" s="182">
        <v>0</v>
      </c>
      <c r="DF57" s="181">
        <v>0</v>
      </c>
      <c r="DG57" s="182">
        <v>0</v>
      </c>
      <c r="DH57" s="181">
        <v>0</v>
      </c>
      <c r="DI57" s="182">
        <v>0</v>
      </c>
      <c r="DJ57" s="181">
        <v>0</v>
      </c>
      <c r="DK57" s="182">
        <v>0</v>
      </c>
      <c r="DL57" s="181">
        <v>0</v>
      </c>
      <c r="DM57" s="182">
        <v>0</v>
      </c>
      <c r="DN57" s="181">
        <v>0</v>
      </c>
      <c r="DO57" s="182">
        <v>0</v>
      </c>
      <c r="DP57" s="183">
        <v>0</v>
      </c>
      <c r="DQ57" s="106"/>
      <c r="DR57" s="137"/>
      <c r="DS57" s="106"/>
      <c r="DT57" s="180">
        <v>0</v>
      </c>
      <c r="DU57" s="181">
        <v>0</v>
      </c>
      <c r="DV57" s="182">
        <v>0</v>
      </c>
      <c r="DW57" s="181">
        <v>0</v>
      </c>
      <c r="DX57" s="182">
        <v>0</v>
      </c>
      <c r="DY57" s="181">
        <v>0</v>
      </c>
      <c r="DZ57" s="182">
        <v>0</v>
      </c>
      <c r="EA57" s="181">
        <v>0</v>
      </c>
      <c r="EB57" s="182">
        <v>0</v>
      </c>
      <c r="EC57" s="181">
        <v>0</v>
      </c>
      <c r="ED57" s="182">
        <v>0</v>
      </c>
      <c r="EE57" s="181">
        <v>0</v>
      </c>
      <c r="EF57" s="182">
        <v>0</v>
      </c>
      <c r="EG57" s="181">
        <v>0</v>
      </c>
      <c r="EH57" s="182">
        <v>0</v>
      </c>
      <c r="EI57" s="181">
        <v>0</v>
      </c>
      <c r="EJ57" s="182">
        <v>0</v>
      </c>
      <c r="EK57" s="181">
        <v>0</v>
      </c>
      <c r="EL57" s="182">
        <v>0</v>
      </c>
      <c r="EM57" s="181">
        <v>0</v>
      </c>
      <c r="EN57" s="182">
        <v>0</v>
      </c>
      <c r="EO57" s="181">
        <v>0</v>
      </c>
      <c r="EP57" s="182">
        <v>0</v>
      </c>
      <c r="EQ57" s="181">
        <v>0</v>
      </c>
      <c r="ER57" s="182">
        <v>0</v>
      </c>
      <c r="ES57" s="181">
        <v>0</v>
      </c>
      <c r="ET57" s="182">
        <v>0</v>
      </c>
      <c r="EU57" s="181">
        <v>0</v>
      </c>
      <c r="EV57" s="182">
        <v>0</v>
      </c>
      <c r="EW57" s="181">
        <v>0</v>
      </c>
      <c r="EX57" s="182">
        <v>0</v>
      </c>
      <c r="EY57" s="181">
        <v>0</v>
      </c>
      <c r="EZ57" s="182">
        <v>0</v>
      </c>
      <c r="FA57" s="181">
        <v>0</v>
      </c>
      <c r="FB57" s="182">
        <v>0</v>
      </c>
      <c r="FC57" s="183">
        <v>0</v>
      </c>
      <c r="FD57" s="106"/>
      <c r="FE57" s="138"/>
      <c r="FF57" s="106"/>
      <c r="FG57" s="139"/>
      <c r="FI57" s="184" t="b">
        <v>1</v>
      </c>
    </row>
    <row r="58" spans="2:165" hidden="1" outlineLevel="1">
      <c r="B58" s="141">
        <v>51</v>
      </c>
      <c r="C58" s="142" t="s">
        <v>195</v>
      </c>
      <c r="E58" s="143">
        <v>0</v>
      </c>
      <c r="F58" s="144">
        <v>0</v>
      </c>
      <c r="G58" s="145">
        <v>0</v>
      </c>
      <c r="H58" s="144">
        <v>0</v>
      </c>
      <c r="I58" s="145">
        <v>0</v>
      </c>
      <c r="J58" s="144">
        <v>0</v>
      </c>
      <c r="K58" s="145">
        <v>0</v>
      </c>
      <c r="L58" s="144">
        <v>0</v>
      </c>
      <c r="M58" s="145">
        <v>0</v>
      </c>
      <c r="N58" s="144">
        <v>0</v>
      </c>
      <c r="O58" s="145">
        <v>0</v>
      </c>
      <c r="P58" s="144">
        <v>0</v>
      </c>
      <c r="Q58" s="145">
        <v>0</v>
      </c>
      <c r="R58" s="144">
        <v>0</v>
      </c>
      <c r="S58" s="145">
        <v>0</v>
      </c>
      <c r="T58" s="144">
        <v>0</v>
      </c>
      <c r="U58" s="145">
        <v>0</v>
      </c>
      <c r="V58" s="144">
        <v>0</v>
      </c>
      <c r="W58" s="145">
        <v>0</v>
      </c>
      <c r="X58" s="144">
        <v>0</v>
      </c>
      <c r="Y58" s="145">
        <v>0</v>
      </c>
      <c r="Z58" s="144">
        <v>0</v>
      </c>
      <c r="AA58" s="145">
        <v>0</v>
      </c>
      <c r="AB58" s="144">
        <v>0</v>
      </c>
      <c r="AC58" s="145">
        <v>0</v>
      </c>
      <c r="AD58" s="144">
        <v>0</v>
      </c>
      <c r="AE58" s="145">
        <v>0</v>
      </c>
      <c r="AF58" s="144">
        <v>0</v>
      </c>
      <c r="AG58" s="145">
        <v>0</v>
      </c>
      <c r="AH58" s="144">
        <v>0</v>
      </c>
      <c r="AI58" s="145">
        <v>0</v>
      </c>
      <c r="AJ58" s="144">
        <v>0</v>
      </c>
      <c r="AK58" s="145">
        <v>0</v>
      </c>
      <c r="AL58" s="144">
        <v>0</v>
      </c>
      <c r="AM58" s="145">
        <v>0</v>
      </c>
      <c r="AN58" s="146">
        <v>0</v>
      </c>
      <c r="AO58" s="106"/>
      <c r="AP58" s="124"/>
      <c r="AQ58" s="106"/>
      <c r="AR58" s="143">
        <v>0</v>
      </c>
      <c r="AS58" s="144">
        <v>0</v>
      </c>
      <c r="AT58" s="145">
        <v>0</v>
      </c>
      <c r="AU58" s="144">
        <v>0</v>
      </c>
      <c r="AV58" s="145">
        <v>0</v>
      </c>
      <c r="AW58" s="144">
        <v>0</v>
      </c>
      <c r="AX58" s="145">
        <v>0</v>
      </c>
      <c r="AY58" s="144">
        <v>0</v>
      </c>
      <c r="AZ58" s="145">
        <v>0</v>
      </c>
      <c r="BA58" s="144">
        <v>0</v>
      </c>
      <c r="BB58" s="145">
        <v>0</v>
      </c>
      <c r="BC58" s="144">
        <v>0</v>
      </c>
      <c r="BD58" s="145">
        <v>0</v>
      </c>
      <c r="BE58" s="144">
        <v>0</v>
      </c>
      <c r="BF58" s="145">
        <v>0</v>
      </c>
      <c r="BG58" s="144">
        <v>0</v>
      </c>
      <c r="BH58" s="145">
        <v>0</v>
      </c>
      <c r="BI58" s="144">
        <v>0</v>
      </c>
      <c r="BJ58" s="145">
        <v>0</v>
      </c>
      <c r="BK58" s="144">
        <v>0</v>
      </c>
      <c r="BL58" s="145">
        <v>0</v>
      </c>
      <c r="BM58" s="144">
        <v>0</v>
      </c>
      <c r="BN58" s="145">
        <v>0</v>
      </c>
      <c r="BO58" s="144">
        <v>0</v>
      </c>
      <c r="BP58" s="145">
        <v>0</v>
      </c>
      <c r="BQ58" s="144">
        <v>0</v>
      </c>
      <c r="BR58" s="145">
        <v>0</v>
      </c>
      <c r="BS58" s="144">
        <v>0</v>
      </c>
      <c r="BT58" s="145">
        <v>0</v>
      </c>
      <c r="BU58" s="144">
        <v>0</v>
      </c>
      <c r="BV58" s="145">
        <v>0</v>
      </c>
      <c r="BW58" s="144">
        <v>0</v>
      </c>
      <c r="BX58" s="145">
        <v>0</v>
      </c>
      <c r="BY58" s="144">
        <v>0</v>
      </c>
      <c r="BZ58" s="145">
        <v>0</v>
      </c>
      <c r="CA58" s="146">
        <v>0</v>
      </c>
      <c r="CB58" s="106"/>
      <c r="CC58" s="135"/>
      <c r="CD58" s="106"/>
      <c r="CE58" s="136"/>
      <c r="CF58" s="106"/>
      <c r="CG58" s="143">
        <v>0</v>
      </c>
      <c r="CH58" s="144">
        <v>0</v>
      </c>
      <c r="CI58" s="145">
        <v>0</v>
      </c>
      <c r="CJ58" s="144">
        <v>0</v>
      </c>
      <c r="CK58" s="145">
        <v>0</v>
      </c>
      <c r="CL58" s="144">
        <v>0</v>
      </c>
      <c r="CM58" s="145">
        <v>0</v>
      </c>
      <c r="CN58" s="144">
        <v>0</v>
      </c>
      <c r="CO58" s="145">
        <v>0</v>
      </c>
      <c r="CP58" s="144">
        <v>0</v>
      </c>
      <c r="CQ58" s="145">
        <v>0</v>
      </c>
      <c r="CR58" s="144">
        <v>0</v>
      </c>
      <c r="CS58" s="145">
        <v>0</v>
      </c>
      <c r="CT58" s="144">
        <v>0</v>
      </c>
      <c r="CU58" s="145">
        <v>0</v>
      </c>
      <c r="CV58" s="144">
        <v>0</v>
      </c>
      <c r="CW58" s="145">
        <v>0</v>
      </c>
      <c r="CX58" s="144">
        <v>0</v>
      </c>
      <c r="CY58" s="145">
        <v>0</v>
      </c>
      <c r="CZ58" s="144">
        <v>0</v>
      </c>
      <c r="DA58" s="145">
        <v>0</v>
      </c>
      <c r="DB58" s="144">
        <v>0</v>
      </c>
      <c r="DC58" s="145">
        <v>0</v>
      </c>
      <c r="DD58" s="144">
        <v>0</v>
      </c>
      <c r="DE58" s="145">
        <v>0</v>
      </c>
      <c r="DF58" s="144">
        <v>0</v>
      </c>
      <c r="DG58" s="145">
        <v>0</v>
      </c>
      <c r="DH58" s="144">
        <v>0</v>
      </c>
      <c r="DI58" s="145">
        <v>0</v>
      </c>
      <c r="DJ58" s="144">
        <v>0</v>
      </c>
      <c r="DK58" s="145">
        <v>0</v>
      </c>
      <c r="DL58" s="144">
        <v>0</v>
      </c>
      <c r="DM58" s="145">
        <v>0</v>
      </c>
      <c r="DN58" s="144">
        <v>0</v>
      </c>
      <c r="DO58" s="145">
        <v>0</v>
      </c>
      <c r="DP58" s="146">
        <v>0</v>
      </c>
      <c r="DQ58" s="106"/>
      <c r="DR58" s="137"/>
      <c r="DS58" s="106"/>
      <c r="DT58" s="143">
        <v>0</v>
      </c>
      <c r="DU58" s="144">
        <v>0</v>
      </c>
      <c r="DV58" s="145">
        <v>0</v>
      </c>
      <c r="DW58" s="144">
        <v>0</v>
      </c>
      <c r="DX58" s="145">
        <v>0</v>
      </c>
      <c r="DY58" s="144">
        <v>0</v>
      </c>
      <c r="DZ58" s="145">
        <v>0</v>
      </c>
      <c r="EA58" s="144">
        <v>0</v>
      </c>
      <c r="EB58" s="145">
        <v>0</v>
      </c>
      <c r="EC58" s="144">
        <v>0</v>
      </c>
      <c r="ED58" s="145">
        <v>0</v>
      </c>
      <c r="EE58" s="144">
        <v>0</v>
      </c>
      <c r="EF58" s="145">
        <v>0</v>
      </c>
      <c r="EG58" s="144">
        <v>0</v>
      </c>
      <c r="EH58" s="145">
        <v>0</v>
      </c>
      <c r="EI58" s="144">
        <v>0</v>
      </c>
      <c r="EJ58" s="145">
        <v>0</v>
      </c>
      <c r="EK58" s="144">
        <v>0</v>
      </c>
      <c r="EL58" s="145">
        <v>0</v>
      </c>
      <c r="EM58" s="144">
        <v>0</v>
      </c>
      <c r="EN58" s="145">
        <v>0</v>
      </c>
      <c r="EO58" s="144">
        <v>0</v>
      </c>
      <c r="EP58" s="145">
        <v>0</v>
      </c>
      <c r="EQ58" s="144">
        <v>0</v>
      </c>
      <c r="ER58" s="145">
        <v>0</v>
      </c>
      <c r="ES58" s="144">
        <v>0</v>
      </c>
      <c r="ET58" s="145">
        <v>0</v>
      </c>
      <c r="EU58" s="144">
        <v>0</v>
      </c>
      <c r="EV58" s="145">
        <v>0</v>
      </c>
      <c r="EW58" s="144">
        <v>0</v>
      </c>
      <c r="EX58" s="145">
        <v>0</v>
      </c>
      <c r="EY58" s="144">
        <v>0</v>
      </c>
      <c r="EZ58" s="145">
        <v>0</v>
      </c>
      <c r="FA58" s="144">
        <v>0</v>
      </c>
      <c r="FB58" s="145">
        <v>0</v>
      </c>
      <c r="FC58" s="146">
        <v>0</v>
      </c>
      <c r="FD58" s="106"/>
      <c r="FE58" s="138"/>
      <c r="FF58" s="106"/>
      <c r="FG58" s="139"/>
      <c r="FI58" s="147" t="b">
        <v>1</v>
      </c>
    </row>
    <row r="59" spans="2:165" hidden="1" outlineLevel="1">
      <c r="B59" s="148">
        <v>52</v>
      </c>
      <c r="C59" s="149" t="s">
        <v>196</v>
      </c>
      <c r="E59" s="150">
        <v>0</v>
      </c>
      <c r="F59" s="151">
        <v>0</v>
      </c>
      <c r="G59" s="152">
        <v>0</v>
      </c>
      <c r="H59" s="151">
        <v>0</v>
      </c>
      <c r="I59" s="152">
        <v>0</v>
      </c>
      <c r="J59" s="151">
        <v>0</v>
      </c>
      <c r="K59" s="152">
        <v>0</v>
      </c>
      <c r="L59" s="151">
        <v>0</v>
      </c>
      <c r="M59" s="152">
        <v>0</v>
      </c>
      <c r="N59" s="151">
        <v>0</v>
      </c>
      <c r="O59" s="152">
        <v>0</v>
      </c>
      <c r="P59" s="151">
        <v>0</v>
      </c>
      <c r="Q59" s="152">
        <v>0</v>
      </c>
      <c r="R59" s="151">
        <v>0</v>
      </c>
      <c r="S59" s="152">
        <v>0</v>
      </c>
      <c r="T59" s="151">
        <v>0</v>
      </c>
      <c r="U59" s="152">
        <v>0</v>
      </c>
      <c r="V59" s="151">
        <v>0</v>
      </c>
      <c r="W59" s="152">
        <v>0</v>
      </c>
      <c r="X59" s="151">
        <v>0</v>
      </c>
      <c r="Y59" s="152">
        <v>0</v>
      </c>
      <c r="Z59" s="151">
        <v>0</v>
      </c>
      <c r="AA59" s="152">
        <v>0</v>
      </c>
      <c r="AB59" s="151">
        <v>0</v>
      </c>
      <c r="AC59" s="152">
        <v>0</v>
      </c>
      <c r="AD59" s="151">
        <v>0</v>
      </c>
      <c r="AE59" s="152">
        <v>0</v>
      </c>
      <c r="AF59" s="151">
        <v>0</v>
      </c>
      <c r="AG59" s="152">
        <v>0</v>
      </c>
      <c r="AH59" s="151">
        <v>0</v>
      </c>
      <c r="AI59" s="152">
        <v>0</v>
      </c>
      <c r="AJ59" s="151">
        <v>0</v>
      </c>
      <c r="AK59" s="152">
        <v>0</v>
      </c>
      <c r="AL59" s="151">
        <v>0</v>
      </c>
      <c r="AM59" s="152">
        <v>0</v>
      </c>
      <c r="AN59" s="153">
        <v>0</v>
      </c>
      <c r="AO59" s="106"/>
      <c r="AP59" s="124"/>
      <c r="AQ59" s="106"/>
      <c r="AR59" s="150">
        <v>0</v>
      </c>
      <c r="AS59" s="151">
        <v>0</v>
      </c>
      <c r="AT59" s="152">
        <v>0</v>
      </c>
      <c r="AU59" s="151">
        <v>0</v>
      </c>
      <c r="AV59" s="152">
        <v>0</v>
      </c>
      <c r="AW59" s="151">
        <v>0</v>
      </c>
      <c r="AX59" s="152">
        <v>0</v>
      </c>
      <c r="AY59" s="151">
        <v>0</v>
      </c>
      <c r="AZ59" s="152">
        <v>0</v>
      </c>
      <c r="BA59" s="151">
        <v>0</v>
      </c>
      <c r="BB59" s="152">
        <v>0</v>
      </c>
      <c r="BC59" s="151">
        <v>0</v>
      </c>
      <c r="BD59" s="152">
        <v>0</v>
      </c>
      <c r="BE59" s="151">
        <v>0</v>
      </c>
      <c r="BF59" s="152">
        <v>0</v>
      </c>
      <c r="BG59" s="151">
        <v>0</v>
      </c>
      <c r="BH59" s="152">
        <v>0</v>
      </c>
      <c r="BI59" s="151">
        <v>0</v>
      </c>
      <c r="BJ59" s="152">
        <v>0</v>
      </c>
      <c r="BK59" s="151">
        <v>0</v>
      </c>
      <c r="BL59" s="152">
        <v>0</v>
      </c>
      <c r="BM59" s="151">
        <v>0</v>
      </c>
      <c r="BN59" s="152">
        <v>0</v>
      </c>
      <c r="BO59" s="151">
        <v>0</v>
      </c>
      <c r="BP59" s="152">
        <v>0</v>
      </c>
      <c r="BQ59" s="151">
        <v>0</v>
      </c>
      <c r="BR59" s="152">
        <v>0</v>
      </c>
      <c r="BS59" s="151">
        <v>0</v>
      </c>
      <c r="BT59" s="152">
        <v>0</v>
      </c>
      <c r="BU59" s="151">
        <v>0</v>
      </c>
      <c r="BV59" s="152">
        <v>0</v>
      </c>
      <c r="BW59" s="151">
        <v>0</v>
      </c>
      <c r="BX59" s="152">
        <v>0</v>
      </c>
      <c r="BY59" s="151">
        <v>0</v>
      </c>
      <c r="BZ59" s="152">
        <v>0</v>
      </c>
      <c r="CA59" s="153">
        <v>0</v>
      </c>
      <c r="CB59" s="106"/>
      <c r="CC59" s="135"/>
      <c r="CD59" s="106"/>
      <c r="CE59" s="136"/>
      <c r="CF59" s="106"/>
      <c r="CG59" s="150">
        <v>0</v>
      </c>
      <c r="CH59" s="151">
        <v>0</v>
      </c>
      <c r="CI59" s="152">
        <v>0</v>
      </c>
      <c r="CJ59" s="151">
        <v>0</v>
      </c>
      <c r="CK59" s="152">
        <v>0</v>
      </c>
      <c r="CL59" s="151">
        <v>0</v>
      </c>
      <c r="CM59" s="152">
        <v>0</v>
      </c>
      <c r="CN59" s="151">
        <v>0</v>
      </c>
      <c r="CO59" s="152">
        <v>0</v>
      </c>
      <c r="CP59" s="151">
        <v>0</v>
      </c>
      <c r="CQ59" s="152">
        <v>0</v>
      </c>
      <c r="CR59" s="151">
        <v>0</v>
      </c>
      <c r="CS59" s="152">
        <v>0</v>
      </c>
      <c r="CT59" s="151">
        <v>0</v>
      </c>
      <c r="CU59" s="152">
        <v>0</v>
      </c>
      <c r="CV59" s="151">
        <v>0</v>
      </c>
      <c r="CW59" s="152">
        <v>0</v>
      </c>
      <c r="CX59" s="151">
        <v>0</v>
      </c>
      <c r="CY59" s="152">
        <v>0</v>
      </c>
      <c r="CZ59" s="151">
        <v>0</v>
      </c>
      <c r="DA59" s="152">
        <v>0</v>
      </c>
      <c r="DB59" s="151">
        <v>0</v>
      </c>
      <c r="DC59" s="152">
        <v>0</v>
      </c>
      <c r="DD59" s="151">
        <v>0</v>
      </c>
      <c r="DE59" s="152">
        <v>0</v>
      </c>
      <c r="DF59" s="151">
        <v>0</v>
      </c>
      <c r="DG59" s="152">
        <v>0</v>
      </c>
      <c r="DH59" s="151">
        <v>0</v>
      </c>
      <c r="DI59" s="152">
        <v>0</v>
      </c>
      <c r="DJ59" s="151">
        <v>0</v>
      </c>
      <c r="DK59" s="152">
        <v>0</v>
      </c>
      <c r="DL59" s="151">
        <v>0</v>
      </c>
      <c r="DM59" s="152">
        <v>0</v>
      </c>
      <c r="DN59" s="151">
        <v>0</v>
      </c>
      <c r="DO59" s="152">
        <v>0</v>
      </c>
      <c r="DP59" s="153">
        <v>0</v>
      </c>
      <c r="DQ59" s="106"/>
      <c r="DR59" s="137"/>
      <c r="DS59" s="106"/>
      <c r="DT59" s="150">
        <v>0</v>
      </c>
      <c r="DU59" s="151">
        <v>0</v>
      </c>
      <c r="DV59" s="152">
        <v>0</v>
      </c>
      <c r="DW59" s="151">
        <v>0</v>
      </c>
      <c r="DX59" s="152">
        <v>0</v>
      </c>
      <c r="DY59" s="151">
        <v>0</v>
      </c>
      <c r="DZ59" s="152">
        <v>0</v>
      </c>
      <c r="EA59" s="151">
        <v>0</v>
      </c>
      <c r="EB59" s="152">
        <v>0</v>
      </c>
      <c r="EC59" s="151">
        <v>0</v>
      </c>
      <c r="ED59" s="152">
        <v>0</v>
      </c>
      <c r="EE59" s="151">
        <v>0</v>
      </c>
      <c r="EF59" s="152">
        <v>0</v>
      </c>
      <c r="EG59" s="151">
        <v>0</v>
      </c>
      <c r="EH59" s="152">
        <v>0</v>
      </c>
      <c r="EI59" s="151">
        <v>0</v>
      </c>
      <c r="EJ59" s="152">
        <v>0</v>
      </c>
      <c r="EK59" s="151">
        <v>0</v>
      </c>
      <c r="EL59" s="152">
        <v>0</v>
      </c>
      <c r="EM59" s="151">
        <v>0</v>
      </c>
      <c r="EN59" s="152">
        <v>0</v>
      </c>
      <c r="EO59" s="151">
        <v>0</v>
      </c>
      <c r="EP59" s="152">
        <v>0</v>
      </c>
      <c r="EQ59" s="151">
        <v>0</v>
      </c>
      <c r="ER59" s="152">
        <v>0</v>
      </c>
      <c r="ES59" s="151">
        <v>0</v>
      </c>
      <c r="ET59" s="152">
        <v>0</v>
      </c>
      <c r="EU59" s="151">
        <v>0</v>
      </c>
      <c r="EV59" s="152">
        <v>0</v>
      </c>
      <c r="EW59" s="151">
        <v>0</v>
      </c>
      <c r="EX59" s="152">
        <v>0</v>
      </c>
      <c r="EY59" s="151">
        <v>0</v>
      </c>
      <c r="EZ59" s="152">
        <v>0</v>
      </c>
      <c r="FA59" s="151">
        <v>0</v>
      </c>
      <c r="FB59" s="152">
        <v>0</v>
      </c>
      <c r="FC59" s="153">
        <v>0</v>
      </c>
      <c r="FD59" s="106"/>
      <c r="FE59" s="138"/>
      <c r="FF59" s="106"/>
      <c r="FG59" s="139"/>
      <c r="FI59" s="154" t="b">
        <v>1</v>
      </c>
    </row>
    <row r="60" spans="2:165" hidden="1" outlineLevel="1">
      <c r="B60" s="162">
        <v>53</v>
      </c>
      <c r="C60" s="163" t="s">
        <v>197</v>
      </c>
      <c r="E60" s="164">
        <v>0</v>
      </c>
      <c r="F60" s="165">
        <v>0</v>
      </c>
      <c r="G60" s="166">
        <v>0</v>
      </c>
      <c r="H60" s="165">
        <v>0</v>
      </c>
      <c r="I60" s="166">
        <v>0</v>
      </c>
      <c r="J60" s="165">
        <v>0</v>
      </c>
      <c r="K60" s="166">
        <v>0</v>
      </c>
      <c r="L60" s="165">
        <v>0</v>
      </c>
      <c r="M60" s="166">
        <v>0</v>
      </c>
      <c r="N60" s="165">
        <v>0</v>
      </c>
      <c r="O60" s="166">
        <v>0</v>
      </c>
      <c r="P60" s="165">
        <v>0</v>
      </c>
      <c r="Q60" s="166">
        <v>0</v>
      </c>
      <c r="R60" s="165">
        <v>0</v>
      </c>
      <c r="S60" s="166">
        <v>0</v>
      </c>
      <c r="T60" s="165">
        <v>0</v>
      </c>
      <c r="U60" s="166">
        <v>0</v>
      </c>
      <c r="V60" s="165">
        <v>0</v>
      </c>
      <c r="W60" s="166">
        <v>0</v>
      </c>
      <c r="X60" s="165">
        <v>0</v>
      </c>
      <c r="Y60" s="166">
        <v>0</v>
      </c>
      <c r="Z60" s="165">
        <v>0</v>
      </c>
      <c r="AA60" s="166">
        <v>0</v>
      </c>
      <c r="AB60" s="165">
        <v>0</v>
      </c>
      <c r="AC60" s="166">
        <v>0</v>
      </c>
      <c r="AD60" s="165">
        <v>0</v>
      </c>
      <c r="AE60" s="166">
        <v>0</v>
      </c>
      <c r="AF60" s="165">
        <v>0</v>
      </c>
      <c r="AG60" s="166">
        <v>0</v>
      </c>
      <c r="AH60" s="165">
        <v>0</v>
      </c>
      <c r="AI60" s="166">
        <v>0</v>
      </c>
      <c r="AJ60" s="165">
        <v>0</v>
      </c>
      <c r="AK60" s="166">
        <v>0</v>
      </c>
      <c r="AL60" s="165">
        <v>0</v>
      </c>
      <c r="AM60" s="166">
        <v>0</v>
      </c>
      <c r="AN60" s="167">
        <v>0</v>
      </c>
      <c r="AO60" s="106"/>
      <c r="AP60" s="124"/>
      <c r="AQ60" s="106"/>
      <c r="AR60" s="164">
        <v>0</v>
      </c>
      <c r="AS60" s="165">
        <v>0</v>
      </c>
      <c r="AT60" s="166">
        <v>0</v>
      </c>
      <c r="AU60" s="165">
        <v>0</v>
      </c>
      <c r="AV60" s="166">
        <v>0</v>
      </c>
      <c r="AW60" s="165">
        <v>0</v>
      </c>
      <c r="AX60" s="166">
        <v>0</v>
      </c>
      <c r="AY60" s="165">
        <v>0</v>
      </c>
      <c r="AZ60" s="166">
        <v>0</v>
      </c>
      <c r="BA60" s="165">
        <v>0</v>
      </c>
      <c r="BB60" s="166">
        <v>0</v>
      </c>
      <c r="BC60" s="165">
        <v>0</v>
      </c>
      <c r="BD60" s="166">
        <v>0</v>
      </c>
      <c r="BE60" s="165">
        <v>0</v>
      </c>
      <c r="BF60" s="166">
        <v>0</v>
      </c>
      <c r="BG60" s="165">
        <v>0</v>
      </c>
      <c r="BH60" s="166">
        <v>0</v>
      </c>
      <c r="BI60" s="165">
        <v>0</v>
      </c>
      <c r="BJ60" s="166">
        <v>0</v>
      </c>
      <c r="BK60" s="165">
        <v>0</v>
      </c>
      <c r="BL60" s="166">
        <v>0</v>
      </c>
      <c r="BM60" s="165">
        <v>0</v>
      </c>
      <c r="BN60" s="166">
        <v>0</v>
      </c>
      <c r="BO60" s="165">
        <v>0</v>
      </c>
      <c r="BP60" s="166">
        <v>0</v>
      </c>
      <c r="BQ60" s="165">
        <v>0</v>
      </c>
      <c r="BR60" s="166">
        <v>0</v>
      </c>
      <c r="BS60" s="165">
        <v>0</v>
      </c>
      <c r="BT60" s="166">
        <v>0</v>
      </c>
      <c r="BU60" s="165">
        <v>0</v>
      </c>
      <c r="BV60" s="166">
        <v>0</v>
      </c>
      <c r="BW60" s="165">
        <v>0</v>
      </c>
      <c r="BX60" s="166">
        <v>0</v>
      </c>
      <c r="BY60" s="165">
        <v>0</v>
      </c>
      <c r="BZ60" s="166">
        <v>0</v>
      </c>
      <c r="CA60" s="167">
        <v>0</v>
      </c>
      <c r="CB60" s="106"/>
      <c r="CC60" s="135"/>
      <c r="CD60" s="106"/>
      <c r="CE60" s="136"/>
      <c r="CF60" s="106"/>
      <c r="CG60" s="164">
        <v>0</v>
      </c>
      <c r="CH60" s="165">
        <v>0</v>
      </c>
      <c r="CI60" s="166">
        <v>0</v>
      </c>
      <c r="CJ60" s="165">
        <v>0</v>
      </c>
      <c r="CK60" s="166">
        <v>0</v>
      </c>
      <c r="CL60" s="165">
        <v>0</v>
      </c>
      <c r="CM60" s="166">
        <v>0</v>
      </c>
      <c r="CN60" s="165">
        <v>0</v>
      </c>
      <c r="CO60" s="166">
        <v>0</v>
      </c>
      <c r="CP60" s="165">
        <v>0</v>
      </c>
      <c r="CQ60" s="166">
        <v>0</v>
      </c>
      <c r="CR60" s="165">
        <v>0</v>
      </c>
      <c r="CS60" s="166">
        <v>0</v>
      </c>
      <c r="CT60" s="165">
        <v>0</v>
      </c>
      <c r="CU60" s="166">
        <v>0</v>
      </c>
      <c r="CV60" s="165">
        <v>0</v>
      </c>
      <c r="CW60" s="166">
        <v>0</v>
      </c>
      <c r="CX60" s="165">
        <v>0</v>
      </c>
      <c r="CY60" s="166">
        <v>0</v>
      </c>
      <c r="CZ60" s="165">
        <v>0</v>
      </c>
      <c r="DA60" s="166">
        <v>0</v>
      </c>
      <c r="DB60" s="165">
        <v>0</v>
      </c>
      <c r="DC60" s="166">
        <v>0</v>
      </c>
      <c r="DD60" s="165">
        <v>0</v>
      </c>
      <c r="DE60" s="166">
        <v>0</v>
      </c>
      <c r="DF60" s="165">
        <v>0</v>
      </c>
      <c r="DG60" s="166">
        <v>0</v>
      </c>
      <c r="DH60" s="165">
        <v>0</v>
      </c>
      <c r="DI60" s="166">
        <v>0</v>
      </c>
      <c r="DJ60" s="165">
        <v>0</v>
      </c>
      <c r="DK60" s="166">
        <v>0</v>
      </c>
      <c r="DL60" s="165">
        <v>0</v>
      </c>
      <c r="DM60" s="166">
        <v>0</v>
      </c>
      <c r="DN60" s="165">
        <v>0</v>
      </c>
      <c r="DO60" s="166">
        <v>0</v>
      </c>
      <c r="DP60" s="167">
        <v>0</v>
      </c>
      <c r="DQ60" s="106"/>
      <c r="DR60" s="137"/>
      <c r="DS60" s="106"/>
      <c r="DT60" s="164">
        <v>0</v>
      </c>
      <c r="DU60" s="165">
        <v>0</v>
      </c>
      <c r="DV60" s="166">
        <v>0</v>
      </c>
      <c r="DW60" s="165">
        <v>0</v>
      </c>
      <c r="DX60" s="166">
        <v>0</v>
      </c>
      <c r="DY60" s="165">
        <v>0</v>
      </c>
      <c r="DZ60" s="166">
        <v>0</v>
      </c>
      <c r="EA60" s="165">
        <v>0</v>
      </c>
      <c r="EB60" s="166">
        <v>0</v>
      </c>
      <c r="EC60" s="165">
        <v>0</v>
      </c>
      <c r="ED60" s="166">
        <v>0</v>
      </c>
      <c r="EE60" s="165">
        <v>0</v>
      </c>
      <c r="EF60" s="166">
        <v>0</v>
      </c>
      <c r="EG60" s="165">
        <v>0</v>
      </c>
      <c r="EH60" s="166">
        <v>0</v>
      </c>
      <c r="EI60" s="165">
        <v>0</v>
      </c>
      <c r="EJ60" s="166">
        <v>0</v>
      </c>
      <c r="EK60" s="165">
        <v>0</v>
      </c>
      <c r="EL60" s="166">
        <v>0</v>
      </c>
      <c r="EM60" s="165">
        <v>0</v>
      </c>
      <c r="EN60" s="166">
        <v>0</v>
      </c>
      <c r="EO60" s="165">
        <v>0</v>
      </c>
      <c r="EP60" s="166">
        <v>0</v>
      </c>
      <c r="EQ60" s="165">
        <v>0</v>
      </c>
      <c r="ER60" s="166">
        <v>0</v>
      </c>
      <c r="ES60" s="165">
        <v>0</v>
      </c>
      <c r="ET60" s="166">
        <v>0</v>
      </c>
      <c r="EU60" s="165">
        <v>0</v>
      </c>
      <c r="EV60" s="166">
        <v>0</v>
      </c>
      <c r="EW60" s="165">
        <v>0</v>
      </c>
      <c r="EX60" s="166">
        <v>0</v>
      </c>
      <c r="EY60" s="165">
        <v>0</v>
      </c>
      <c r="EZ60" s="166">
        <v>0</v>
      </c>
      <c r="FA60" s="165">
        <v>0</v>
      </c>
      <c r="FB60" s="166">
        <v>0</v>
      </c>
      <c r="FC60" s="167">
        <v>0</v>
      </c>
      <c r="FD60" s="106"/>
      <c r="FE60" s="138"/>
      <c r="FF60" s="106"/>
      <c r="FG60" s="139"/>
      <c r="FI60" s="168" t="b">
        <v>1</v>
      </c>
    </row>
    <row r="61" spans="2:165" hidden="1" outlineLevel="1">
      <c r="B61" s="169">
        <v>54</v>
      </c>
      <c r="C61" s="187" t="s">
        <v>77</v>
      </c>
      <c r="E61" s="171">
        <v>0</v>
      </c>
      <c r="F61" s="172">
        <v>0</v>
      </c>
      <c r="G61" s="173">
        <v>0</v>
      </c>
      <c r="H61" s="172">
        <v>0</v>
      </c>
      <c r="I61" s="173">
        <v>0</v>
      </c>
      <c r="J61" s="172">
        <v>0</v>
      </c>
      <c r="K61" s="173">
        <v>0</v>
      </c>
      <c r="L61" s="172">
        <v>0</v>
      </c>
      <c r="M61" s="173">
        <v>0</v>
      </c>
      <c r="N61" s="172">
        <v>0</v>
      </c>
      <c r="O61" s="173">
        <v>0</v>
      </c>
      <c r="P61" s="172">
        <v>0</v>
      </c>
      <c r="Q61" s="173">
        <v>0</v>
      </c>
      <c r="R61" s="172">
        <v>0</v>
      </c>
      <c r="S61" s="173">
        <v>0</v>
      </c>
      <c r="T61" s="172">
        <v>0</v>
      </c>
      <c r="U61" s="173">
        <v>0</v>
      </c>
      <c r="V61" s="172">
        <v>0</v>
      </c>
      <c r="W61" s="173">
        <v>0</v>
      </c>
      <c r="X61" s="172">
        <v>0</v>
      </c>
      <c r="Y61" s="173">
        <v>0</v>
      </c>
      <c r="Z61" s="172">
        <v>0</v>
      </c>
      <c r="AA61" s="173">
        <v>0</v>
      </c>
      <c r="AB61" s="172">
        <v>0</v>
      </c>
      <c r="AC61" s="173">
        <v>0</v>
      </c>
      <c r="AD61" s="172">
        <v>0</v>
      </c>
      <c r="AE61" s="173">
        <v>0</v>
      </c>
      <c r="AF61" s="172">
        <v>0</v>
      </c>
      <c r="AG61" s="173">
        <v>0</v>
      </c>
      <c r="AH61" s="172">
        <v>0</v>
      </c>
      <c r="AI61" s="173">
        <v>0</v>
      </c>
      <c r="AJ61" s="172">
        <v>0</v>
      </c>
      <c r="AK61" s="173">
        <v>0</v>
      </c>
      <c r="AL61" s="172">
        <v>0</v>
      </c>
      <c r="AM61" s="173">
        <v>0</v>
      </c>
      <c r="AN61" s="174">
        <v>0</v>
      </c>
      <c r="AO61" s="106"/>
      <c r="AP61" s="124"/>
      <c r="AQ61" s="106"/>
      <c r="AR61" s="171">
        <v>0</v>
      </c>
      <c r="AS61" s="172">
        <v>0</v>
      </c>
      <c r="AT61" s="173">
        <v>0</v>
      </c>
      <c r="AU61" s="172">
        <v>0</v>
      </c>
      <c r="AV61" s="173">
        <v>0</v>
      </c>
      <c r="AW61" s="172">
        <v>0</v>
      </c>
      <c r="AX61" s="173">
        <v>0</v>
      </c>
      <c r="AY61" s="172">
        <v>0</v>
      </c>
      <c r="AZ61" s="173">
        <v>0</v>
      </c>
      <c r="BA61" s="172">
        <v>0</v>
      </c>
      <c r="BB61" s="173">
        <v>0</v>
      </c>
      <c r="BC61" s="172">
        <v>0</v>
      </c>
      <c r="BD61" s="173">
        <v>0</v>
      </c>
      <c r="BE61" s="172">
        <v>0</v>
      </c>
      <c r="BF61" s="173">
        <v>0</v>
      </c>
      <c r="BG61" s="172">
        <v>0</v>
      </c>
      <c r="BH61" s="173">
        <v>0</v>
      </c>
      <c r="BI61" s="172">
        <v>0</v>
      </c>
      <c r="BJ61" s="173">
        <v>0</v>
      </c>
      <c r="BK61" s="172">
        <v>0</v>
      </c>
      <c r="BL61" s="173">
        <v>0</v>
      </c>
      <c r="BM61" s="172">
        <v>0</v>
      </c>
      <c r="BN61" s="173">
        <v>0</v>
      </c>
      <c r="BO61" s="172">
        <v>0</v>
      </c>
      <c r="BP61" s="173">
        <v>0</v>
      </c>
      <c r="BQ61" s="172">
        <v>0</v>
      </c>
      <c r="BR61" s="173">
        <v>0</v>
      </c>
      <c r="BS61" s="172">
        <v>0</v>
      </c>
      <c r="BT61" s="173">
        <v>0</v>
      </c>
      <c r="BU61" s="172">
        <v>0</v>
      </c>
      <c r="BV61" s="173">
        <v>0</v>
      </c>
      <c r="BW61" s="172">
        <v>0</v>
      </c>
      <c r="BX61" s="173">
        <v>0</v>
      </c>
      <c r="BY61" s="172">
        <v>0</v>
      </c>
      <c r="BZ61" s="173">
        <v>0</v>
      </c>
      <c r="CA61" s="174">
        <v>0</v>
      </c>
      <c r="CB61" s="106"/>
      <c r="CC61" s="135"/>
      <c r="CD61" s="106"/>
      <c r="CE61" s="136"/>
      <c r="CF61" s="106"/>
      <c r="CG61" s="171">
        <v>0</v>
      </c>
      <c r="CH61" s="172">
        <v>0</v>
      </c>
      <c r="CI61" s="173">
        <v>0</v>
      </c>
      <c r="CJ61" s="172">
        <v>0</v>
      </c>
      <c r="CK61" s="173">
        <v>0</v>
      </c>
      <c r="CL61" s="172">
        <v>0</v>
      </c>
      <c r="CM61" s="173">
        <v>0</v>
      </c>
      <c r="CN61" s="172">
        <v>0</v>
      </c>
      <c r="CO61" s="173">
        <v>0</v>
      </c>
      <c r="CP61" s="172">
        <v>0</v>
      </c>
      <c r="CQ61" s="173">
        <v>0</v>
      </c>
      <c r="CR61" s="172">
        <v>0</v>
      </c>
      <c r="CS61" s="173">
        <v>0</v>
      </c>
      <c r="CT61" s="172">
        <v>0</v>
      </c>
      <c r="CU61" s="173">
        <v>0</v>
      </c>
      <c r="CV61" s="172">
        <v>0</v>
      </c>
      <c r="CW61" s="173">
        <v>0</v>
      </c>
      <c r="CX61" s="172">
        <v>0</v>
      </c>
      <c r="CY61" s="173">
        <v>0</v>
      </c>
      <c r="CZ61" s="172">
        <v>0</v>
      </c>
      <c r="DA61" s="173">
        <v>0</v>
      </c>
      <c r="DB61" s="172">
        <v>0</v>
      </c>
      <c r="DC61" s="173">
        <v>0</v>
      </c>
      <c r="DD61" s="172">
        <v>0</v>
      </c>
      <c r="DE61" s="173">
        <v>0</v>
      </c>
      <c r="DF61" s="172">
        <v>0</v>
      </c>
      <c r="DG61" s="173">
        <v>0</v>
      </c>
      <c r="DH61" s="172">
        <v>0</v>
      </c>
      <c r="DI61" s="173">
        <v>0</v>
      </c>
      <c r="DJ61" s="172">
        <v>0</v>
      </c>
      <c r="DK61" s="173">
        <v>0</v>
      </c>
      <c r="DL61" s="172">
        <v>0</v>
      </c>
      <c r="DM61" s="173">
        <v>0</v>
      </c>
      <c r="DN61" s="172">
        <v>0</v>
      </c>
      <c r="DO61" s="173">
        <v>0</v>
      </c>
      <c r="DP61" s="174">
        <v>0</v>
      </c>
      <c r="DQ61" s="106"/>
      <c r="DR61" s="137"/>
      <c r="DS61" s="106"/>
      <c r="DT61" s="171">
        <v>0</v>
      </c>
      <c r="DU61" s="172">
        <v>0</v>
      </c>
      <c r="DV61" s="173">
        <v>0</v>
      </c>
      <c r="DW61" s="172">
        <v>0</v>
      </c>
      <c r="DX61" s="173">
        <v>0</v>
      </c>
      <c r="DY61" s="172">
        <v>0</v>
      </c>
      <c r="DZ61" s="173">
        <v>0</v>
      </c>
      <c r="EA61" s="172">
        <v>0</v>
      </c>
      <c r="EB61" s="173">
        <v>0</v>
      </c>
      <c r="EC61" s="172">
        <v>0</v>
      </c>
      <c r="ED61" s="173">
        <v>0</v>
      </c>
      <c r="EE61" s="172">
        <v>0</v>
      </c>
      <c r="EF61" s="173">
        <v>0</v>
      </c>
      <c r="EG61" s="172">
        <v>0</v>
      </c>
      <c r="EH61" s="173">
        <v>0</v>
      </c>
      <c r="EI61" s="172">
        <v>0</v>
      </c>
      <c r="EJ61" s="173">
        <v>0</v>
      </c>
      <c r="EK61" s="172">
        <v>0</v>
      </c>
      <c r="EL61" s="173">
        <v>0</v>
      </c>
      <c r="EM61" s="172">
        <v>0</v>
      </c>
      <c r="EN61" s="173">
        <v>0</v>
      </c>
      <c r="EO61" s="172">
        <v>0</v>
      </c>
      <c r="EP61" s="173">
        <v>0</v>
      </c>
      <c r="EQ61" s="172">
        <v>0</v>
      </c>
      <c r="ER61" s="173">
        <v>0</v>
      </c>
      <c r="ES61" s="172">
        <v>0</v>
      </c>
      <c r="ET61" s="173">
        <v>0</v>
      </c>
      <c r="EU61" s="172">
        <v>0</v>
      </c>
      <c r="EV61" s="173">
        <v>0</v>
      </c>
      <c r="EW61" s="172">
        <v>0</v>
      </c>
      <c r="EX61" s="173">
        <v>0</v>
      </c>
      <c r="EY61" s="172">
        <v>0</v>
      </c>
      <c r="EZ61" s="173">
        <v>0</v>
      </c>
      <c r="FA61" s="172">
        <v>0</v>
      </c>
      <c r="FB61" s="173">
        <v>0</v>
      </c>
      <c r="FC61" s="174">
        <v>0</v>
      </c>
      <c r="FD61" s="106"/>
      <c r="FE61" s="138"/>
      <c r="FF61" s="106"/>
      <c r="FG61" s="139"/>
      <c r="FI61" s="175" t="b">
        <v>1</v>
      </c>
    </row>
    <row r="62" spans="2:165" hidden="1" outlineLevel="1">
      <c r="B62" s="155">
        <v>55</v>
      </c>
      <c r="C62" s="156" t="s">
        <v>82</v>
      </c>
      <c r="E62" s="157">
        <v>0</v>
      </c>
      <c r="F62" s="158">
        <v>0</v>
      </c>
      <c r="G62" s="159">
        <v>0</v>
      </c>
      <c r="H62" s="158">
        <v>0</v>
      </c>
      <c r="I62" s="159">
        <v>0</v>
      </c>
      <c r="J62" s="158">
        <v>0</v>
      </c>
      <c r="K62" s="159">
        <v>0</v>
      </c>
      <c r="L62" s="158">
        <v>0</v>
      </c>
      <c r="M62" s="159">
        <v>0</v>
      </c>
      <c r="N62" s="158">
        <v>0</v>
      </c>
      <c r="O62" s="159">
        <v>0</v>
      </c>
      <c r="P62" s="158">
        <v>0</v>
      </c>
      <c r="Q62" s="159">
        <v>0</v>
      </c>
      <c r="R62" s="158">
        <v>0</v>
      </c>
      <c r="S62" s="159">
        <v>0</v>
      </c>
      <c r="T62" s="158">
        <v>0</v>
      </c>
      <c r="U62" s="159">
        <v>0</v>
      </c>
      <c r="V62" s="158">
        <v>0</v>
      </c>
      <c r="W62" s="159">
        <v>0</v>
      </c>
      <c r="X62" s="158">
        <v>0</v>
      </c>
      <c r="Y62" s="159">
        <v>0</v>
      </c>
      <c r="Z62" s="158">
        <v>0</v>
      </c>
      <c r="AA62" s="159">
        <v>0</v>
      </c>
      <c r="AB62" s="158">
        <v>0</v>
      </c>
      <c r="AC62" s="159">
        <v>0</v>
      </c>
      <c r="AD62" s="158">
        <v>0</v>
      </c>
      <c r="AE62" s="159">
        <v>0</v>
      </c>
      <c r="AF62" s="158">
        <v>0</v>
      </c>
      <c r="AG62" s="159">
        <v>0</v>
      </c>
      <c r="AH62" s="158">
        <v>0</v>
      </c>
      <c r="AI62" s="159">
        <v>0</v>
      </c>
      <c r="AJ62" s="158">
        <v>0</v>
      </c>
      <c r="AK62" s="159">
        <v>0</v>
      </c>
      <c r="AL62" s="158">
        <v>0</v>
      </c>
      <c r="AM62" s="159">
        <v>0</v>
      </c>
      <c r="AN62" s="160">
        <v>0</v>
      </c>
      <c r="AO62" s="106"/>
      <c r="AP62" s="124"/>
      <c r="AQ62" s="106"/>
      <c r="AR62" s="157">
        <v>0</v>
      </c>
      <c r="AS62" s="158">
        <v>0</v>
      </c>
      <c r="AT62" s="159">
        <v>0</v>
      </c>
      <c r="AU62" s="158">
        <v>0</v>
      </c>
      <c r="AV62" s="159">
        <v>0</v>
      </c>
      <c r="AW62" s="158">
        <v>0</v>
      </c>
      <c r="AX62" s="159">
        <v>0</v>
      </c>
      <c r="AY62" s="158">
        <v>0</v>
      </c>
      <c r="AZ62" s="159">
        <v>0</v>
      </c>
      <c r="BA62" s="158">
        <v>0</v>
      </c>
      <c r="BB62" s="159">
        <v>0</v>
      </c>
      <c r="BC62" s="158">
        <v>0</v>
      </c>
      <c r="BD62" s="159">
        <v>0</v>
      </c>
      <c r="BE62" s="158">
        <v>0</v>
      </c>
      <c r="BF62" s="159">
        <v>0</v>
      </c>
      <c r="BG62" s="158">
        <v>0</v>
      </c>
      <c r="BH62" s="159">
        <v>0</v>
      </c>
      <c r="BI62" s="158">
        <v>0</v>
      </c>
      <c r="BJ62" s="159">
        <v>0</v>
      </c>
      <c r="BK62" s="158">
        <v>0</v>
      </c>
      <c r="BL62" s="159">
        <v>0</v>
      </c>
      <c r="BM62" s="158">
        <v>0</v>
      </c>
      <c r="BN62" s="159">
        <v>0</v>
      </c>
      <c r="BO62" s="158">
        <v>0</v>
      </c>
      <c r="BP62" s="159">
        <v>0</v>
      </c>
      <c r="BQ62" s="158">
        <v>0</v>
      </c>
      <c r="BR62" s="159">
        <v>0</v>
      </c>
      <c r="BS62" s="158">
        <v>0</v>
      </c>
      <c r="BT62" s="159">
        <v>0</v>
      </c>
      <c r="BU62" s="158">
        <v>0</v>
      </c>
      <c r="BV62" s="159">
        <v>0</v>
      </c>
      <c r="BW62" s="158">
        <v>0</v>
      </c>
      <c r="BX62" s="159">
        <v>0</v>
      </c>
      <c r="BY62" s="158">
        <v>0</v>
      </c>
      <c r="BZ62" s="159">
        <v>0</v>
      </c>
      <c r="CA62" s="160">
        <v>0</v>
      </c>
      <c r="CB62" s="106"/>
      <c r="CC62" s="135"/>
      <c r="CD62" s="106"/>
      <c r="CE62" s="136"/>
      <c r="CF62" s="106"/>
      <c r="CG62" s="157">
        <v>0</v>
      </c>
      <c r="CH62" s="158">
        <v>0</v>
      </c>
      <c r="CI62" s="159">
        <v>0</v>
      </c>
      <c r="CJ62" s="158">
        <v>0</v>
      </c>
      <c r="CK62" s="159">
        <v>0</v>
      </c>
      <c r="CL62" s="158">
        <v>0</v>
      </c>
      <c r="CM62" s="159">
        <v>0</v>
      </c>
      <c r="CN62" s="158">
        <v>0</v>
      </c>
      <c r="CO62" s="159">
        <v>0</v>
      </c>
      <c r="CP62" s="158">
        <v>0</v>
      </c>
      <c r="CQ62" s="159">
        <v>0</v>
      </c>
      <c r="CR62" s="158">
        <v>0</v>
      </c>
      <c r="CS62" s="159">
        <v>0</v>
      </c>
      <c r="CT62" s="158">
        <v>0</v>
      </c>
      <c r="CU62" s="159">
        <v>0</v>
      </c>
      <c r="CV62" s="158">
        <v>0</v>
      </c>
      <c r="CW62" s="159">
        <v>0</v>
      </c>
      <c r="CX62" s="158">
        <v>0</v>
      </c>
      <c r="CY62" s="159">
        <v>0</v>
      </c>
      <c r="CZ62" s="158">
        <v>0</v>
      </c>
      <c r="DA62" s="159">
        <v>0</v>
      </c>
      <c r="DB62" s="158">
        <v>0</v>
      </c>
      <c r="DC62" s="159">
        <v>0</v>
      </c>
      <c r="DD62" s="158">
        <v>0</v>
      </c>
      <c r="DE62" s="159">
        <v>0</v>
      </c>
      <c r="DF62" s="158">
        <v>0</v>
      </c>
      <c r="DG62" s="159">
        <v>0</v>
      </c>
      <c r="DH62" s="158">
        <v>0</v>
      </c>
      <c r="DI62" s="159">
        <v>0</v>
      </c>
      <c r="DJ62" s="158">
        <v>0</v>
      </c>
      <c r="DK62" s="159">
        <v>0</v>
      </c>
      <c r="DL62" s="158">
        <v>0</v>
      </c>
      <c r="DM62" s="159">
        <v>0</v>
      </c>
      <c r="DN62" s="158">
        <v>0</v>
      </c>
      <c r="DO62" s="159">
        <v>0</v>
      </c>
      <c r="DP62" s="160">
        <v>0</v>
      </c>
      <c r="DQ62" s="106"/>
      <c r="DR62" s="137"/>
      <c r="DS62" s="106"/>
      <c r="DT62" s="157">
        <v>0</v>
      </c>
      <c r="DU62" s="158">
        <v>0</v>
      </c>
      <c r="DV62" s="159">
        <v>0</v>
      </c>
      <c r="DW62" s="158">
        <v>0</v>
      </c>
      <c r="DX62" s="159">
        <v>0</v>
      </c>
      <c r="DY62" s="158">
        <v>0</v>
      </c>
      <c r="DZ62" s="159">
        <v>0</v>
      </c>
      <c r="EA62" s="158">
        <v>0</v>
      </c>
      <c r="EB62" s="159">
        <v>0</v>
      </c>
      <c r="EC62" s="158">
        <v>0</v>
      </c>
      <c r="ED62" s="159">
        <v>0</v>
      </c>
      <c r="EE62" s="158">
        <v>0</v>
      </c>
      <c r="EF62" s="159">
        <v>0</v>
      </c>
      <c r="EG62" s="158">
        <v>0</v>
      </c>
      <c r="EH62" s="159">
        <v>0</v>
      </c>
      <c r="EI62" s="158">
        <v>0</v>
      </c>
      <c r="EJ62" s="159">
        <v>0</v>
      </c>
      <c r="EK62" s="158">
        <v>0</v>
      </c>
      <c r="EL62" s="159">
        <v>0</v>
      </c>
      <c r="EM62" s="158">
        <v>0</v>
      </c>
      <c r="EN62" s="159">
        <v>0</v>
      </c>
      <c r="EO62" s="158">
        <v>0</v>
      </c>
      <c r="EP62" s="159">
        <v>0</v>
      </c>
      <c r="EQ62" s="158">
        <v>0</v>
      </c>
      <c r="ER62" s="159">
        <v>0</v>
      </c>
      <c r="ES62" s="158">
        <v>0</v>
      </c>
      <c r="ET62" s="159">
        <v>0</v>
      </c>
      <c r="EU62" s="158">
        <v>0</v>
      </c>
      <c r="EV62" s="159">
        <v>0</v>
      </c>
      <c r="EW62" s="158">
        <v>0</v>
      </c>
      <c r="EX62" s="159">
        <v>0</v>
      </c>
      <c r="EY62" s="158">
        <v>0</v>
      </c>
      <c r="EZ62" s="159">
        <v>0</v>
      </c>
      <c r="FA62" s="158">
        <v>0</v>
      </c>
      <c r="FB62" s="159">
        <v>0</v>
      </c>
      <c r="FC62" s="160">
        <v>0</v>
      </c>
      <c r="FD62" s="106"/>
      <c r="FE62" s="138"/>
      <c r="FF62" s="106"/>
      <c r="FG62" s="139"/>
      <c r="FI62" s="161" t="b">
        <v>1</v>
      </c>
    </row>
    <row r="63" spans="2:165" hidden="1" outlineLevel="1">
      <c r="B63" s="178">
        <v>56</v>
      </c>
      <c r="C63" s="186" t="s">
        <v>84</v>
      </c>
      <c r="E63" s="180">
        <v>0</v>
      </c>
      <c r="F63" s="181">
        <v>0</v>
      </c>
      <c r="G63" s="182">
        <v>0</v>
      </c>
      <c r="H63" s="181">
        <v>0</v>
      </c>
      <c r="I63" s="182">
        <v>0</v>
      </c>
      <c r="J63" s="181">
        <v>0</v>
      </c>
      <c r="K63" s="182">
        <v>0</v>
      </c>
      <c r="L63" s="181">
        <v>0</v>
      </c>
      <c r="M63" s="182">
        <v>0</v>
      </c>
      <c r="N63" s="181">
        <v>0</v>
      </c>
      <c r="O63" s="182">
        <v>0</v>
      </c>
      <c r="P63" s="181">
        <v>0</v>
      </c>
      <c r="Q63" s="182">
        <v>0</v>
      </c>
      <c r="R63" s="181">
        <v>0</v>
      </c>
      <c r="S63" s="182">
        <v>0</v>
      </c>
      <c r="T63" s="181">
        <v>0</v>
      </c>
      <c r="U63" s="182">
        <v>0</v>
      </c>
      <c r="V63" s="181">
        <v>0</v>
      </c>
      <c r="W63" s="182">
        <v>0</v>
      </c>
      <c r="X63" s="181">
        <v>0</v>
      </c>
      <c r="Y63" s="182">
        <v>0</v>
      </c>
      <c r="Z63" s="181">
        <v>0</v>
      </c>
      <c r="AA63" s="182">
        <v>0</v>
      </c>
      <c r="AB63" s="181">
        <v>0</v>
      </c>
      <c r="AC63" s="182">
        <v>0</v>
      </c>
      <c r="AD63" s="181">
        <v>0</v>
      </c>
      <c r="AE63" s="182">
        <v>0</v>
      </c>
      <c r="AF63" s="181">
        <v>0</v>
      </c>
      <c r="AG63" s="182">
        <v>0</v>
      </c>
      <c r="AH63" s="181">
        <v>0</v>
      </c>
      <c r="AI63" s="182">
        <v>0</v>
      </c>
      <c r="AJ63" s="181">
        <v>0</v>
      </c>
      <c r="AK63" s="182">
        <v>0</v>
      </c>
      <c r="AL63" s="181">
        <v>0</v>
      </c>
      <c r="AM63" s="182">
        <v>0</v>
      </c>
      <c r="AN63" s="183">
        <v>0</v>
      </c>
      <c r="AO63" s="106"/>
      <c r="AP63" s="124"/>
      <c r="AQ63" s="106"/>
      <c r="AR63" s="180">
        <v>0</v>
      </c>
      <c r="AS63" s="181">
        <v>0</v>
      </c>
      <c r="AT63" s="182">
        <v>0</v>
      </c>
      <c r="AU63" s="181">
        <v>0</v>
      </c>
      <c r="AV63" s="182">
        <v>0</v>
      </c>
      <c r="AW63" s="181">
        <v>0</v>
      </c>
      <c r="AX63" s="182">
        <v>0</v>
      </c>
      <c r="AY63" s="181">
        <v>0</v>
      </c>
      <c r="AZ63" s="182">
        <v>0</v>
      </c>
      <c r="BA63" s="181">
        <v>0</v>
      </c>
      <c r="BB63" s="182">
        <v>0</v>
      </c>
      <c r="BC63" s="181">
        <v>0</v>
      </c>
      <c r="BD63" s="182">
        <v>0</v>
      </c>
      <c r="BE63" s="181">
        <v>0</v>
      </c>
      <c r="BF63" s="182">
        <v>0</v>
      </c>
      <c r="BG63" s="181">
        <v>0</v>
      </c>
      <c r="BH63" s="182">
        <v>0</v>
      </c>
      <c r="BI63" s="181">
        <v>0</v>
      </c>
      <c r="BJ63" s="182">
        <v>0</v>
      </c>
      <c r="BK63" s="181">
        <v>0</v>
      </c>
      <c r="BL63" s="182">
        <v>0</v>
      </c>
      <c r="BM63" s="181">
        <v>0</v>
      </c>
      <c r="BN63" s="182">
        <v>0</v>
      </c>
      <c r="BO63" s="181">
        <v>0</v>
      </c>
      <c r="BP63" s="182">
        <v>0</v>
      </c>
      <c r="BQ63" s="181">
        <v>0</v>
      </c>
      <c r="BR63" s="182">
        <v>0</v>
      </c>
      <c r="BS63" s="181">
        <v>0</v>
      </c>
      <c r="BT63" s="182">
        <v>0</v>
      </c>
      <c r="BU63" s="181">
        <v>0</v>
      </c>
      <c r="BV63" s="182">
        <v>0</v>
      </c>
      <c r="BW63" s="181">
        <v>0</v>
      </c>
      <c r="BX63" s="182">
        <v>0</v>
      </c>
      <c r="BY63" s="181">
        <v>0</v>
      </c>
      <c r="BZ63" s="182">
        <v>0</v>
      </c>
      <c r="CA63" s="183">
        <v>0</v>
      </c>
      <c r="CB63" s="106"/>
      <c r="CC63" s="135"/>
      <c r="CD63" s="106"/>
      <c r="CE63" s="136"/>
      <c r="CF63" s="106"/>
      <c r="CG63" s="180">
        <v>0</v>
      </c>
      <c r="CH63" s="181">
        <v>0</v>
      </c>
      <c r="CI63" s="182">
        <v>0</v>
      </c>
      <c r="CJ63" s="181">
        <v>0</v>
      </c>
      <c r="CK63" s="182">
        <v>0</v>
      </c>
      <c r="CL63" s="181">
        <v>0</v>
      </c>
      <c r="CM63" s="182">
        <v>0</v>
      </c>
      <c r="CN63" s="181">
        <v>0</v>
      </c>
      <c r="CO63" s="182">
        <v>0</v>
      </c>
      <c r="CP63" s="181">
        <v>0</v>
      </c>
      <c r="CQ63" s="182">
        <v>0</v>
      </c>
      <c r="CR63" s="181">
        <v>0</v>
      </c>
      <c r="CS63" s="182">
        <v>0</v>
      </c>
      <c r="CT63" s="181">
        <v>0</v>
      </c>
      <c r="CU63" s="182">
        <v>0</v>
      </c>
      <c r="CV63" s="181">
        <v>0</v>
      </c>
      <c r="CW63" s="182">
        <v>0</v>
      </c>
      <c r="CX63" s="181">
        <v>0</v>
      </c>
      <c r="CY63" s="182">
        <v>0</v>
      </c>
      <c r="CZ63" s="181">
        <v>0</v>
      </c>
      <c r="DA63" s="182">
        <v>0</v>
      </c>
      <c r="DB63" s="181">
        <v>0</v>
      </c>
      <c r="DC63" s="182">
        <v>0</v>
      </c>
      <c r="DD63" s="181">
        <v>0</v>
      </c>
      <c r="DE63" s="182">
        <v>0</v>
      </c>
      <c r="DF63" s="181">
        <v>0</v>
      </c>
      <c r="DG63" s="182">
        <v>0</v>
      </c>
      <c r="DH63" s="181">
        <v>0</v>
      </c>
      <c r="DI63" s="182">
        <v>0</v>
      </c>
      <c r="DJ63" s="181">
        <v>0</v>
      </c>
      <c r="DK63" s="182">
        <v>0</v>
      </c>
      <c r="DL63" s="181">
        <v>0</v>
      </c>
      <c r="DM63" s="182">
        <v>0</v>
      </c>
      <c r="DN63" s="181">
        <v>0</v>
      </c>
      <c r="DO63" s="182">
        <v>0</v>
      </c>
      <c r="DP63" s="183">
        <v>0</v>
      </c>
      <c r="DQ63" s="106"/>
      <c r="DR63" s="137"/>
      <c r="DS63" s="106"/>
      <c r="DT63" s="180">
        <v>0</v>
      </c>
      <c r="DU63" s="181">
        <v>0</v>
      </c>
      <c r="DV63" s="182">
        <v>0</v>
      </c>
      <c r="DW63" s="181">
        <v>0</v>
      </c>
      <c r="DX63" s="182">
        <v>0</v>
      </c>
      <c r="DY63" s="181">
        <v>0</v>
      </c>
      <c r="DZ63" s="182">
        <v>0</v>
      </c>
      <c r="EA63" s="181">
        <v>0</v>
      </c>
      <c r="EB63" s="182">
        <v>0</v>
      </c>
      <c r="EC63" s="181">
        <v>0</v>
      </c>
      <c r="ED63" s="182">
        <v>0</v>
      </c>
      <c r="EE63" s="181">
        <v>0</v>
      </c>
      <c r="EF63" s="182">
        <v>0</v>
      </c>
      <c r="EG63" s="181">
        <v>0</v>
      </c>
      <c r="EH63" s="182">
        <v>0</v>
      </c>
      <c r="EI63" s="181">
        <v>0</v>
      </c>
      <c r="EJ63" s="182">
        <v>0</v>
      </c>
      <c r="EK63" s="181">
        <v>0</v>
      </c>
      <c r="EL63" s="182">
        <v>0</v>
      </c>
      <c r="EM63" s="181">
        <v>0</v>
      </c>
      <c r="EN63" s="182">
        <v>0</v>
      </c>
      <c r="EO63" s="181">
        <v>0</v>
      </c>
      <c r="EP63" s="182">
        <v>0</v>
      </c>
      <c r="EQ63" s="181">
        <v>0</v>
      </c>
      <c r="ER63" s="182">
        <v>0</v>
      </c>
      <c r="ES63" s="181">
        <v>0</v>
      </c>
      <c r="ET63" s="182">
        <v>0</v>
      </c>
      <c r="EU63" s="181">
        <v>0</v>
      </c>
      <c r="EV63" s="182">
        <v>0</v>
      </c>
      <c r="EW63" s="181">
        <v>0</v>
      </c>
      <c r="EX63" s="182">
        <v>0</v>
      </c>
      <c r="EY63" s="181">
        <v>0</v>
      </c>
      <c r="EZ63" s="182">
        <v>0</v>
      </c>
      <c r="FA63" s="181">
        <v>0</v>
      </c>
      <c r="FB63" s="182">
        <v>0</v>
      </c>
      <c r="FC63" s="183">
        <v>0</v>
      </c>
      <c r="FD63" s="106"/>
      <c r="FE63" s="138"/>
      <c r="FF63" s="106"/>
      <c r="FG63" s="139"/>
      <c r="FI63" s="184" t="b">
        <v>1</v>
      </c>
    </row>
    <row r="64" spans="2:165" hidden="1" outlineLevel="1">
      <c r="B64" s="141">
        <v>57</v>
      </c>
      <c r="C64" s="142" t="s">
        <v>128</v>
      </c>
      <c r="E64" s="143">
        <v>0</v>
      </c>
      <c r="F64" s="144">
        <v>0</v>
      </c>
      <c r="G64" s="145">
        <v>0</v>
      </c>
      <c r="H64" s="144">
        <v>0</v>
      </c>
      <c r="I64" s="145">
        <v>0</v>
      </c>
      <c r="J64" s="144">
        <v>0</v>
      </c>
      <c r="K64" s="145">
        <v>0</v>
      </c>
      <c r="L64" s="144">
        <v>0</v>
      </c>
      <c r="M64" s="145">
        <v>0</v>
      </c>
      <c r="N64" s="144">
        <v>0</v>
      </c>
      <c r="O64" s="145">
        <v>0</v>
      </c>
      <c r="P64" s="144">
        <v>0</v>
      </c>
      <c r="Q64" s="145">
        <v>0</v>
      </c>
      <c r="R64" s="144">
        <v>0</v>
      </c>
      <c r="S64" s="145">
        <v>0</v>
      </c>
      <c r="T64" s="144">
        <v>0</v>
      </c>
      <c r="U64" s="145">
        <v>0</v>
      </c>
      <c r="V64" s="144">
        <v>0</v>
      </c>
      <c r="W64" s="145">
        <v>0</v>
      </c>
      <c r="X64" s="144">
        <v>0</v>
      </c>
      <c r="Y64" s="145">
        <v>0</v>
      </c>
      <c r="Z64" s="144">
        <v>0</v>
      </c>
      <c r="AA64" s="145">
        <v>0</v>
      </c>
      <c r="AB64" s="144">
        <v>0</v>
      </c>
      <c r="AC64" s="145">
        <v>0</v>
      </c>
      <c r="AD64" s="144">
        <v>0</v>
      </c>
      <c r="AE64" s="145">
        <v>0</v>
      </c>
      <c r="AF64" s="144">
        <v>0</v>
      </c>
      <c r="AG64" s="145">
        <v>0</v>
      </c>
      <c r="AH64" s="144">
        <v>0</v>
      </c>
      <c r="AI64" s="145">
        <v>0</v>
      </c>
      <c r="AJ64" s="144">
        <v>0</v>
      </c>
      <c r="AK64" s="145">
        <v>0</v>
      </c>
      <c r="AL64" s="144">
        <v>0</v>
      </c>
      <c r="AM64" s="145">
        <v>0</v>
      </c>
      <c r="AN64" s="146">
        <v>0</v>
      </c>
      <c r="AO64" s="106"/>
      <c r="AP64" s="124"/>
      <c r="AQ64" s="106"/>
      <c r="AR64" s="143">
        <v>0</v>
      </c>
      <c r="AS64" s="144">
        <v>0</v>
      </c>
      <c r="AT64" s="145">
        <v>0</v>
      </c>
      <c r="AU64" s="144">
        <v>0</v>
      </c>
      <c r="AV64" s="145">
        <v>0</v>
      </c>
      <c r="AW64" s="144">
        <v>0</v>
      </c>
      <c r="AX64" s="145">
        <v>0</v>
      </c>
      <c r="AY64" s="144">
        <v>0</v>
      </c>
      <c r="AZ64" s="145">
        <v>0</v>
      </c>
      <c r="BA64" s="144">
        <v>0</v>
      </c>
      <c r="BB64" s="145">
        <v>0</v>
      </c>
      <c r="BC64" s="144">
        <v>0</v>
      </c>
      <c r="BD64" s="145">
        <v>0</v>
      </c>
      <c r="BE64" s="144">
        <v>0</v>
      </c>
      <c r="BF64" s="145">
        <v>0</v>
      </c>
      <c r="BG64" s="144">
        <v>0</v>
      </c>
      <c r="BH64" s="145">
        <v>0</v>
      </c>
      <c r="BI64" s="144">
        <v>0</v>
      </c>
      <c r="BJ64" s="145">
        <v>0</v>
      </c>
      <c r="BK64" s="144">
        <v>0</v>
      </c>
      <c r="BL64" s="145">
        <v>0</v>
      </c>
      <c r="BM64" s="144">
        <v>0</v>
      </c>
      <c r="BN64" s="145">
        <v>0</v>
      </c>
      <c r="BO64" s="144">
        <v>0</v>
      </c>
      <c r="BP64" s="145">
        <v>0</v>
      </c>
      <c r="BQ64" s="144">
        <v>0</v>
      </c>
      <c r="BR64" s="145">
        <v>0</v>
      </c>
      <c r="BS64" s="144">
        <v>0</v>
      </c>
      <c r="BT64" s="145">
        <v>0</v>
      </c>
      <c r="BU64" s="144">
        <v>0</v>
      </c>
      <c r="BV64" s="145">
        <v>0</v>
      </c>
      <c r="BW64" s="144">
        <v>0</v>
      </c>
      <c r="BX64" s="145">
        <v>0</v>
      </c>
      <c r="BY64" s="144">
        <v>0</v>
      </c>
      <c r="BZ64" s="145">
        <v>0</v>
      </c>
      <c r="CA64" s="146">
        <v>0</v>
      </c>
      <c r="CB64" s="106"/>
      <c r="CC64" s="135"/>
      <c r="CD64" s="106"/>
      <c r="CE64" s="136"/>
      <c r="CF64" s="106"/>
      <c r="CG64" s="143">
        <v>0</v>
      </c>
      <c r="CH64" s="144">
        <v>0</v>
      </c>
      <c r="CI64" s="145">
        <v>0</v>
      </c>
      <c r="CJ64" s="144">
        <v>0</v>
      </c>
      <c r="CK64" s="145">
        <v>0</v>
      </c>
      <c r="CL64" s="144">
        <v>0</v>
      </c>
      <c r="CM64" s="145">
        <v>0</v>
      </c>
      <c r="CN64" s="144">
        <v>0</v>
      </c>
      <c r="CO64" s="145">
        <v>0</v>
      </c>
      <c r="CP64" s="144">
        <v>0</v>
      </c>
      <c r="CQ64" s="145">
        <v>0</v>
      </c>
      <c r="CR64" s="144">
        <v>0</v>
      </c>
      <c r="CS64" s="145">
        <v>0</v>
      </c>
      <c r="CT64" s="144">
        <v>0</v>
      </c>
      <c r="CU64" s="145">
        <v>0</v>
      </c>
      <c r="CV64" s="144">
        <v>0</v>
      </c>
      <c r="CW64" s="145">
        <v>0</v>
      </c>
      <c r="CX64" s="144">
        <v>0</v>
      </c>
      <c r="CY64" s="145">
        <v>0</v>
      </c>
      <c r="CZ64" s="144">
        <v>0</v>
      </c>
      <c r="DA64" s="145">
        <v>0</v>
      </c>
      <c r="DB64" s="144">
        <v>0</v>
      </c>
      <c r="DC64" s="145">
        <v>0</v>
      </c>
      <c r="DD64" s="144">
        <v>0</v>
      </c>
      <c r="DE64" s="145">
        <v>0</v>
      </c>
      <c r="DF64" s="144">
        <v>0</v>
      </c>
      <c r="DG64" s="145">
        <v>0</v>
      </c>
      <c r="DH64" s="144">
        <v>0</v>
      </c>
      <c r="DI64" s="145">
        <v>0</v>
      </c>
      <c r="DJ64" s="144">
        <v>0</v>
      </c>
      <c r="DK64" s="145">
        <v>0</v>
      </c>
      <c r="DL64" s="144">
        <v>0</v>
      </c>
      <c r="DM64" s="145">
        <v>0</v>
      </c>
      <c r="DN64" s="144">
        <v>0</v>
      </c>
      <c r="DO64" s="145">
        <v>0</v>
      </c>
      <c r="DP64" s="146">
        <v>0</v>
      </c>
      <c r="DQ64" s="106"/>
      <c r="DR64" s="137"/>
      <c r="DS64" s="106"/>
      <c r="DT64" s="143">
        <v>0</v>
      </c>
      <c r="DU64" s="144">
        <v>0</v>
      </c>
      <c r="DV64" s="145">
        <v>0</v>
      </c>
      <c r="DW64" s="144">
        <v>0</v>
      </c>
      <c r="DX64" s="145">
        <v>0</v>
      </c>
      <c r="DY64" s="144">
        <v>0</v>
      </c>
      <c r="DZ64" s="145">
        <v>0</v>
      </c>
      <c r="EA64" s="144">
        <v>0</v>
      </c>
      <c r="EB64" s="145">
        <v>0</v>
      </c>
      <c r="EC64" s="144">
        <v>0</v>
      </c>
      <c r="ED64" s="145">
        <v>0</v>
      </c>
      <c r="EE64" s="144">
        <v>0</v>
      </c>
      <c r="EF64" s="145">
        <v>0</v>
      </c>
      <c r="EG64" s="144">
        <v>0</v>
      </c>
      <c r="EH64" s="145">
        <v>0</v>
      </c>
      <c r="EI64" s="144">
        <v>0</v>
      </c>
      <c r="EJ64" s="145">
        <v>0</v>
      </c>
      <c r="EK64" s="144">
        <v>0</v>
      </c>
      <c r="EL64" s="145">
        <v>0</v>
      </c>
      <c r="EM64" s="144">
        <v>0</v>
      </c>
      <c r="EN64" s="145">
        <v>0</v>
      </c>
      <c r="EO64" s="144">
        <v>0</v>
      </c>
      <c r="EP64" s="145">
        <v>0</v>
      </c>
      <c r="EQ64" s="144">
        <v>0</v>
      </c>
      <c r="ER64" s="145">
        <v>0</v>
      </c>
      <c r="ES64" s="144">
        <v>0</v>
      </c>
      <c r="ET64" s="145">
        <v>0</v>
      </c>
      <c r="EU64" s="144">
        <v>0</v>
      </c>
      <c r="EV64" s="145">
        <v>0</v>
      </c>
      <c r="EW64" s="144">
        <v>0</v>
      </c>
      <c r="EX64" s="145">
        <v>0</v>
      </c>
      <c r="EY64" s="144">
        <v>0</v>
      </c>
      <c r="EZ64" s="145">
        <v>0</v>
      </c>
      <c r="FA64" s="144">
        <v>0</v>
      </c>
      <c r="FB64" s="145">
        <v>0</v>
      </c>
      <c r="FC64" s="146">
        <v>0</v>
      </c>
      <c r="FD64" s="106"/>
      <c r="FE64" s="138"/>
      <c r="FF64" s="106"/>
      <c r="FG64" s="139"/>
      <c r="FI64" s="147" t="b">
        <v>1</v>
      </c>
    </row>
    <row r="65" spans="2:165" hidden="1" outlineLevel="1">
      <c r="B65" s="178">
        <v>58</v>
      </c>
      <c r="C65" s="186" t="s">
        <v>129</v>
      </c>
      <c r="E65" s="180">
        <v>0</v>
      </c>
      <c r="F65" s="181">
        <v>0</v>
      </c>
      <c r="G65" s="182">
        <v>0</v>
      </c>
      <c r="H65" s="181">
        <v>0</v>
      </c>
      <c r="I65" s="182">
        <v>0</v>
      </c>
      <c r="J65" s="181">
        <v>0</v>
      </c>
      <c r="K65" s="182">
        <v>0</v>
      </c>
      <c r="L65" s="181">
        <v>0</v>
      </c>
      <c r="M65" s="182">
        <v>0</v>
      </c>
      <c r="N65" s="181">
        <v>0</v>
      </c>
      <c r="O65" s="182">
        <v>0</v>
      </c>
      <c r="P65" s="181">
        <v>0</v>
      </c>
      <c r="Q65" s="182">
        <v>0</v>
      </c>
      <c r="R65" s="181">
        <v>0</v>
      </c>
      <c r="S65" s="182">
        <v>0</v>
      </c>
      <c r="T65" s="181">
        <v>0</v>
      </c>
      <c r="U65" s="182">
        <v>0</v>
      </c>
      <c r="V65" s="181">
        <v>0</v>
      </c>
      <c r="W65" s="182">
        <v>0</v>
      </c>
      <c r="X65" s="181">
        <v>0</v>
      </c>
      <c r="Y65" s="182">
        <v>0</v>
      </c>
      <c r="Z65" s="181">
        <v>0</v>
      </c>
      <c r="AA65" s="182">
        <v>0</v>
      </c>
      <c r="AB65" s="181">
        <v>0</v>
      </c>
      <c r="AC65" s="182">
        <v>0</v>
      </c>
      <c r="AD65" s="181">
        <v>0</v>
      </c>
      <c r="AE65" s="182">
        <v>0</v>
      </c>
      <c r="AF65" s="181">
        <v>0</v>
      </c>
      <c r="AG65" s="182">
        <v>0</v>
      </c>
      <c r="AH65" s="181">
        <v>0</v>
      </c>
      <c r="AI65" s="182">
        <v>0</v>
      </c>
      <c r="AJ65" s="181">
        <v>0</v>
      </c>
      <c r="AK65" s="182">
        <v>0</v>
      </c>
      <c r="AL65" s="181">
        <v>0</v>
      </c>
      <c r="AM65" s="182">
        <v>0</v>
      </c>
      <c r="AN65" s="183">
        <v>0</v>
      </c>
      <c r="AO65" s="106"/>
      <c r="AP65" s="124"/>
      <c r="AQ65" s="106"/>
      <c r="AR65" s="180">
        <v>0</v>
      </c>
      <c r="AS65" s="181">
        <v>0</v>
      </c>
      <c r="AT65" s="182">
        <v>0</v>
      </c>
      <c r="AU65" s="181">
        <v>0</v>
      </c>
      <c r="AV65" s="182">
        <v>0</v>
      </c>
      <c r="AW65" s="181">
        <v>0</v>
      </c>
      <c r="AX65" s="182">
        <v>0</v>
      </c>
      <c r="AY65" s="181">
        <v>0</v>
      </c>
      <c r="AZ65" s="182">
        <v>0</v>
      </c>
      <c r="BA65" s="181">
        <v>0</v>
      </c>
      <c r="BB65" s="182">
        <v>0</v>
      </c>
      <c r="BC65" s="181">
        <v>0</v>
      </c>
      <c r="BD65" s="182">
        <v>0</v>
      </c>
      <c r="BE65" s="181">
        <v>0</v>
      </c>
      <c r="BF65" s="182">
        <v>0</v>
      </c>
      <c r="BG65" s="181">
        <v>0</v>
      </c>
      <c r="BH65" s="182">
        <v>0</v>
      </c>
      <c r="BI65" s="181">
        <v>0</v>
      </c>
      <c r="BJ65" s="182">
        <v>0</v>
      </c>
      <c r="BK65" s="181">
        <v>0</v>
      </c>
      <c r="BL65" s="182">
        <v>0</v>
      </c>
      <c r="BM65" s="181">
        <v>0</v>
      </c>
      <c r="BN65" s="182">
        <v>0</v>
      </c>
      <c r="BO65" s="181">
        <v>0</v>
      </c>
      <c r="BP65" s="182">
        <v>0</v>
      </c>
      <c r="BQ65" s="181">
        <v>0</v>
      </c>
      <c r="BR65" s="182">
        <v>0</v>
      </c>
      <c r="BS65" s="181">
        <v>0</v>
      </c>
      <c r="BT65" s="182">
        <v>0</v>
      </c>
      <c r="BU65" s="181">
        <v>0</v>
      </c>
      <c r="BV65" s="182">
        <v>0</v>
      </c>
      <c r="BW65" s="181">
        <v>0</v>
      </c>
      <c r="BX65" s="182">
        <v>0</v>
      </c>
      <c r="BY65" s="181">
        <v>0</v>
      </c>
      <c r="BZ65" s="182">
        <v>0</v>
      </c>
      <c r="CA65" s="183">
        <v>0</v>
      </c>
      <c r="CB65" s="106"/>
      <c r="CC65" s="135"/>
      <c r="CD65" s="106"/>
      <c r="CE65" s="136"/>
      <c r="CF65" s="106"/>
      <c r="CG65" s="180">
        <v>0</v>
      </c>
      <c r="CH65" s="181">
        <v>0</v>
      </c>
      <c r="CI65" s="182">
        <v>0</v>
      </c>
      <c r="CJ65" s="181">
        <v>0</v>
      </c>
      <c r="CK65" s="182">
        <v>0</v>
      </c>
      <c r="CL65" s="181">
        <v>0</v>
      </c>
      <c r="CM65" s="182">
        <v>0</v>
      </c>
      <c r="CN65" s="181">
        <v>0</v>
      </c>
      <c r="CO65" s="182">
        <v>0</v>
      </c>
      <c r="CP65" s="181">
        <v>0</v>
      </c>
      <c r="CQ65" s="182">
        <v>0</v>
      </c>
      <c r="CR65" s="181">
        <v>0</v>
      </c>
      <c r="CS65" s="182">
        <v>0</v>
      </c>
      <c r="CT65" s="181">
        <v>0</v>
      </c>
      <c r="CU65" s="182">
        <v>0</v>
      </c>
      <c r="CV65" s="181">
        <v>0</v>
      </c>
      <c r="CW65" s="182">
        <v>0</v>
      </c>
      <c r="CX65" s="181">
        <v>0</v>
      </c>
      <c r="CY65" s="182">
        <v>0</v>
      </c>
      <c r="CZ65" s="181">
        <v>0</v>
      </c>
      <c r="DA65" s="182">
        <v>0</v>
      </c>
      <c r="DB65" s="181">
        <v>0</v>
      </c>
      <c r="DC65" s="182">
        <v>0</v>
      </c>
      <c r="DD65" s="181">
        <v>0</v>
      </c>
      <c r="DE65" s="182">
        <v>0</v>
      </c>
      <c r="DF65" s="181">
        <v>0</v>
      </c>
      <c r="DG65" s="182">
        <v>0</v>
      </c>
      <c r="DH65" s="181">
        <v>0</v>
      </c>
      <c r="DI65" s="182">
        <v>0</v>
      </c>
      <c r="DJ65" s="181">
        <v>0</v>
      </c>
      <c r="DK65" s="182">
        <v>0</v>
      </c>
      <c r="DL65" s="181">
        <v>0</v>
      </c>
      <c r="DM65" s="182">
        <v>0</v>
      </c>
      <c r="DN65" s="181">
        <v>0</v>
      </c>
      <c r="DO65" s="182">
        <v>0</v>
      </c>
      <c r="DP65" s="183">
        <v>0</v>
      </c>
      <c r="DQ65" s="106"/>
      <c r="DR65" s="137"/>
      <c r="DS65" s="106"/>
      <c r="DT65" s="180">
        <v>0</v>
      </c>
      <c r="DU65" s="181">
        <v>0</v>
      </c>
      <c r="DV65" s="182">
        <v>0</v>
      </c>
      <c r="DW65" s="181">
        <v>0</v>
      </c>
      <c r="DX65" s="182">
        <v>0</v>
      </c>
      <c r="DY65" s="181">
        <v>0</v>
      </c>
      <c r="DZ65" s="182">
        <v>0</v>
      </c>
      <c r="EA65" s="181">
        <v>0</v>
      </c>
      <c r="EB65" s="182">
        <v>0</v>
      </c>
      <c r="EC65" s="181">
        <v>0</v>
      </c>
      <c r="ED65" s="182">
        <v>0</v>
      </c>
      <c r="EE65" s="181">
        <v>0</v>
      </c>
      <c r="EF65" s="182">
        <v>0</v>
      </c>
      <c r="EG65" s="181">
        <v>0</v>
      </c>
      <c r="EH65" s="182">
        <v>0</v>
      </c>
      <c r="EI65" s="181">
        <v>0</v>
      </c>
      <c r="EJ65" s="182">
        <v>0</v>
      </c>
      <c r="EK65" s="181">
        <v>0</v>
      </c>
      <c r="EL65" s="182">
        <v>0</v>
      </c>
      <c r="EM65" s="181">
        <v>0</v>
      </c>
      <c r="EN65" s="182">
        <v>0</v>
      </c>
      <c r="EO65" s="181">
        <v>0</v>
      </c>
      <c r="EP65" s="182">
        <v>0</v>
      </c>
      <c r="EQ65" s="181">
        <v>0</v>
      </c>
      <c r="ER65" s="182">
        <v>0</v>
      </c>
      <c r="ES65" s="181">
        <v>0</v>
      </c>
      <c r="ET65" s="182">
        <v>0</v>
      </c>
      <c r="EU65" s="181">
        <v>0</v>
      </c>
      <c r="EV65" s="182">
        <v>0</v>
      </c>
      <c r="EW65" s="181">
        <v>0</v>
      </c>
      <c r="EX65" s="182">
        <v>0</v>
      </c>
      <c r="EY65" s="181">
        <v>0</v>
      </c>
      <c r="EZ65" s="182">
        <v>0</v>
      </c>
      <c r="FA65" s="181">
        <v>0</v>
      </c>
      <c r="FB65" s="182">
        <v>0</v>
      </c>
      <c r="FC65" s="183">
        <v>0</v>
      </c>
      <c r="FD65" s="106"/>
      <c r="FE65" s="138"/>
      <c r="FF65" s="106"/>
      <c r="FG65" s="139"/>
      <c r="FI65" s="184" t="b">
        <v>1</v>
      </c>
    </row>
    <row r="66" spans="2:165" hidden="1" outlineLevel="1">
      <c r="B66" s="141">
        <v>59</v>
      </c>
      <c r="C66" s="142" t="s">
        <v>198</v>
      </c>
      <c r="E66" s="143">
        <v>0</v>
      </c>
      <c r="F66" s="144">
        <v>0</v>
      </c>
      <c r="G66" s="145">
        <v>0</v>
      </c>
      <c r="H66" s="144">
        <v>0</v>
      </c>
      <c r="I66" s="145">
        <v>0</v>
      </c>
      <c r="J66" s="144">
        <v>0</v>
      </c>
      <c r="K66" s="145">
        <v>0</v>
      </c>
      <c r="L66" s="144">
        <v>0</v>
      </c>
      <c r="M66" s="145">
        <v>0</v>
      </c>
      <c r="N66" s="144">
        <v>0</v>
      </c>
      <c r="O66" s="145">
        <v>0</v>
      </c>
      <c r="P66" s="144">
        <v>0</v>
      </c>
      <c r="Q66" s="145">
        <v>0</v>
      </c>
      <c r="R66" s="144">
        <v>0</v>
      </c>
      <c r="S66" s="145">
        <v>0</v>
      </c>
      <c r="T66" s="144">
        <v>0</v>
      </c>
      <c r="U66" s="145">
        <v>0</v>
      </c>
      <c r="V66" s="144">
        <v>0</v>
      </c>
      <c r="W66" s="145">
        <v>0</v>
      </c>
      <c r="X66" s="144">
        <v>0</v>
      </c>
      <c r="Y66" s="145">
        <v>0</v>
      </c>
      <c r="Z66" s="144">
        <v>0</v>
      </c>
      <c r="AA66" s="145">
        <v>0</v>
      </c>
      <c r="AB66" s="144">
        <v>0</v>
      </c>
      <c r="AC66" s="145">
        <v>0</v>
      </c>
      <c r="AD66" s="144">
        <v>0</v>
      </c>
      <c r="AE66" s="145">
        <v>0</v>
      </c>
      <c r="AF66" s="144">
        <v>0</v>
      </c>
      <c r="AG66" s="145">
        <v>0</v>
      </c>
      <c r="AH66" s="144">
        <v>0</v>
      </c>
      <c r="AI66" s="145">
        <v>0</v>
      </c>
      <c r="AJ66" s="144">
        <v>0</v>
      </c>
      <c r="AK66" s="145">
        <v>0</v>
      </c>
      <c r="AL66" s="144">
        <v>0</v>
      </c>
      <c r="AM66" s="145">
        <v>0</v>
      </c>
      <c r="AN66" s="146">
        <v>0</v>
      </c>
      <c r="AO66" s="106"/>
      <c r="AP66" s="124"/>
      <c r="AQ66" s="106"/>
      <c r="AR66" s="143">
        <v>0</v>
      </c>
      <c r="AS66" s="144">
        <v>0</v>
      </c>
      <c r="AT66" s="145">
        <v>0</v>
      </c>
      <c r="AU66" s="144">
        <v>0</v>
      </c>
      <c r="AV66" s="145">
        <v>0</v>
      </c>
      <c r="AW66" s="144">
        <v>0</v>
      </c>
      <c r="AX66" s="145">
        <v>0</v>
      </c>
      <c r="AY66" s="144">
        <v>0</v>
      </c>
      <c r="AZ66" s="145">
        <v>0</v>
      </c>
      <c r="BA66" s="144">
        <v>0</v>
      </c>
      <c r="BB66" s="145">
        <v>0</v>
      </c>
      <c r="BC66" s="144">
        <v>0</v>
      </c>
      <c r="BD66" s="145">
        <v>0</v>
      </c>
      <c r="BE66" s="144">
        <v>0</v>
      </c>
      <c r="BF66" s="145">
        <v>0</v>
      </c>
      <c r="BG66" s="144">
        <v>0</v>
      </c>
      <c r="BH66" s="145">
        <v>0</v>
      </c>
      <c r="BI66" s="144">
        <v>0</v>
      </c>
      <c r="BJ66" s="145">
        <v>0</v>
      </c>
      <c r="BK66" s="144">
        <v>0</v>
      </c>
      <c r="BL66" s="145">
        <v>0</v>
      </c>
      <c r="BM66" s="144">
        <v>0</v>
      </c>
      <c r="BN66" s="145">
        <v>0</v>
      </c>
      <c r="BO66" s="144">
        <v>0</v>
      </c>
      <c r="BP66" s="145">
        <v>0</v>
      </c>
      <c r="BQ66" s="144">
        <v>0</v>
      </c>
      <c r="BR66" s="145">
        <v>0</v>
      </c>
      <c r="BS66" s="144">
        <v>0</v>
      </c>
      <c r="BT66" s="145">
        <v>0</v>
      </c>
      <c r="BU66" s="144">
        <v>0</v>
      </c>
      <c r="BV66" s="145">
        <v>0</v>
      </c>
      <c r="BW66" s="144">
        <v>0</v>
      </c>
      <c r="BX66" s="145">
        <v>0</v>
      </c>
      <c r="BY66" s="144">
        <v>0</v>
      </c>
      <c r="BZ66" s="145">
        <v>0</v>
      </c>
      <c r="CA66" s="146">
        <v>0</v>
      </c>
      <c r="CB66" s="106"/>
      <c r="CC66" s="135"/>
      <c r="CD66" s="106"/>
      <c r="CE66" s="136"/>
      <c r="CF66" s="106"/>
      <c r="CG66" s="143">
        <v>0</v>
      </c>
      <c r="CH66" s="144">
        <v>0</v>
      </c>
      <c r="CI66" s="145">
        <v>0</v>
      </c>
      <c r="CJ66" s="144">
        <v>0</v>
      </c>
      <c r="CK66" s="145">
        <v>0</v>
      </c>
      <c r="CL66" s="144">
        <v>0</v>
      </c>
      <c r="CM66" s="145">
        <v>0</v>
      </c>
      <c r="CN66" s="144">
        <v>0</v>
      </c>
      <c r="CO66" s="145">
        <v>0</v>
      </c>
      <c r="CP66" s="144">
        <v>0</v>
      </c>
      <c r="CQ66" s="145">
        <v>0</v>
      </c>
      <c r="CR66" s="144">
        <v>0</v>
      </c>
      <c r="CS66" s="145">
        <v>0</v>
      </c>
      <c r="CT66" s="144">
        <v>0</v>
      </c>
      <c r="CU66" s="145">
        <v>0</v>
      </c>
      <c r="CV66" s="144">
        <v>0</v>
      </c>
      <c r="CW66" s="145">
        <v>0</v>
      </c>
      <c r="CX66" s="144">
        <v>0</v>
      </c>
      <c r="CY66" s="145">
        <v>0</v>
      </c>
      <c r="CZ66" s="144">
        <v>0</v>
      </c>
      <c r="DA66" s="145">
        <v>0</v>
      </c>
      <c r="DB66" s="144">
        <v>0</v>
      </c>
      <c r="DC66" s="145">
        <v>0</v>
      </c>
      <c r="DD66" s="144">
        <v>0</v>
      </c>
      <c r="DE66" s="145">
        <v>0</v>
      </c>
      <c r="DF66" s="144">
        <v>0</v>
      </c>
      <c r="DG66" s="145">
        <v>0</v>
      </c>
      <c r="DH66" s="144">
        <v>0</v>
      </c>
      <c r="DI66" s="145">
        <v>0</v>
      </c>
      <c r="DJ66" s="144">
        <v>0</v>
      </c>
      <c r="DK66" s="145">
        <v>0</v>
      </c>
      <c r="DL66" s="144">
        <v>0</v>
      </c>
      <c r="DM66" s="145">
        <v>0</v>
      </c>
      <c r="DN66" s="144">
        <v>0</v>
      </c>
      <c r="DO66" s="145">
        <v>0</v>
      </c>
      <c r="DP66" s="146">
        <v>0</v>
      </c>
      <c r="DQ66" s="106"/>
      <c r="DR66" s="137"/>
      <c r="DS66" s="106"/>
      <c r="DT66" s="143">
        <v>0</v>
      </c>
      <c r="DU66" s="144">
        <v>0</v>
      </c>
      <c r="DV66" s="145">
        <v>0</v>
      </c>
      <c r="DW66" s="144">
        <v>0</v>
      </c>
      <c r="DX66" s="145">
        <v>0</v>
      </c>
      <c r="DY66" s="144">
        <v>0</v>
      </c>
      <c r="DZ66" s="145">
        <v>0</v>
      </c>
      <c r="EA66" s="144">
        <v>0</v>
      </c>
      <c r="EB66" s="145">
        <v>0</v>
      </c>
      <c r="EC66" s="144">
        <v>0</v>
      </c>
      <c r="ED66" s="145">
        <v>0</v>
      </c>
      <c r="EE66" s="144">
        <v>0</v>
      </c>
      <c r="EF66" s="145">
        <v>0</v>
      </c>
      <c r="EG66" s="144">
        <v>0</v>
      </c>
      <c r="EH66" s="145">
        <v>0</v>
      </c>
      <c r="EI66" s="144">
        <v>0</v>
      </c>
      <c r="EJ66" s="145">
        <v>0</v>
      </c>
      <c r="EK66" s="144">
        <v>0</v>
      </c>
      <c r="EL66" s="145">
        <v>0</v>
      </c>
      <c r="EM66" s="144">
        <v>0</v>
      </c>
      <c r="EN66" s="145">
        <v>0</v>
      </c>
      <c r="EO66" s="144">
        <v>0</v>
      </c>
      <c r="EP66" s="145">
        <v>0</v>
      </c>
      <c r="EQ66" s="144">
        <v>0</v>
      </c>
      <c r="ER66" s="145">
        <v>0</v>
      </c>
      <c r="ES66" s="144">
        <v>0</v>
      </c>
      <c r="ET66" s="145">
        <v>0</v>
      </c>
      <c r="EU66" s="144">
        <v>0</v>
      </c>
      <c r="EV66" s="145">
        <v>0</v>
      </c>
      <c r="EW66" s="144">
        <v>0</v>
      </c>
      <c r="EX66" s="145">
        <v>0</v>
      </c>
      <c r="EY66" s="144">
        <v>0</v>
      </c>
      <c r="EZ66" s="145">
        <v>0</v>
      </c>
      <c r="FA66" s="144">
        <v>0</v>
      </c>
      <c r="FB66" s="145">
        <v>0</v>
      </c>
      <c r="FC66" s="146">
        <v>0</v>
      </c>
      <c r="FD66" s="106"/>
      <c r="FE66" s="138"/>
      <c r="FF66" s="106"/>
      <c r="FG66" s="139"/>
      <c r="FI66" s="147" t="b">
        <v>1</v>
      </c>
    </row>
    <row r="67" spans="2:165" hidden="1" outlineLevel="1">
      <c r="B67" s="148">
        <v>60</v>
      </c>
      <c r="C67" s="149" t="s">
        <v>199</v>
      </c>
      <c r="E67" s="150">
        <v>0</v>
      </c>
      <c r="F67" s="151">
        <v>0</v>
      </c>
      <c r="G67" s="152">
        <v>0</v>
      </c>
      <c r="H67" s="151">
        <v>0</v>
      </c>
      <c r="I67" s="152">
        <v>0</v>
      </c>
      <c r="J67" s="151">
        <v>0</v>
      </c>
      <c r="K67" s="152">
        <v>0</v>
      </c>
      <c r="L67" s="151">
        <v>0</v>
      </c>
      <c r="M67" s="152">
        <v>0</v>
      </c>
      <c r="N67" s="151">
        <v>0</v>
      </c>
      <c r="O67" s="152">
        <v>0</v>
      </c>
      <c r="P67" s="151">
        <v>0</v>
      </c>
      <c r="Q67" s="152">
        <v>0</v>
      </c>
      <c r="R67" s="151">
        <v>0</v>
      </c>
      <c r="S67" s="152">
        <v>0</v>
      </c>
      <c r="T67" s="151">
        <v>0</v>
      </c>
      <c r="U67" s="152">
        <v>0</v>
      </c>
      <c r="V67" s="151">
        <v>0</v>
      </c>
      <c r="W67" s="152">
        <v>0</v>
      </c>
      <c r="X67" s="151">
        <v>0</v>
      </c>
      <c r="Y67" s="152">
        <v>0</v>
      </c>
      <c r="Z67" s="151">
        <v>0</v>
      </c>
      <c r="AA67" s="152">
        <v>0</v>
      </c>
      <c r="AB67" s="151">
        <v>0</v>
      </c>
      <c r="AC67" s="152">
        <v>0</v>
      </c>
      <c r="AD67" s="151">
        <v>0</v>
      </c>
      <c r="AE67" s="152">
        <v>0</v>
      </c>
      <c r="AF67" s="151">
        <v>0</v>
      </c>
      <c r="AG67" s="152">
        <v>0</v>
      </c>
      <c r="AH67" s="151">
        <v>0</v>
      </c>
      <c r="AI67" s="152">
        <v>0</v>
      </c>
      <c r="AJ67" s="151">
        <v>0</v>
      </c>
      <c r="AK67" s="152">
        <v>0</v>
      </c>
      <c r="AL67" s="151">
        <v>0</v>
      </c>
      <c r="AM67" s="152">
        <v>0</v>
      </c>
      <c r="AN67" s="153">
        <v>0</v>
      </c>
      <c r="AO67" s="106"/>
      <c r="AP67" s="124"/>
      <c r="AQ67" s="106"/>
      <c r="AR67" s="150">
        <v>0</v>
      </c>
      <c r="AS67" s="151">
        <v>0</v>
      </c>
      <c r="AT67" s="152">
        <v>0</v>
      </c>
      <c r="AU67" s="151">
        <v>0</v>
      </c>
      <c r="AV67" s="152">
        <v>0</v>
      </c>
      <c r="AW67" s="151">
        <v>0</v>
      </c>
      <c r="AX67" s="152">
        <v>0</v>
      </c>
      <c r="AY67" s="151">
        <v>0</v>
      </c>
      <c r="AZ67" s="152">
        <v>0</v>
      </c>
      <c r="BA67" s="151">
        <v>0</v>
      </c>
      <c r="BB67" s="152">
        <v>0</v>
      </c>
      <c r="BC67" s="151">
        <v>0</v>
      </c>
      <c r="BD67" s="152">
        <v>0</v>
      </c>
      <c r="BE67" s="151">
        <v>0</v>
      </c>
      <c r="BF67" s="152">
        <v>0</v>
      </c>
      <c r="BG67" s="151">
        <v>0</v>
      </c>
      <c r="BH67" s="152">
        <v>0</v>
      </c>
      <c r="BI67" s="151">
        <v>0</v>
      </c>
      <c r="BJ67" s="152">
        <v>0</v>
      </c>
      <c r="BK67" s="151">
        <v>0</v>
      </c>
      <c r="BL67" s="152">
        <v>0</v>
      </c>
      <c r="BM67" s="151">
        <v>0</v>
      </c>
      <c r="BN67" s="152">
        <v>0</v>
      </c>
      <c r="BO67" s="151">
        <v>0</v>
      </c>
      <c r="BP67" s="152">
        <v>0</v>
      </c>
      <c r="BQ67" s="151">
        <v>0</v>
      </c>
      <c r="BR67" s="152">
        <v>0</v>
      </c>
      <c r="BS67" s="151">
        <v>0</v>
      </c>
      <c r="BT67" s="152">
        <v>0</v>
      </c>
      <c r="BU67" s="151">
        <v>0</v>
      </c>
      <c r="BV67" s="152">
        <v>0</v>
      </c>
      <c r="BW67" s="151">
        <v>0</v>
      </c>
      <c r="BX67" s="152">
        <v>0</v>
      </c>
      <c r="BY67" s="151">
        <v>0</v>
      </c>
      <c r="BZ67" s="152">
        <v>0</v>
      </c>
      <c r="CA67" s="153">
        <v>0</v>
      </c>
      <c r="CB67" s="106"/>
      <c r="CC67" s="135"/>
      <c r="CD67" s="106"/>
      <c r="CE67" s="136"/>
      <c r="CF67" s="106"/>
      <c r="CG67" s="150">
        <v>0</v>
      </c>
      <c r="CH67" s="151">
        <v>0</v>
      </c>
      <c r="CI67" s="152">
        <v>0</v>
      </c>
      <c r="CJ67" s="151">
        <v>0</v>
      </c>
      <c r="CK67" s="152">
        <v>0</v>
      </c>
      <c r="CL67" s="151">
        <v>0</v>
      </c>
      <c r="CM67" s="152">
        <v>0</v>
      </c>
      <c r="CN67" s="151">
        <v>0</v>
      </c>
      <c r="CO67" s="152">
        <v>0</v>
      </c>
      <c r="CP67" s="151">
        <v>0</v>
      </c>
      <c r="CQ67" s="152">
        <v>0</v>
      </c>
      <c r="CR67" s="151">
        <v>0</v>
      </c>
      <c r="CS67" s="152">
        <v>0</v>
      </c>
      <c r="CT67" s="151">
        <v>0</v>
      </c>
      <c r="CU67" s="152">
        <v>0</v>
      </c>
      <c r="CV67" s="151">
        <v>0</v>
      </c>
      <c r="CW67" s="152">
        <v>0</v>
      </c>
      <c r="CX67" s="151">
        <v>0</v>
      </c>
      <c r="CY67" s="152">
        <v>0</v>
      </c>
      <c r="CZ67" s="151">
        <v>0</v>
      </c>
      <c r="DA67" s="152">
        <v>0</v>
      </c>
      <c r="DB67" s="151">
        <v>0</v>
      </c>
      <c r="DC67" s="152">
        <v>0</v>
      </c>
      <c r="DD67" s="151">
        <v>0</v>
      </c>
      <c r="DE67" s="152">
        <v>0</v>
      </c>
      <c r="DF67" s="151">
        <v>0</v>
      </c>
      <c r="DG67" s="152">
        <v>0</v>
      </c>
      <c r="DH67" s="151">
        <v>0</v>
      </c>
      <c r="DI67" s="152">
        <v>0</v>
      </c>
      <c r="DJ67" s="151">
        <v>0</v>
      </c>
      <c r="DK67" s="152">
        <v>0</v>
      </c>
      <c r="DL67" s="151">
        <v>0</v>
      </c>
      <c r="DM67" s="152">
        <v>0</v>
      </c>
      <c r="DN67" s="151">
        <v>0</v>
      </c>
      <c r="DO67" s="152">
        <v>0</v>
      </c>
      <c r="DP67" s="153">
        <v>0</v>
      </c>
      <c r="DQ67" s="106"/>
      <c r="DR67" s="137"/>
      <c r="DS67" s="106"/>
      <c r="DT67" s="150">
        <v>0</v>
      </c>
      <c r="DU67" s="151">
        <v>0</v>
      </c>
      <c r="DV67" s="152">
        <v>0</v>
      </c>
      <c r="DW67" s="151">
        <v>0</v>
      </c>
      <c r="DX67" s="152">
        <v>0</v>
      </c>
      <c r="DY67" s="151">
        <v>0</v>
      </c>
      <c r="DZ67" s="152">
        <v>0</v>
      </c>
      <c r="EA67" s="151">
        <v>0</v>
      </c>
      <c r="EB67" s="152">
        <v>0</v>
      </c>
      <c r="EC67" s="151">
        <v>0</v>
      </c>
      <c r="ED67" s="152">
        <v>0</v>
      </c>
      <c r="EE67" s="151">
        <v>0</v>
      </c>
      <c r="EF67" s="152">
        <v>0</v>
      </c>
      <c r="EG67" s="151">
        <v>0</v>
      </c>
      <c r="EH67" s="152">
        <v>0</v>
      </c>
      <c r="EI67" s="151">
        <v>0</v>
      </c>
      <c r="EJ67" s="152">
        <v>0</v>
      </c>
      <c r="EK67" s="151">
        <v>0</v>
      </c>
      <c r="EL67" s="152">
        <v>0</v>
      </c>
      <c r="EM67" s="151">
        <v>0</v>
      </c>
      <c r="EN67" s="152">
        <v>0</v>
      </c>
      <c r="EO67" s="151">
        <v>0</v>
      </c>
      <c r="EP67" s="152">
        <v>0</v>
      </c>
      <c r="EQ67" s="151">
        <v>0</v>
      </c>
      <c r="ER67" s="152">
        <v>0</v>
      </c>
      <c r="ES67" s="151">
        <v>0</v>
      </c>
      <c r="ET67" s="152">
        <v>0</v>
      </c>
      <c r="EU67" s="151">
        <v>0</v>
      </c>
      <c r="EV67" s="152">
        <v>0</v>
      </c>
      <c r="EW67" s="151">
        <v>0</v>
      </c>
      <c r="EX67" s="152">
        <v>0</v>
      </c>
      <c r="EY67" s="151">
        <v>0</v>
      </c>
      <c r="EZ67" s="152">
        <v>0</v>
      </c>
      <c r="FA67" s="151">
        <v>0</v>
      </c>
      <c r="FB67" s="152">
        <v>0</v>
      </c>
      <c r="FC67" s="153">
        <v>0</v>
      </c>
      <c r="FD67" s="106"/>
      <c r="FE67" s="138"/>
      <c r="FF67" s="106"/>
      <c r="FG67" s="139"/>
      <c r="FI67" s="154" t="b">
        <v>1</v>
      </c>
    </row>
    <row r="68" spans="2:165" hidden="1" outlineLevel="1">
      <c r="B68" s="155">
        <v>61</v>
      </c>
      <c r="C68" s="156" t="s">
        <v>114</v>
      </c>
      <c r="E68" s="157">
        <v>0</v>
      </c>
      <c r="F68" s="158">
        <v>0</v>
      </c>
      <c r="G68" s="159">
        <v>0</v>
      </c>
      <c r="H68" s="158">
        <v>0</v>
      </c>
      <c r="I68" s="159">
        <v>0</v>
      </c>
      <c r="J68" s="158">
        <v>0</v>
      </c>
      <c r="K68" s="159">
        <v>0</v>
      </c>
      <c r="L68" s="158">
        <v>0</v>
      </c>
      <c r="M68" s="159">
        <v>0</v>
      </c>
      <c r="N68" s="158">
        <v>0</v>
      </c>
      <c r="O68" s="159">
        <v>0</v>
      </c>
      <c r="P68" s="158">
        <v>0</v>
      </c>
      <c r="Q68" s="159">
        <v>0</v>
      </c>
      <c r="R68" s="158">
        <v>0</v>
      </c>
      <c r="S68" s="159">
        <v>0</v>
      </c>
      <c r="T68" s="158">
        <v>0</v>
      </c>
      <c r="U68" s="159">
        <v>0</v>
      </c>
      <c r="V68" s="158">
        <v>0</v>
      </c>
      <c r="W68" s="159">
        <v>0</v>
      </c>
      <c r="X68" s="158">
        <v>0</v>
      </c>
      <c r="Y68" s="159">
        <v>0</v>
      </c>
      <c r="Z68" s="158">
        <v>0</v>
      </c>
      <c r="AA68" s="159">
        <v>0</v>
      </c>
      <c r="AB68" s="158">
        <v>0</v>
      </c>
      <c r="AC68" s="159">
        <v>0</v>
      </c>
      <c r="AD68" s="158">
        <v>0</v>
      </c>
      <c r="AE68" s="159">
        <v>0</v>
      </c>
      <c r="AF68" s="158">
        <v>0</v>
      </c>
      <c r="AG68" s="159">
        <v>0</v>
      </c>
      <c r="AH68" s="158">
        <v>0</v>
      </c>
      <c r="AI68" s="159">
        <v>0</v>
      </c>
      <c r="AJ68" s="158">
        <v>0</v>
      </c>
      <c r="AK68" s="159">
        <v>0</v>
      </c>
      <c r="AL68" s="158">
        <v>0</v>
      </c>
      <c r="AM68" s="159">
        <v>0</v>
      </c>
      <c r="AN68" s="160">
        <v>0</v>
      </c>
      <c r="AO68" s="106"/>
      <c r="AP68" s="124"/>
      <c r="AQ68" s="106"/>
      <c r="AR68" s="157">
        <v>0</v>
      </c>
      <c r="AS68" s="158">
        <v>0</v>
      </c>
      <c r="AT68" s="159">
        <v>0</v>
      </c>
      <c r="AU68" s="158">
        <v>0</v>
      </c>
      <c r="AV68" s="159">
        <v>0</v>
      </c>
      <c r="AW68" s="158">
        <v>0</v>
      </c>
      <c r="AX68" s="159">
        <v>0</v>
      </c>
      <c r="AY68" s="158">
        <v>0</v>
      </c>
      <c r="AZ68" s="159">
        <v>0</v>
      </c>
      <c r="BA68" s="158">
        <v>0</v>
      </c>
      <c r="BB68" s="159">
        <v>0</v>
      </c>
      <c r="BC68" s="158">
        <v>0</v>
      </c>
      <c r="BD68" s="159">
        <v>0</v>
      </c>
      <c r="BE68" s="158">
        <v>0</v>
      </c>
      <c r="BF68" s="159">
        <v>0</v>
      </c>
      <c r="BG68" s="158">
        <v>0</v>
      </c>
      <c r="BH68" s="159">
        <v>0</v>
      </c>
      <c r="BI68" s="158">
        <v>0</v>
      </c>
      <c r="BJ68" s="159">
        <v>0</v>
      </c>
      <c r="BK68" s="158">
        <v>0</v>
      </c>
      <c r="BL68" s="159">
        <v>0</v>
      </c>
      <c r="BM68" s="158">
        <v>0</v>
      </c>
      <c r="BN68" s="159">
        <v>0</v>
      </c>
      <c r="BO68" s="158">
        <v>0</v>
      </c>
      <c r="BP68" s="159">
        <v>0</v>
      </c>
      <c r="BQ68" s="158">
        <v>0</v>
      </c>
      <c r="BR68" s="159">
        <v>0</v>
      </c>
      <c r="BS68" s="158">
        <v>0</v>
      </c>
      <c r="BT68" s="159">
        <v>0</v>
      </c>
      <c r="BU68" s="158">
        <v>0</v>
      </c>
      <c r="BV68" s="159">
        <v>0</v>
      </c>
      <c r="BW68" s="158">
        <v>0</v>
      </c>
      <c r="BX68" s="159">
        <v>0</v>
      </c>
      <c r="BY68" s="158">
        <v>0</v>
      </c>
      <c r="BZ68" s="159">
        <v>0</v>
      </c>
      <c r="CA68" s="160">
        <v>0</v>
      </c>
      <c r="CB68" s="106"/>
      <c r="CC68" s="135"/>
      <c r="CD68" s="106"/>
      <c r="CE68" s="136"/>
      <c r="CF68" s="106"/>
      <c r="CG68" s="157">
        <v>0</v>
      </c>
      <c r="CH68" s="158">
        <v>0</v>
      </c>
      <c r="CI68" s="159">
        <v>0</v>
      </c>
      <c r="CJ68" s="158">
        <v>0</v>
      </c>
      <c r="CK68" s="159">
        <v>0</v>
      </c>
      <c r="CL68" s="158">
        <v>0</v>
      </c>
      <c r="CM68" s="159">
        <v>0</v>
      </c>
      <c r="CN68" s="158">
        <v>0</v>
      </c>
      <c r="CO68" s="159">
        <v>0</v>
      </c>
      <c r="CP68" s="158">
        <v>0</v>
      </c>
      <c r="CQ68" s="159">
        <v>0</v>
      </c>
      <c r="CR68" s="158">
        <v>0</v>
      </c>
      <c r="CS68" s="159">
        <v>0</v>
      </c>
      <c r="CT68" s="158">
        <v>0</v>
      </c>
      <c r="CU68" s="159">
        <v>0</v>
      </c>
      <c r="CV68" s="158">
        <v>0</v>
      </c>
      <c r="CW68" s="159">
        <v>0</v>
      </c>
      <c r="CX68" s="158">
        <v>0</v>
      </c>
      <c r="CY68" s="159">
        <v>0</v>
      </c>
      <c r="CZ68" s="158">
        <v>0</v>
      </c>
      <c r="DA68" s="159">
        <v>0</v>
      </c>
      <c r="DB68" s="158">
        <v>0</v>
      </c>
      <c r="DC68" s="159">
        <v>0</v>
      </c>
      <c r="DD68" s="158">
        <v>0</v>
      </c>
      <c r="DE68" s="159">
        <v>0</v>
      </c>
      <c r="DF68" s="158">
        <v>0</v>
      </c>
      <c r="DG68" s="159">
        <v>0</v>
      </c>
      <c r="DH68" s="158">
        <v>0</v>
      </c>
      <c r="DI68" s="159">
        <v>0</v>
      </c>
      <c r="DJ68" s="158">
        <v>0</v>
      </c>
      <c r="DK68" s="159">
        <v>0</v>
      </c>
      <c r="DL68" s="158">
        <v>0</v>
      </c>
      <c r="DM68" s="159">
        <v>0</v>
      </c>
      <c r="DN68" s="158">
        <v>0</v>
      </c>
      <c r="DO68" s="159">
        <v>0</v>
      </c>
      <c r="DP68" s="160">
        <v>0</v>
      </c>
      <c r="DQ68" s="106"/>
      <c r="DR68" s="137"/>
      <c r="DS68" s="106"/>
      <c r="DT68" s="157">
        <v>0</v>
      </c>
      <c r="DU68" s="158">
        <v>0</v>
      </c>
      <c r="DV68" s="159">
        <v>0</v>
      </c>
      <c r="DW68" s="158">
        <v>0</v>
      </c>
      <c r="DX68" s="159">
        <v>0</v>
      </c>
      <c r="DY68" s="158">
        <v>0</v>
      </c>
      <c r="DZ68" s="159">
        <v>0</v>
      </c>
      <c r="EA68" s="158">
        <v>0</v>
      </c>
      <c r="EB68" s="159">
        <v>0</v>
      </c>
      <c r="EC68" s="158">
        <v>0</v>
      </c>
      <c r="ED68" s="159">
        <v>0</v>
      </c>
      <c r="EE68" s="158">
        <v>0</v>
      </c>
      <c r="EF68" s="159">
        <v>0</v>
      </c>
      <c r="EG68" s="158">
        <v>0</v>
      </c>
      <c r="EH68" s="159">
        <v>0</v>
      </c>
      <c r="EI68" s="158">
        <v>0</v>
      </c>
      <c r="EJ68" s="159">
        <v>0</v>
      </c>
      <c r="EK68" s="158">
        <v>0</v>
      </c>
      <c r="EL68" s="159">
        <v>0</v>
      </c>
      <c r="EM68" s="158">
        <v>0</v>
      </c>
      <c r="EN68" s="159">
        <v>0</v>
      </c>
      <c r="EO68" s="158">
        <v>0</v>
      </c>
      <c r="EP68" s="159">
        <v>0</v>
      </c>
      <c r="EQ68" s="158">
        <v>0</v>
      </c>
      <c r="ER68" s="159">
        <v>0</v>
      </c>
      <c r="ES68" s="158">
        <v>0</v>
      </c>
      <c r="ET68" s="159">
        <v>0</v>
      </c>
      <c r="EU68" s="158">
        <v>0</v>
      </c>
      <c r="EV68" s="159">
        <v>0</v>
      </c>
      <c r="EW68" s="158">
        <v>0</v>
      </c>
      <c r="EX68" s="159">
        <v>0</v>
      </c>
      <c r="EY68" s="158">
        <v>0</v>
      </c>
      <c r="EZ68" s="159">
        <v>0</v>
      </c>
      <c r="FA68" s="158">
        <v>0</v>
      </c>
      <c r="FB68" s="159">
        <v>0</v>
      </c>
      <c r="FC68" s="160">
        <v>0</v>
      </c>
      <c r="FD68" s="106"/>
      <c r="FE68" s="138"/>
      <c r="FF68" s="106"/>
      <c r="FG68" s="139"/>
      <c r="FI68" s="161" t="b">
        <v>1</v>
      </c>
    </row>
    <row r="69" spans="2:165" hidden="1" outlineLevel="1">
      <c r="B69" s="148">
        <v>62</v>
      </c>
      <c r="C69" s="149" t="s">
        <v>200</v>
      </c>
      <c r="E69" s="150">
        <v>0</v>
      </c>
      <c r="F69" s="151">
        <v>0</v>
      </c>
      <c r="G69" s="152">
        <v>0</v>
      </c>
      <c r="H69" s="151">
        <v>0</v>
      </c>
      <c r="I69" s="152">
        <v>0</v>
      </c>
      <c r="J69" s="151">
        <v>0</v>
      </c>
      <c r="K69" s="152">
        <v>0</v>
      </c>
      <c r="L69" s="151">
        <v>0</v>
      </c>
      <c r="M69" s="152">
        <v>0</v>
      </c>
      <c r="N69" s="151">
        <v>0</v>
      </c>
      <c r="O69" s="152">
        <v>0</v>
      </c>
      <c r="P69" s="151">
        <v>0</v>
      </c>
      <c r="Q69" s="152">
        <v>0</v>
      </c>
      <c r="R69" s="151">
        <v>0</v>
      </c>
      <c r="S69" s="152">
        <v>0</v>
      </c>
      <c r="T69" s="151">
        <v>0</v>
      </c>
      <c r="U69" s="152">
        <v>0</v>
      </c>
      <c r="V69" s="151">
        <v>0</v>
      </c>
      <c r="W69" s="152">
        <v>0</v>
      </c>
      <c r="X69" s="151">
        <v>0</v>
      </c>
      <c r="Y69" s="152">
        <v>0</v>
      </c>
      <c r="Z69" s="151">
        <v>0</v>
      </c>
      <c r="AA69" s="152">
        <v>0</v>
      </c>
      <c r="AB69" s="151">
        <v>0</v>
      </c>
      <c r="AC69" s="152">
        <v>0</v>
      </c>
      <c r="AD69" s="151">
        <v>0</v>
      </c>
      <c r="AE69" s="152">
        <v>0</v>
      </c>
      <c r="AF69" s="151">
        <v>0</v>
      </c>
      <c r="AG69" s="152">
        <v>0</v>
      </c>
      <c r="AH69" s="151">
        <v>0</v>
      </c>
      <c r="AI69" s="152">
        <v>0</v>
      </c>
      <c r="AJ69" s="151">
        <v>0</v>
      </c>
      <c r="AK69" s="152">
        <v>0</v>
      </c>
      <c r="AL69" s="151">
        <v>0</v>
      </c>
      <c r="AM69" s="152">
        <v>0</v>
      </c>
      <c r="AN69" s="153">
        <v>0</v>
      </c>
      <c r="AO69" s="106"/>
      <c r="AP69" s="124"/>
      <c r="AQ69" s="106"/>
      <c r="AR69" s="150">
        <v>0</v>
      </c>
      <c r="AS69" s="151">
        <v>0</v>
      </c>
      <c r="AT69" s="152">
        <v>0</v>
      </c>
      <c r="AU69" s="151">
        <v>0</v>
      </c>
      <c r="AV69" s="152">
        <v>0</v>
      </c>
      <c r="AW69" s="151">
        <v>0</v>
      </c>
      <c r="AX69" s="152">
        <v>0</v>
      </c>
      <c r="AY69" s="151">
        <v>0</v>
      </c>
      <c r="AZ69" s="152">
        <v>0</v>
      </c>
      <c r="BA69" s="151">
        <v>0</v>
      </c>
      <c r="BB69" s="152">
        <v>0</v>
      </c>
      <c r="BC69" s="151">
        <v>0</v>
      </c>
      <c r="BD69" s="152">
        <v>0</v>
      </c>
      <c r="BE69" s="151">
        <v>0</v>
      </c>
      <c r="BF69" s="152">
        <v>0</v>
      </c>
      <c r="BG69" s="151">
        <v>0</v>
      </c>
      <c r="BH69" s="152">
        <v>0</v>
      </c>
      <c r="BI69" s="151">
        <v>0</v>
      </c>
      <c r="BJ69" s="152">
        <v>0</v>
      </c>
      <c r="BK69" s="151">
        <v>0</v>
      </c>
      <c r="BL69" s="152">
        <v>0</v>
      </c>
      <c r="BM69" s="151">
        <v>0</v>
      </c>
      <c r="BN69" s="152">
        <v>0</v>
      </c>
      <c r="BO69" s="151">
        <v>0</v>
      </c>
      <c r="BP69" s="152">
        <v>0</v>
      </c>
      <c r="BQ69" s="151">
        <v>0</v>
      </c>
      <c r="BR69" s="152">
        <v>0</v>
      </c>
      <c r="BS69" s="151">
        <v>0</v>
      </c>
      <c r="BT69" s="152">
        <v>0</v>
      </c>
      <c r="BU69" s="151">
        <v>0</v>
      </c>
      <c r="BV69" s="152">
        <v>0</v>
      </c>
      <c r="BW69" s="151">
        <v>0</v>
      </c>
      <c r="BX69" s="152">
        <v>0</v>
      </c>
      <c r="BY69" s="151">
        <v>0</v>
      </c>
      <c r="BZ69" s="152">
        <v>0</v>
      </c>
      <c r="CA69" s="153">
        <v>0</v>
      </c>
      <c r="CB69" s="106"/>
      <c r="CC69" s="135"/>
      <c r="CD69" s="106"/>
      <c r="CE69" s="136"/>
      <c r="CF69" s="106"/>
      <c r="CG69" s="150">
        <v>0</v>
      </c>
      <c r="CH69" s="151">
        <v>0</v>
      </c>
      <c r="CI69" s="152">
        <v>0</v>
      </c>
      <c r="CJ69" s="151">
        <v>0</v>
      </c>
      <c r="CK69" s="152">
        <v>0</v>
      </c>
      <c r="CL69" s="151">
        <v>0</v>
      </c>
      <c r="CM69" s="152">
        <v>0</v>
      </c>
      <c r="CN69" s="151">
        <v>0</v>
      </c>
      <c r="CO69" s="152">
        <v>0</v>
      </c>
      <c r="CP69" s="151">
        <v>0</v>
      </c>
      <c r="CQ69" s="152">
        <v>0</v>
      </c>
      <c r="CR69" s="151">
        <v>0</v>
      </c>
      <c r="CS69" s="152">
        <v>0</v>
      </c>
      <c r="CT69" s="151">
        <v>0</v>
      </c>
      <c r="CU69" s="152">
        <v>0</v>
      </c>
      <c r="CV69" s="151">
        <v>0</v>
      </c>
      <c r="CW69" s="152">
        <v>0</v>
      </c>
      <c r="CX69" s="151">
        <v>0</v>
      </c>
      <c r="CY69" s="152">
        <v>0</v>
      </c>
      <c r="CZ69" s="151">
        <v>0</v>
      </c>
      <c r="DA69" s="152">
        <v>0</v>
      </c>
      <c r="DB69" s="151">
        <v>0</v>
      </c>
      <c r="DC69" s="152">
        <v>0</v>
      </c>
      <c r="DD69" s="151">
        <v>0</v>
      </c>
      <c r="DE69" s="152">
        <v>0</v>
      </c>
      <c r="DF69" s="151">
        <v>0</v>
      </c>
      <c r="DG69" s="152">
        <v>0</v>
      </c>
      <c r="DH69" s="151">
        <v>0</v>
      </c>
      <c r="DI69" s="152">
        <v>0</v>
      </c>
      <c r="DJ69" s="151">
        <v>0</v>
      </c>
      <c r="DK69" s="152">
        <v>0</v>
      </c>
      <c r="DL69" s="151">
        <v>0</v>
      </c>
      <c r="DM69" s="152">
        <v>0</v>
      </c>
      <c r="DN69" s="151">
        <v>0</v>
      </c>
      <c r="DO69" s="152">
        <v>0</v>
      </c>
      <c r="DP69" s="153">
        <v>0</v>
      </c>
      <c r="DQ69" s="106"/>
      <c r="DR69" s="137"/>
      <c r="DS69" s="106"/>
      <c r="DT69" s="150">
        <v>0</v>
      </c>
      <c r="DU69" s="151">
        <v>0</v>
      </c>
      <c r="DV69" s="152">
        <v>0</v>
      </c>
      <c r="DW69" s="151">
        <v>0</v>
      </c>
      <c r="DX69" s="152">
        <v>0</v>
      </c>
      <c r="DY69" s="151">
        <v>0</v>
      </c>
      <c r="DZ69" s="152">
        <v>0</v>
      </c>
      <c r="EA69" s="151">
        <v>0</v>
      </c>
      <c r="EB69" s="152">
        <v>0</v>
      </c>
      <c r="EC69" s="151">
        <v>0</v>
      </c>
      <c r="ED69" s="152">
        <v>0</v>
      </c>
      <c r="EE69" s="151">
        <v>0</v>
      </c>
      <c r="EF69" s="152">
        <v>0</v>
      </c>
      <c r="EG69" s="151">
        <v>0</v>
      </c>
      <c r="EH69" s="152">
        <v>0</v>
      </c>
      <c r="EI69" s="151">
        <v>0</v>
      </c>
      <c r="EJ69" s="152">
        <v>0</v>
      </c>
      <c r="EK69" s="151">
        <v>0</v>
      </c>
      <c r="EL69" s="152">
        <v>0</v>
      </c>
      <c r="EM69" s="151">
        <v>0</v>
      </c>
      <c r="EN69" s="152">
        <v>0</v>
      </c>
      <c r="EO69" s="151">
        <v>0</v>
      </c>
      <c r="EP69" s="152">
        <v>0</v>
      </c>
      <c r="EQ69" s="151">
        <v>0</v>
      </c>
      <c r="ER69" s="152">
        <v>0</v>
      </c>
      <c r="ES69" s="151">
        <v>0</v>
      </c>
      <c r="ET69" s="152">
        <v>0</v>
      </c>
      <c r="EU69" s="151">
        <v>0</v>
      </c>
      <c r="EV69" s="152">
        <v>0</v>
      </c>
      <c r="EW69" s="151">
        <v>0</v>
      </c>
      <c r="EX69" s="152">
        <v>0</v>
      </c>
      <c r="EY69" s="151">
        <v>0</v>
      </c>
      <c r="EZ69" s="152">
        <v>0</v>
      </c>
      <c r="FA69" s="151">
        <v>0</v>
      </c>
      <c r="FB69" s="152">
        <v>0</v>
      </c>
      <c r="FC69" s="153">
        <v>0</v>
      </c>
      <c r="FD69" s="106"/>
      <c r="FE69" s="138"/>
      <c r="FF69" s="106"/>
      <c r="FG69" s="139"/>
      <c r="FI69" s="154" t="b">
        <v>1</v>
      </c>
    </row>
    <row r="70" spans="2:165" hidden="1" outlineLevel="1">
      <c r="B70" s="155">
        <v>63</v>
      </c>
      <c r="C70" s="156" t="s">
        <v>118</v>
      </c>
      <c r="E70" s="157">
        <v>0</v>
      </c>
      <c r="F70" s="158">
        <v>0</v>
      </c>
      <c r="G70" s="159">
        <v>0</v>
      </c>
      <c r="H70" s="158">
        <v>0</v>
      </c>
      <c r="I70" s="159">
        <v>0</v>
      </c>
      <c r="J70" s="158">
        <v>0</v>
      </c>
      <c r="K70" s="159">
        <v>0</v>
      </c>
      <c r="L70" s="158">
        <v>0</v>
      </c>
      <c r="M70" s="159">
        <v>0</v>
      </c>
      <c r="N70" s="158">
        <v>0</v>
      </c>
      <c r="O70" s="159">
        <v>0</v>
      </c>
      <c r="P70" s="158">
        <v>0</v>
      </c>
      <c r="Q70" s="159">
        <v>0</v>
      </c>
      <c r="R70" s="158">
        <v>0</v>
      </c>
      <c r="S70" s="159">
        <v>0</v>
      </c>
      <c r="T70" s="158">
        <v>0</v>
      </c>
      <c r="U70" s="159">
        <v>0</v>
      </c>
      <c r="V70" s="158">
        <v>0</v>
      </c>
      <c r="W70" s="159">
        <v>0</v>
      </c>
      <c r="X70" s="158">
        <v>0</v>
      </c>
      <c r="Y70" s="159">
        <v>0</v>
      </c>
      <c r="Z70" s="158">
        <v>0</v>
      </c>
      <c r="AA70" s="159">
        <v>0</v>
      </c>
      <c r="AB70" s="158">
        <v>0</v>
      </c>
      <c r="AC70" s="159">
        <v>0</v>
      </c>
      <c r="AD70" s="158">
        <v>0</v>
      </c>
      <c r="AE70" s="159">
        <v>0</v>
      </c>
      <c r="AF70" s="158">
        <v>0</v>
      </c>
      <c r="AG70" s="159">
        <v>0</v>
      </c>
      <c r="AH70" s="158">
        <v>0</v>
      </c>
      <c r="AI70" s="159">
        <v>0</v>
      </c>
      <c r="AJ70" s="158">
        <v>0</v>
      </c>
      <c r="AK70" s="159">
        <v>0</v>
      </c>
      <c r="AL70" s="158">
        <v>0</v>
      </c>
      <c r="AM70" s="159">
        <v>0</v>
      </c>
      <c r="AN70" s="160">
        <v>0</v>
      </c>
      <c r="AO70" s="106"/>
      <c r="AP70" s="124"/>
      <c r="AQ70" s="106"/>
      <c r="AR70" s="157">
        <v>0</v>
      </c>
      <c r="AS70" s="158">
        <v>0</v>
      </c>
      <c r="AT70" s="159">
        <v>0</v>
      </c>
      <c r="AU70" s="158">
        <v>0</v>
      </c>
      <c r="AV70" s="159">
        <v>0</v>
      </c>
      <c r="AW70" s="158">
        <v>0</v>
      </c>
      <c r="AX70" s="159">
        <v>0</v>
      </c>
      <c r="AY70" s="158">
        <v>0</v>
      </c>
      <c r="AZ70" s="159">
        <v>0</v>
      </c>
      <c r="BA70" s="158">
        <v>0</v>
      </c>
      <c r="BB70" s="159">
        <v>0</v>
      </c>
      <c r="BC70" s="158">
        <v>0</v>
      </c>
      <c r="BD70" s="159">
        <v>0</v>
      </c>
      <c r="BE70" s="158">
        <v>0</v>
      </c>
      <c r="BF70" s="159">
        <v>0</v>
      </c>
      <c r="BG70" s="158">
        <v>0</v>
      </c>
      <c r="BH70" s="159">
        <v>0</v>
      </c>
      <c r="BI70" s="158">
        <v>0</v>
      </c>
      <c r="BJ70" s="159">
        <v>0</v>
      </c>
      <c r="BK70" s="158">
        <v>0</v>
      </c>
      <c r="BL70" s="159">
        <v>0</v>
      </c>
      <c r="BM70" s="158">
        <v>0</v>
      </c>
      <c r="BN70" s="159">
        <v>0</v>
      </c>
      <c r="BO70" s="158">
        <v>0</v>
      </c>
      <c r="BP70" s="159">
        <v>0</v>
      </c>
      <c r="BQ70" s="158">
        <v>0</v>
      </c>
      <c r="BR70" s="159">
        <v>0</v>
      </c>
      <c r="BS70" s="158">
        <v>0</v>
      </c>
      <c r="BT70" s="159">
        <v>0</v>
      </c>
      <c r="BU70" s="158">
        <v>0</v>
      </c>
      <c r="BV70" s="159">
        <v>0</v>
      </c>
      <c r="BW70" s="158">
        <v>0</v>
      </c>
      <c r="BX70" s="159">
        <v>0</v>
      </c>
      <c r="BY70" s="158">
        <v>0</v>
      </c>
      <c r="BZ70" s="159">
        <v>0</v>
      </c>
      <c r="CA70" s="160">
        <v>0</v>
      </c>
      <c r="CB70" s="106"/>
      <c r="CC70" s="135"/>
      <c r="CD70" s="106"/>
      <c r="CE70" s="136"/>
      <c r="CF70" s="106"/>
      <c r="CG70" s="157">
        <v>0</v>
      </c>
      <c r="CH70" s="158">
        <v>0</v>
      </c>
      <c r="CI70" s="159">
        <v>0</v>
      </c>
      <c r="CJ70" s="158">
        <v>0</v>
      </c>
      <c r="CK70" s="159">
        <v>0</v>
      </c>
      <c r="CL70" s="158">
        <v>0</v>
      </c>
      <c r="CM70" s="159">
        <v>0</v>
      </c>
      <c r="CN70" s="158">
        <v>0</v>
      </c>
      <c r="CO70" s="159">
        <v>0</v>
      </c>
      <c r="CP70" s="158">
        <v>0</v>
      </c>
      <c r="CQ70" s="159">
        <v>0</v>
      </c>
      <c r="CR70" s="158">
        <v>0</v>
      </c>
      <c r="CS70" s="159">
        <v>0</v>
      </c>
      <c r="CT70" s="158">
        <v>0</v>
      </c>
      <c r="CU70" s="159">
        <v>0</v>
      </c>
      <c r="CV70" s="158">
        <v>0</v>
      </c>
      <c r="CW70" s="159">
        <v>0</v>
      </c>
      <c r="CX70" s="158">
        <v>0</v>
      </c>
      <c r="CY70" s="159">
        <v>0</v>
      </c>
      <c r="CZ70" s="158">
        <v>0</v>
      </c>
      <c r="DA70" s="159">
        <v>0</v>
      </c>
      <c r="DB70" s="158">
        <v>0</v>
      </c>
      <c r="DC70" s="159">
        <v>0</v>
      </c>
      <c r="DD70" s="158">
        <v>0</v>
      </c>
      <c r="DE70" s="159">
        <v>0</v>
      </c>
      <c r="DF70" s="158">
        <v>0</v>
      </c>
      <c r="DG70" s="159">
        <v>0</v>
      </c>
      <c r="DH70" s="158">
        <v>0</v>
      </c>
      <c r="DI70" s="159">
        <v>0</v>
      </c>
      <c r="DJ70" s="158">
        <v>0</v>
      </c>
      <c r="DK70" s="159">
        <v>0</v>
      </c>
      <c r="DL70" s="158">
        <v>0</v>
      </c>
      <c r="DM70" s="159">
        <v>0</v>
      </c>
      <c r="DN70" s="158">
        <v>0</v>
      </c>
      <c r="DO70" s="159">
        <v>0</v>
      </c>
      <c r="DP70" s="160">
        <v>0</v>
      </c>
      <c r="DQ70" s="106"/>
      <c r="DR70" s="137"/>
      <c r="DS70" s="106"/>
      <c r="DT70" s="157">
        <v>0</v>
      </c>
      <c r="DU70" s="158">
        <v>0</v>
      </c>
      <c r="DV70" s="159">
        <v>0</v>
      </c>
      <c r="DW70" s="158">
        <v>0</v>
      </c>
      <c r="DX70" s="159">
        <v>0</v>
      </c>
      <c r="DY70" s="158">
        <v>0</v>
      </c>
      <c r="DZ70" s="159">
        <v>0</v>
      </c>
      <c r="EA70" s="158">
        <v>0</v>
      </c>
      <c r="EB70" s="159">
        <v>0</v>
      </c>
      <c r="EC70" s="158">
        <v>0</v>
      </c>
      <c r="ED70" s="159">
        <v>0</v>
      </c>
      <c r="EE70" s="158">
        <v>0</v>
      </c>
      <c r="EF70" s="159">
        <v>0</v>
      </c>
      <c r="EG70" s="158">
        <v>0</v>
      </c>
      <c r="EH70" s="159">
        <v>0</v>
      </c>
      <c r="EI70" s="158">
        <v>0</v>
      </c>
      <c r="EJ70" s="159">
        <v>0</v>
      </c>
      <c r="EK70" s="158">
        <v>0</v>
      </c>
      <c r="EL70" s="159">
        <v>0</v>
      </c>
      <c r="EM70" s="158">
        <v>0</v>
      </c>
      <c r="EN70" s="159">
        <v>0</v>
      </c>
      <c r="EO70" s="158">
        <v>0</v>
      </c>
      <c r="EP70" s="159">
        <v>0</v>
      </c>
      <c r="EQ70" s="158">
        <v>0</v>
      </c>
      <c r="ER70" s="159">
        <v>0</v>
      </c>
      <c r="ES70" s="158">
        <v>0</v>
      </c>
      <c r="ET70" s="159">
        <v>0</v>
      </c>
      <c r="EU70" s="158">
        <v>0</v>
      </c>
      <c r="EV70" s="159">
        <v>0</v>
      </c>
      <c r="EW70" s="158">
        <v>0</v>
      </c>
      <c r="EX70" s="159">
        <v>0</v>
      </c>
      <c r="EY70" s="158">
        <v>0</v>
      </c>
      <c r="EZ70" s="159">
        <v>0</v>
      </c>
      <c r="FA70" s="158">
        <v>0</v>
      </c>
      <c r="FB70" s="159">
        <v>0</v>
      </c>
      <c r="FC70" s="160">
        <v>0</v>
      </c>
      <c r="FD70" s="106"/>
      <c r="FE70" s="138"/>
      <c r="FF70" s="106"/>
      <c r="FG70" s="139"/>
      <c r="FI70" s="161" t="b">
        <v>1</v>
      </c>
    </row>
    <row r="71" spans="2:165" hidden="1" outlineLevel="1">
      <c r="B71" s="148">
        <v>64</v>
      </c>
      <c r="C71" s="149" t="s">
        <v>201</v>
      </c>
      <c r="E71" s="150">
        <v>0</v>
      </c>
      <c r="F71" s="151">
        <v>0</v>
      </c>
      <c r="G71" s="152">
        <v>0</v>
      </c>
      <c r="H71" s="151">
        <v>0</v>
      </c>
      <c r="I71" s="152">
        <v>0</v>
      </c>
      <c r="J71" s="151">
        <v>0</v>
      </c>
      <c r="K71" s="152">
        <v>0</v>
      </c>
      <c r="L71" s="151">
        <v>0</v>
      </c>
      <c r="M71" s="152">
        <v>0</v>
      </c>
      <c r="N71" s="151">
        <v>0</v>
      </c>
      <c r="O71" s="152">
        <v>0</v>
      </c>
      <c r="P71" s="151">
        <v>0</v>
      </c>
      <c r="Q71" s="152">
        <v>0</v>
      </c>
      <c r="R71" s="151">
        <v>0</v>
      </c>
      <c r="S71" s="152">
        <v>0</v>
      </c>
      <c r="T71" s="151">
        <v>0</v>
      </c>
      <c r="U71" s="152">
        <v>0</v>
      </c>
      <c r="V71" s="151">
        <v>0</v>
      </c>
      <c r="W71" s="152">
        <v>0</v>
      </c>
      <c r="X71" s="151">
        <v>0</v>
      </c>
      <c r="Y71" s="152">
        <v>0</v>
      </c>
      <c r="Z71" s="151">
        <v>0</v>
      </c>
      <c r="AA71" s="152">
        <v>0</v>
      </c>
      <c r="AB71" s="151">
        <v>0</v>
      </c>
      <c r="AC71" s="152">
        <v>0</v>
      </c>
      <c r="AD71" s="151">
        <v>0</v>
      </c>
      <c r="AE71" s="152">
        <v>0</v>
      </c>
      <c r="AF71" s="151">
        <v>0</v>
      </c>
      <c r="AG71" s="152">
        <v>0</v>
      </c>
      <c r="AH71" s="151">
        <v>0</v>
      </c>
      <c r="AI71" s="152">
        <v>0</v>
      </c>
      <c r="AJ71" s="151">
        <v>0</v>
      </c>
      <c r="AK71" s="152">
        <v>0</v>
      </c>
      <c r="AL71" s="151">
        <v>0</v>
      </c>
      <c r="AM71" s="152">
        <v>0</v>
      </c>
      <c r="AN71" s="153">
        <v>0</v>
      </c>
      <c r="AO71" s="106"/>
      <c r="AP71" s="124"/>
      <c r="AQ71" s="106"/>
      <c r="AR71" s="150">
        <v>0</v>
      </c>
      <c r="AS71" s="151">
        <v>0</v>
      </c>
      <c r="AT71" s="152">
        <v>0</v>
      </c>
      <c r="AU71" s="151">
        <v>0</v>
      </c>
      <c r="AV71" s="152">
        <v>0</v>
      </c>
      <c r="AW71" s="151">
        <v>0</v>
      </c>
      <c r="AX71" s="152">
        <v>0</v>
      </c>
      <c r="AY71" s="151">
        <v>0</v>
      </c>
      <c r="AZ71" s="152">
        <v>0</v>
      </c>
      <c r="BA71" s="151">
        <v>0</v>
      </c>
      <c r="BB71" s="152">
        <v>0</v>
      </c>
      <c r="BC71" s="151">
        <v>0</v>
      </c>
      <c r="BD71" s="152">
        <v>0</v>
      </c>
      <c r="BE71" s="151">
        <v>0</v>
      </c>
      <c r="BF71" s="152">
        <v>0</v>
      </c>
      <c r="BG71" s="151">
        <v>0</v>
      </c>
      <c r="BH71" s="152">
        <v>0</v>
      </c>
      <c r="BI71" s="151">
        <v>0</v>
      </c>
      <c r="BJ71" s="152">
        <v>0</v>
      </c>
      <c r="BK71" s="151">
        <v>0</v>
      </c>
      <c r="BL71" s="152">
        <v>0</v>
      </c>
      <c r="BM71" s="151">
        <v>0</v>
      </c>
      <c r="BN71" s="152">
        <v>0</v>
      </c>
      <c r="BO71" s="151">
        <v>0</v>
      </c>
      <c r="BP71" s="152">
        <v>0</v>
      </c>
      <c r="BQ71" s="151">
        <v>0</v>
      </c>
      <c r="BR71" s="152">
        <v>0</v>
      </c>
      <c r="BS71" s="151">
        <v>0</v>
      </c>
      <c r="BT71" s="152">
        <v>0</v>
      </c>
      <c r="BU71" s="151">
        <v>0</v>
      </c>
      <c r="BV71" s="152">
        <v>0</v>
      </c>
      <c r="BW71" s="151">
        <v>0</v>
      </c>
      <c r="BX71" s="152">
        <v>0</v>
      </c>
      <c r="BY71" s="151">
        <v>0</v>
      </c>
      <c r="BZ71" s="152">
        <v>0</v>
      </c>
      <c r="CA71" s="153">
        <v>0</v>
      </c>
      <c r="CB71" s="106"/>
      <c r="CC71" s="135"/>
      <c r="CD71" s="106"/>
      <c r="CE71" s="136"/>
      <c r="CF71" s="106"/>
      <c r="CG71" s="150">
        <v>0</v>
      </c>
      <c r="CH71" s="151">
        <v>0</v>
      </c>
      <c r="CI71" s="152">
        <v>0</v>
      </c>
      <c r="CJ71" s="151">
        <v>0</v>
      </c>
      <c r="CK71" s="152">
        <v>0</v>
      </c>
      <c r="CL71" s="151">
        <v>0</v>
      </c>
      <c r="CM71" s="152">
        <v>0</v>
      </c>
      <c r="CN71" s="151">
        <v>0</v>
      </c>
      <c r="CO71" s="152">
        <v>0</v>
      </c>
      <c r="CP71" s="151">
        <v>0</v>
      </c>
      <c r="CQ71" s="152">
        <v>0</v>
      </c>
      <c r="CR71" s="151">
        <v>0</v>
      </c>
      <c r="CS71" s="152">
        <v>0</v>
      </c>
      <c r="CT71" s="151">
        <v>0</v>
      </c>
      <c r="CU71" s="152">
        <v>0</v>
      </c>
      <c r="CV71" s="151">
        <v>0</v>
      </c>
      <c r="CW71" s="152">
        <v>0</v>
      </c>
      <c r="CX71" s="151">
        <v>0</v>
      </c>
      <c r="CY71" s="152">
        <v>0</v>
      </c>
      <c r="CZ71" s="151">
        <v>0</v>
      </c>
      <c r="DA71" s="152">
        <v>0</v>
      </c>
      <c r="DB71" s="151">
        <v>0</v>
      </c>
      <c r="DC71" s="152">
        <v>0</v>
      </c>
      <c r="DD71" s="151">
        <v>0</v>
      </c>
      <c r="DE71" s="152">
        <v>0</v>
      </c>
      <c r="DF71" s="151">
        <v>0</v>
      </c>
      <c r="DG71" s="152">
        <v>0</v>
      </c>
      <c r="DH71" s="151">
        <v>0</v>
      </c>
      <c r="DI71" s="152">
        <v>0</v>
      </c>
      <c r="DJ71" s="151">
        <v>0</v>
      </c>
      <c r="DK71" s="152">
        <v>0</v>
      </c>
      <c r="DL71" s="151">
        <v>0</v>
      </c>
      <c r="DM71" s="152">
        <v>0</v>
      </c>
      <c r="DN71" s="151">
        <v>0</v>
      </c>
      <c r="DO71" s="152">
        <v>0</v>
      </c>
      <c r="DP71" s="153">
        <v>0</v>
      </c>
      <c r="DQ71" s="106"/>
      <c r="DR71" s="137"/>
      <c r="DS71" s="106"/>
      <c r="DT71" s="150">
        <v>0</v>
      </c>
      <c r="DU71" s="151">
        <v>0</v>
      </c>
      <c r="DV71" s="152">
        <v>0</v>
      </c>
      <c r="DW71" s="151">
        <v>0</v>
      </c>
      <c r="DX71" s="152">
        <v>0</v>
      </c>
      <c r="DY71" s="151">
        <v>0</v>
      </c>
      <c r="DZ71" s="152">
        <v>0</v>
      </c>
      <c r="EA71" s="151">
        <v>0</v>
      </c>
      <c r="EB71" s="152">
        <v>0</v>
      </c>
      <c r="EC71" s="151">
        <v>0</v>
      </c>
      <c r="ED71" s="152">
        <v>0</v>
      </c>
      <c r="EE71" s="151">
        <v>0</v>
      </c>
      <c r="EF71" s="152">
        <v>0</v>
      </c>
      <c r="EG71" s="151">
        <v>0</v>
      </c>
      <c r="EH71" s="152">
        <v>0</v>
      </c>
      <c r="EI71" s="151">
        <v>0</v>
      </c>
      <c r="EJ71" s="152">
        <v>0</v>
      </c>
      <c r="EK71" s="151">
        <v>0</v>
      </c>
      <c r="EL71" s="152">
        <v>0</v>
      </c>
      <c r="EM71" s="151">
        <v>0</v>
      </c>
      <c r="EN71" s="152">
        <v>0</v>
      </c>
      <c r="EO71" s="151">
        <v>0</v>
      </c>
      <c r="EP71" s="152">
        <v>0</v>
      </c>
      <c r="EQ71" s="151">
        <v>0</v>
      </c>
      <c r="ER71" s="152">
        <v>0</v>
      </c>
      <c r="ES71" s="151">
        <v>0</v>
      </c>
      <c r="ET71" s="152">
        <v>0</v>
      </c>
      <c r="EU71" s="151">
        <v>0</v>
      </c>
      <c r="EV71" s="152">
        <v>0</v>
      </c>
      <c r="EW71" s="151">
        <v>0</v>
      </c>
      <c r="EX71" s="152">
        <v>0</v>
      </c>
      <c r="EY71" s="151">
        <v>0</v>
      </c>
      <c r="EZ71" s="152">
        <v>0</v>
      </c>
      <c r="FA71" s="151">
        <v>0</v>
      </c>
      <c r="FB71" s="152">
        <v>0</v>
      </c>
      <c r="FC71" s="153">
        <v>0</v>
      </c>
      <c r="FD71" s="106"/>
      <c r="FE71" s="138"/>
      <c r="FF71" s="106"/>
      <c r="FG71" s="139"/>
      <c r="FI71" s="154" t="b">
        <v>1</v>
      </c>
    </row>
    <row r="72" spans="2:165" hidden="1" outlineLevel="1">
      <c r="B72" s="155">
        <v>65</v>
      </c>
      <c r="C72" s="156" t="s">
        <v>202</v>
      </c>
      <c r="E72" s="157">
        <v>0</v>
      </c>
      <c r="F72" s="158">
        <v>0</v>
      </c>
      <c r="G72" s="159">
        <v>0</v>
      </c>
      <c r="H72" s="158">
        <v>0</v>
      </c>
      <c r="I72" s="159">
        <v>0</v>
      </c>
      <c r="J72" s="158">
        <v>0</v>
      </c>
      <c r="K72" s="159">
        <v>0</v>
      </c>
      <c r="L72" s="158">
        <v>0</v>
      </c>
      <c r="M72" s="159">
        <v>0</v>
      </c>
      <c r="N72" s="158">
        <v>0</v>
      </c>
      <c r="O72" s="159">
        <v>0</v>
      </c>
      <c r="P72" s="158">
        <v>0</v>
      </c>
      <c r="Q72" s="159">
        <v>0</v>
      </c>
      <c r="R72" s="158">
        <v>0</v>
      </c>
      <c r="S72" s="159">
        <v>0</v>
      </c>
      <c r="T72" s="158">
        <v>0</v>
      </c>
      <c r="U72" s="159">
        <v>0</v>
      </c>
      <c r="V72" s="158">
        <v>0</v>
      </c>
      <c r="W72" s="159">
        <v>0</v>
      </c>
      <c r="X72" s="158">
        <v>0</v>
      </c>
      <c r="Y72" s="159">
        <v>0</v>
      </c>
      <c r="Z72" s="158">
        <v>0</v>
      </c>
      <c r="AA72" s="159">
        <v>0</v>
      </c>
      <c r="AB72" s="158">
        <v>0</v>
      </c>
      <c r="AC72" s="159">
        <v>0</v>
      </c>
      <c r="AD72" s="158">
        <v>0</v>
      </c>
      <c r="AE72" s="159">
        <v>0</v>
      </c>
      <c r="AF72" s="158">
        <v>0</v>
      </c>
      <c r="AG72" s="159">
        <v>0</v>
      </c>
      <c r="AH72" s="158">
        <v>0</v>
      </c>
      <c r="AI72" s="159">
        <v>0</v>
      </c>
      <c r="AJ72" s="158">
        <v>0</v>
      </c>
      <c r="AK72" s="159">
        <v>0</v>
      </c>
      <c r="AL72" s="158">
        <v>0</v>
      </c>
      <c r="AM72" s="159">
        <v>0</v>
      </c>
      <c r="AN72" s="160">
        <v>0</v>
      </c>
      <c r="AO72" s="106"/>
      <c r="AP72" s="124"/>
      <c r="AQ72" s="106"/>
      <c r="AR72" s="157">
        <v>0</v>
      </c>
      <c r="AS72" s="158">
        <v>0</v>
      </c>
      <c r="AT72" s="159">
        <v>0</v>
      </c>
      <c r="AU72" s="158">
        <v>0</v>
      </c>
      <c r="AV72" s="159">
        <v>0</v>
      </c>
      <c r="AW72" s="158">
        <v>0</v>
      </c>
      <c r="AX72" s="159">
        <v>0</v>
      </c>
      <c r="AY72" s="158">
        <v>0</v>
      </c>
      <c r="AZ72" s="159">
        <v>0</v>
      </c>
      <c r="BA72" s="158">
        <v>0</v>
      </c>
      <c r="BB72" s="159">
        <v>0</v>
      </c>
      <c r="BC72" s="158">
        <v>0</v>
      </c>
      <c r="BD72" s="159">
        <v>0</v>
      </c>
      <c r="BE72" s="158">
        <v>0</v>
      </c>
      <c r="BF72" s="159">
        <v>0</v>
      </c>
      <c r="BG72" s="158">
        <v>0</v>
      </c>
      <c r="BH72" s="159">
        <v>0</v>
      </c>
      <c r="BI72" s="158">
        <v>0</v>
      </c>
      <c r="BJ72" s="159">
        <v>0</v>
      </c>
      <c r="BK72" s="158">
        <v>0</v>
      </c>
      <c r="BL72" s="159">
        <v>0</v>
      </c>
      <c r="BM72" s="158">
        <v>0</v>
      </c>
      <c r="BN72" s="159">
        <v>0</v>
      </c>
      <c r="BO72" s="158">
        <v>0</v>
      </c>
      <c r="BP72" s="159">
        <v>0</v>
      </c>
      <c r="BQ72" s="158">
        <v>0</v>
      </c>
      <c r="BR72" s="159">
        <v>0</v>
      </c>
      <c r="BS72" s="158">
        <v>0</v>
      </c>
      <c r="BT72" s="159">
        <v>0</v>
      </c>
      <c r="BU72" s="158">
        <v>0</v>
      </c>
      <c r="BV72" s="159">
        <v>0</v>
      </c>
      <c r="BW72" s="158">
        <v>0</v>
      </c>
      <c r="BX72" s="159">
        <v>0</v>
      </c>
      <c r="BY72" s="158">
        <v>0</v>
      </c>
      <c r="BZ72" s="159">
        <v>0</v>
      </c>
      <c r="CA72" s="160">
        <v>0</v>
      </c>
      <c r="CB72" s="106"/>
      <c r="CC72" s="135"/>
      <c r="CD72" s="106"/>
      <c r="CE72" s="136"/>
      <c r="CF72" s="106"/>
      <c r="CG72" s="157">
        <v>0</v>
      </c>
      <c r="CH72" s="158">
        <v>0</v>
      </c>
      <c r="CI72" s="159">
        <v>0</v>
      </c>
      <c r="CJ72" s="158">
        <v>0</v>
      </c>
      <c r="CK72" s="159">
        <v>0</v>
      </c>
      <c r="CL72" s="158">
        <v>0</v>
      </c>
      <c r="CM72" s="159">
        <v>0</v>
      </c>
      <c r="CN72" s="158">
        <v>0</v>
      </c>
      <c r="CO72" s="159">
        <v>0</v>
      </c>
      <c r="CP72" s="158">
        <v>0</v>
      </c>
      <c r="CQ72" s="159">
        <v>0</v>
      </c>
      <c r="CR72" s="158">
        <v>0</v>
      </c>
      <c r="CS72" s="159">
        <v>0</v>
      </c>
      <c r="CT72" s="158">
        <v>0</v>
      </c>
      <c r="CU72" s="159">
        <v>0</v>
      </c>
      <c r="CV72" s="158">
        <v>0</v>
      </c>
      <c r="CW72" s="159">
        <v>0</v>
      </c>
      <c r="CX72" s="158">
        <v>0</v>
      </c>
      <c r="CY72" s="159">
        <v>0</v>
      </c>
      <c r="CZ72" s="158">
        <v>0</v>
      </c>
      <c r="DA72" s="159">
        <v>0</v>
      </c>
      <c r="DB72" s="158">
        <v>0</v>
      </c>
      <c r="DC72" s="159">
        <v>0</v>
      </c>
      <c r="DD72" s="158">
        <v>0</v>
      </c>
      <c r="DE72" s="159">
        <v>0</v>
      </c>
      <c r="DF72" s="158">
        <v>0</v>
      </c>
      <c r="DG72" s="159">
        <v>0</v>
      </c>
      <c r="DH72" s="158">
        <v>0</v>
      </c>
      <c r="DI72" s="159">
        <v>0</v>
      </c>
      <c r="DJ72" s="158">
        <v>0</v>
      </c>
      <c r="DK72" s="159">
        <v>0</v>
      </c>
      <c r="DL72" s="158">
        <v>0</v>
      </c>
      <c r="DM72" s="159">
        <v>0</v>
      </c>
      <c r="DN72" s="158">
        <v>0</v>
      </c>
      <c r="DO72" s="159">
        <v>0</v>
      </c>
      <c r="DP72" s="160">
        <v>0</v>
      </c>
      <c r="DQ72" s="106"/>
      <c r="DR72" s="137"/>
      <c r="DS72" s="106"/>
      <c r="DT72" s="157">
        <v>0</v>
      </c>
      <c r="DU72" s="158">
        <v>0</v>
      </c>
      <c r="DV72" s="159">
        <v>0</v>
      </c>
      <c r="DW72" s="158">
        <v>0</v>
      </c>
      <c r="DX72" s="159">
        <v>0</v>
      </c>
      <c r="DY72" s="158">
        <v>0</v>
      </c>
      <c r="DZ72" s="159">
        <v>0</v>
      </c>
      <c r="EA72" s="158">
        <v>0</v>
      </c>
      <c r="EB72" s="159">
        <v>0</v>
      </c>
      <c r="EC72" s="158">
        <v>0</v>
      </c>
      <c r="ED72" s="159">
        <v>0</v>
      </c>
      <c r="EE72" s="158">
        <v>0</v>
      </c>
      <c r="EF72" s="159">
        <v>0</v>
      </c>
      <c r="EG72" s="158">
        <v>0</v>
      </c>
      <c r="EH72" s="159">
        <v>0</v>
      </c>
      <c r="EI72" s="158">
        <v>0</v>
      </c>
      <c r="EJ72" s="159">
        <v>0</v>
      </c>
      <c r="EK72" s="158">
        <v>0</v>
      </c>
      <c r="EL72" s="159">
        <v>0</v>
      </c>
      <c r="EM72" s="158">
        <v>0</v>
      </c>
      <c r="EN72" s="159">
        <v>0</v>
      </c>
      <c r="EO72" s="158">
        <v>0</v>
      </c>
      <c r="EP72" s="159">
        <v>0</v>
      </c>
      <c r="EQ72" s="158">
        <v>0</v>
      </c>
      <c r="ER72" s="159">
        <v>0</v>
      </c>
      <c r="ES72" s="158">
        <v>0</v>
      </c>
      <c r="ET72" s="159">
        <v>0</v>
      </c>
      <c r="EU72" s="158">
        <v>0</v>
      </c>
      <c r="EV72" s="159">
        <v>0</v>
      </c>
      <c r="EW72" s="158">
        <v>0</v>
      </c>
      <c r="EX72" s="159">
        <v>0</v>
      </c>
      <c r="EY72" s="158">
        <v>0</v>
      </c>
      <c r="EZ72" s="159">
        <v>0</v>
      </c>
      <c r="FA72" s="158">
        <v>0</v>
      </c>
      <c r="FB72" s="159">
        <v>0</v>
      </c>
      <c r="FC72" s="160">
        <v>0</v>
      </c>
      <c r="FD72" s="106"/>
      <c r="FE72" s="138"/>
      <c r="FF72" s="106"/>
      <c r="FG72" s="139"/>
      <c r="FI72" s="161" t="b">
        <v>1</v>
      </c>
    </row>
    <row r="73" spans="2:165" hidden="1" outlineLevel="1">
      <c r="B73" s="178">
        <v>66</v>
      </c>
      <c r="C73" s="186" t="s">
        <v>203</v>
      </c>
      <c r="E73" s="180">
        <v>0</v>
      </c>
      <c r="F73" s="181">
        <v>0</v>
      </c>
      <c r="G73" s="182">
        <v>0</v>
      </c>
      <c r="H73" s="181">
        <v>0</v>
      </c>
      <c r="I73" s="182">
        <v>0</v>
      </c>
      <c r="J73" s="181">
        <v>0</v>
      </c>
      <c r="K73" s="182">
        <v>0</v>
      </c>
      <c r="L73" s="181">
        <v>0</v>
      </c>
      <c r="M73" s="182">
        <v>0</v>
      </c>
      <c r="N73" s="181">
        <v>0</v>
      </c>
      <c r="O73" s="182">
        <v>0</v>
      </c>
      <c r="P73" s="181">
        <v>0</v>
      </c>
      <c r="Q73" s="182">
        <v>0</v>
      </c>
      <c r="R73" s="181">
        <v>0</v>
      </c>
      <c r="S73" s="182">
        <v>0</v>
      </c>
      <c r="T73" s="181">
        <v>0</v>
      </c>
      <c r="U73" s="182">
        <v>0</v>
      </c>
      <c r="V73" s="181">
        <v>0</v>
      </c>
      <c r="W73" s="182">
        <v>0</v>
      </c>
      <c r="X73" s="181">
        <v>0</v>
      </c>
      <c r="Y73" s="182">
        <v>0</v>
      </c>
      <c r="Z73" s="181">
        <v>0</v>
      </c>
      <c r="AA73" s="182">
        <v>0</v>
      </c>
      <c r="AB73" s="181">
        <v>0</v>
      </c>
      <c r="AC73" s="182">
        <v>0</v>
      </c>
      <c r="AD73" s="181">
        <v>0</v>
      </c>
      <c r="AE73" s="182">
        <v>0</v>
      </c>
      <c r="AF73" s="181">
        <v>0</v>
      </c>
      <c r="AG73" s="182">
        <v>0</v>
      </c>
      <c r="AH73" s="181">
        <v>0</v>
      </c>
      <c r="AI73" s="182">
        <v>0</v>
      </c>
      <c r="AJ73" s="181">
        <v>0</v>
      </c>
      <c r="AK73" s="182">
        <v>0</v>
      </c>
      <c r="AL73" s="181">
        <v>0</v>
      </c>
      <c r="AM73" s="182">
        <v>0</v>
      </c>
      <c r="AN73" s="183">
        <v>0</v>
      </c>
      <c r="AO73" s="106"/>
      <c r="AP73" s="124"/>
      <c r="AQ73" s="106"/>
      <c r="AR73" s="180">
        <v>0</v>
      </c>
      <c r="AS73" s="181">
        <v>0</v>
      </c>
      <c r="AT73" s="182">
        <v>0</v>
      </c>
      <c r="AU73" s="181">
        <v>0</v>
      </c>
      <c r="AV73" s="182">
        <v>0</v>
      </c>
      <c r="AW73" s="181">
        <v>0</v>
      </c>
      <c r="AX73" s="182">
        <v>0</v>
      </c>
      <c r="AY73" s="181">
        <v>0</v>
      </c>
      <c r="AZ73" s="182">
        <v>0</v>
      </c>
      <c r="BA73" s="181">
        <v>0</v>
      </c>
      <c r="BB73" s="182">
        <v>0</v>
      </c>
      <c r="BC73" s="181">
        <v>0</v>
      </c>
      <c r="BD73" s="182">
        <v>0</v>
      </c>
      <c r="BE73" s="181">
        <v>0</v>
      </c>
      <c r="BF73" s="182">
        <v>0</v>
      </c>
      <c r="BG73" s="181">
        <v>0</v>
      </c>
      <c r="BH73" s="182">
        <v>0</v>
      </c>
      <c r="BI73" s="181">
        <v>0</v>
      </c>
      <c r="BJ73" s="182">
        <v>0</v>
      </c>
      <c r="BK73" s="181">
        <v>0</v>
      </c>
      <c r="BL73" s="182">
        <v>0</v>
      </c>
      <c r="BM73" s="181">
        <v>0</v>
      </c>
      <c r="BN73" s="182">
        <v>0</v>
      </c>
      <c r="BO73" s="181">
        <v>0</v>
      </c>
      <c r="BP73" s="182">
        <v>0</v>
      </c>
      <c r="BQ73" s="181">
        <v>0</v>
      </c>
      <c r="BR73" s="182">
        <v>0</v>
      </c>
      <c r="BS73" s="181">
        <v>0</v>
      </c>
      <c r="BT73" s="182">
        <v>0</v>
      </c>
      <c r="BU73" s="181">
        <v>0</v>
      </c>
      <c r="BV73" s="182">
        <v>0</v>
      </c>
      <c r="BW73" s="181">
        <v>0</v>
      </c>
      <c r="BX73" s="182">
        <v>0</v>
      </c>
      <c r="BY73" s="181">
        <v>0</v>
      </c>
      <c r="BZ73" s="182">
        <v>0</v>
      </c>
      <c r="CA73" s="183">
        <v>0</v>
      </c>
      <c r="CB73" s="106"/>
      <c r="CC73" s="135"/>
      <c r="CD73" s="106"/>
      <c r="CE73" s="136"/>
      <c r="CF73" s="106"/>
      <c r="CG73" s="180">
        <v>0</v>
      </c>
      <c r="CH73" s="181">
        <v>0</v>
      </c>
      <c r="CI73" s="182">
        <v>0</v>
      </c>
      <c r="CJ73" s="181">
        <v>0</v>
      </c>
      <c r="CK73" s="182">
        <v>0</v>
      </c>
      <c r="CL73" s="181">
        <v>0</v>
      </c>
      <c r="CM73" s="182">
        <v>0</v>
      </c>
      <c r="CN73" s="181">
        <v>0</v>
      </c>
      <c r="CO73" s="182">
        <v>0</v>
      </c>
      <c r="CP73" s="181">
        <v>0</v>
      </c>
      <c r="CQ73" s="182">
        <v>0</v>
      </c>
      <c r="CR73" s="181">
        <v>0</v>
      </c>
      <c r="CS73" s="182">
        <v>0</v>
      </c>
      <c r="CT73" s="181">
        <v>0</v>
      </c>
      <c r="CU73" s="182">
        <v>0</v>
      </c>
      <c r="CV73" s="181">
        <v>0</v>
      </c>
      <c r="CW73" s="182">
        <v>0</v>
      </c>
      <c r="CX73" s="181">
        <v>0</v>
      </c>
      <c r="CY73" s="182">
        <v>0</v>
      </c>
      <c r="CZ73" s="181">
        <v>0</v>
      </c>
      <c r="DA73" s="182">
        <v>0</v>
      </c>
      <c r="DB73" s="181">
        <v>0</v>
      </c>
      <c r="DC73" s="182">
        <v>0</v>
      </c>
      <c r="DD73" s="181">
        <v>0</v>
      </c>
      <c r="DE73" s="182">
        <v>0</v>
      </c>
      <c r="DF73" s="181">
        <v>0</v>
      </c>
      <c r="DG73" s="182">
        <v>0</v>
      </c>
      <c r="DH73" s="181">
        <v>0</v>
      </c>
      <c r="DI73" s="182">
        <v>0</v>
      </c>
      <c r="DJ73" s="181">
        <v>0</v>
      </c>
      <c r="DK73" s="182">
        <v>0</v>
      </c>
      <c r="DL73" s="181">
        <v>0</v>
      </c>
      <c r="DM73" s="182">
        <v>0</v>
      </c>
      <c r="DN73" s="181">
        <v>0</v>
      </c>
      <c r="DO73" s="182">
        <v>0</v>
      </c>
      <c r="DP73" s="183">
        <v>0</v>
      </c>
      <c r="DQ73" s="106"/>
      <c r="DR73" s="137"/>
      <c r="DS73" s="106"/>
      <c r="DT73" s="180">
        <v>0</v>
      </c>
      <c r="DU73" s="181">
        <v>0</v>
      </c>
      <c r="DV73" s="182">
        <v>0</v>
      </c>
      <c r="DW73" s="181">
        <v>0</v>
      </c>
      <c r="DX73" s="182">
        <v>0</v>
      </c>
      <c r="DY73" s="181">
        <v>0</v>
      </c>
      <c r="DZ73" s="182">
        <v>0</v>
      </c>
      <c r="EA73" s="181">
        <v>0</v>
      </c>
      <c r="EB73" s="182">
        <v>0</v>
      </c>
      <c r="EC73" s="181">
        <v>0</v>
      </c>
      <c r="ED73" s="182">
        <v>0</v>
      </c>
      <c r="EE73" s="181">
        <v>0</v>
      </c>
      <c r="EF73" s="182">
        <v>0</v>
      </c>
      <c r="EG73" s="181">
        <v>0</v>
      </c>
      <c r="EH73" s="182">
        <v>0</v>
      </c>
      <c r="EI73" s="181">
        <v>0</v>
      </c>
      <c r="EJ73" s="182">
        <v>0</v>
      </c>
      <c r="EK73" s="181">
        <v>0</v>
      </c>
      <c r="EL73" s="182">
        <v>0</v>
      </c>
      <c r="EM73" s="181">
        <v>0</v>
      </c>
      <c r="EN73" s="182">
        <v>0</v>
      </c>
      <c r="EO73" s="181">
        <v>0</v>
      </c>
      <c r="EP73" s="182">
        <v>0</v>
      </c>
      <c r="EQ73" s="181">
        <v>0</v>
      </c>
      <c r="ER73" s="182">
        <v>0</v>
      </c>
      <c r="ES73" s="181">
        <v>0</v>
      </c>
      <c r="ET73" s="182">
        <v>0</v>
      </c>
      <c r="EU73" s="181">
        <v>0</v>
      </c>
      <c r="EV73" s="182">
        <v>0</v>
      </c>
      <c r="EW73" s="181">
        <v>0</v>
      </c>
      <c r="EX73" s="182">
        <v>0</v>
      </c>
      <c r="EY73" s="181">
        <v>0</v>
      </c>
      <c r="EZ73" s="182">
        <v>0</v>
      </c>
      <c r="FA73" s="181">
        <v>0</v>
      </c>
      <c r="FB73" s="182">
        <v>0</v>
      </c>
      <c r="FC73" s="183">
        <v>0</v>
      </c>
      <c r="FD73" s="106"/>
      <c r="FE73" s="138"/>
      <c r="FF73" s="106"/>
      <c r="FG73" s="139"/>
      <c r="FI73" s="184" t="b">
        <v>1</v>
      </c>
    </row>
    <row r="74" spans="2:165" outlineLevel="1">
      <c r="B74" s="141">
        <v>67</v>
      </c>
      <c r="C74" s="142" t="s">
        <v>133</v>
      </c>
      <c r="E74" s="143">
        <v>24721</v>
      </c>
      <c r="F74" s="144">
        <v>24721</v>
      </c>
      <c r="G74" s="145">
        <v>24721</v>
      </c>
      <c r="H74" s="144">
        <v>24449</v>
      </c>
      <c r="I74" s="145">
        <v>13118</v>
      </c>
      <c r="J74" s="144">
        <v>0</v>
      </c>
      <c r="K74" s="145">
        <v>0</v>
      </c>
      <c r="L74" s="144">
        <v>0</v>
      </c>
      <c r="M74" s="145">
        <v>0</v>
      </c>
      <c r="N74" s="144">
        <v>0</v>
      </c>
      <c r="O74" s="145">
        <v>0</v>
      </c>
      <c r="P74" s="144">
        <v>0</v>
      </c>
      <c r="Q74" s="145">
        <v>0</v>
      </c>
      <c r="R74" s="144">
        <v>0</v>
      </c>
      <c r="S74" s="145">
        <v>0</v>
      </c>
      <c r="T74" s="144">
        <v>0</v>
      </c>
      <c r="U74" s="145">
        <v>0</v>
      </c>
      <c r="V74" s="144">
        <v>0</v>
      </c>
      <c r="W74" s="145">
        <v>0</v>
      </c>
      <c r="X74" s="144">
        <v>0</v>
      </c>
      <c r="Y74" s="145">
        <v>0</v>
      </c>
      <c r="Z74" s="144">
        <v>0</v>
      </c>
      <c r="AA74" s="145">
        <v>0</v>
      </c>
      <c r="AB74" s="144">
        <v>0</v>
      </c>
      <c r="AC74" s="145">
        <v>0</v>
      </c>
      <c r="AD74" s="144">
        <v>0</v>
      </c>
      <c r="AE74" s="145">
        <v>0</v>
      </c>
      <c r="AF74" s="144">
        <v>0</v>
      </c>
      <c r="AG74" s="145">
        <v>0</v>
      </c>
      <c r="AH74" s="144">
        <v>0</v>
      </c>
      <c r="AI74" s="145">
        <v>0</v>
      </c>
      <c r="AJ74" s="144">
        <v>0</v>
      </c>
      <c r="AK74" s="145">
        <v>0</v>
      </c>
      <c r="AL74" s="144">
        <v>0</v>
      </c>
      <c r="AM74" s="145">
        <v>0</v>
      </c>
      <c r="AN74" s="146">
        <v>0</v>
      </c>
      <c r="AO74" s="106"/>
      <c r="AP74" s="124"/>
      <c r="AQ74" s="106"/>
      <c r="AR74" s="143">
        <v>4</v>
      </c>
      <c r="AS74" s="144">
        <v>4</v>
      </c>
      <c r="AT74" s="145">
        <v>4</v>
      </c>
      <c r="AU74" s="144">
        <v>4</v>
      </c>
      <c r="AV74" s="145">
        <v>2</v>
      </c>
      <c r="AW74" s="144">
        <v>0</v>
      </c>
      <c r="AX74" s="145">
        <v>0</v>
      </c>
      <c r="AY74" s="144">
        <v>0</v>
      </c>
      <c r="AZ74" s="145">
        <v>0</v>
      </c>
      <c r="BA74" s="144">
        <v>0</v>
      </c>
      <c r="BB74" s="145">
        <v>0</v>
      </c>
      <c r="BC74" s="144">
        <v>0</v>
      </c>
      <c r="BD74" s="145">
        <v>0</v>
      </c>
      <c r="BE74" s="144">
        <v>0</v>
      </c>
      <c r="BF74" s="145">
        <v>0</v>
      </c>
      <c r="BG74" s="144">
        <v>0</v>
      </c>
      <c r="BH74" s="145">
        <v>0</v>
      </c>
      <c r="BI74" s="144">
        <v>0</v>
      </c>
      <c r="BJ74" s="145">
        <v>0</v>
      </c>
      <c r="BK74" s="144">
        <v>0</v>
      </c>
      <c r="BL74" s="145">
        <v>0</v>
      </c>
      <c r="BM74" s="144">
        <v>0</v>
      </c>
      <c r="BN74" s="145">
        <v>0</v>
      </c>
      <c r="BO74" s="144">
        <v>0</v>
      </c>
      <c r="BP74" s="145">
        <v>0</v>
      </c>
      <c r="BQ74" s="144">
        <v>0</v>
      </c>
      <c r="BR74" s="145">
        <v>0</v>
      </c>
      <c r="BS74" s="144">
        <v>0</v>
      </c>
      <c r="BT74" s="145">
        <v>0</v>
      </c>
      <c r="BU74" s="144">
        <v>0</v>
      </c>
      <c r="BV74" s="145">
        <v>0</v>
      </c>
      <c r="BW74" s="144">
        <v>0</v>
      </c>
      <c r="BX74" s="145">
        <v>0</v>
      </c>
      <c r="BY74" s="144">
        <v>0</v>
      </c>
      <c r="BZ74" s="145">
        <v>0</v>
      </c>
      <c r="CA74" s="146">
        <v>0</v>
      </c>
      <c r="CB74" s="106"/>
      <c r="CC74" s="135"/>
      <c r="CD74" s="106"/>
      <c r="CE74" s="136"/>
      <c r="CF74" s="106"/>
      <c r="CG74" s="143">
        <v>11616</v>
      </c>
      <c r="CH74" s="144">
        <v>11616</v>
      </c>
      <c r="CI74" s="145">
        <v>11616</v>
      </c>
      <c r="CJ74" s="144">
        <v>11511</v>
      </c>
      <c r="CK74" s="145">
        <v>6105</v>
      </c>
      <c r="CL74" s="144">
        <v>0</v>
      </c>
      <c r="CM74" s="145">
        <v>0</v>
      </c>
      <c r="CN74" s="144">
        <v>0</v>
      </c>
      <c r="CO74" s="145">
        <v>0</v>
      </c>
      <c r="CP74" s="144">
        <v>0</v>
      </c>
      <c r="CQ74" s="145">
        <v>0</v>
      </c>
      <c r="CR74" s="144">
        <v>0</v>
      </c>
      <c r="CS74" s="145">
        <v>0</v>
      </c>
      <c r="CT74" s="144">
        <v>0</v>
      </c>
      <c r="CU74" s="145">
        <v>0</v>
      </c>
      <c r="CV74" s="144">
        <v>0</v>
      </c>
      <c r="CW74" s="145">
        <v>0</v>
      </c>
      <c r="CX74" s="144">
        <v>0</v>
      </c>
      <c r="CY74" s="145">
        <v>0</v>
      </c>
      <c r="CZ74" s="144">
        <v>0</v>
      </c>
      <c r="DA74" s="145">
        <v>0</v>
      </c>
      <c r="DB74" s="144">
        <v>0</v>
      </c>
      <c r="DC74" s="145">
        <v>0</v>
      </c>
      <c r="DD74" s="144">
        <v>0</v>
      </c>
      <c r="DE74" s="145">
        <v>0</v>
      </c>
      <c r="DF74" s="144">
        <v>0</v>
      </c>
      <c r="DG74" s="145">
        <v>0</v>
      </c>
      <c r="DH74" s="144">
        <v>0</v>
      </c>
      <c r="DI74" s="145">
        <v>0</v>
      </c>
      <c r="DJ74" s="144">
        <v>0</v>
      </c>
      <c r="DK74" s="145">
        <v>0</v>
      </c>
      <c r="DL74" s="144">
        <v>0</v>
      </c>
      <c r="DM74" s="145">
        <v>0</v>
      </c>
      <c r="DN74" s="144">
        <v>0</v>
      </c>
      <c r="DO74" s="145">
        <v>0</v>
      </c>
      <c r="DP74" s="146">
        <v>0</v>
      </c>
      <c r="DQ74" s="106"/>
      <c r="DR74" s="137"/>
      <c r="DS74" s="106"/>
      <c r="DT74" s="143">
        <v>2</v>
      </c>
      <c r="DU74" s="144">
        <v>2</v>
      </c>
      <c r="DV74" s="145">
        <v>2</v>
      </c>
      <c r="DW74" s="144">
        <v>2</v>
      </c>
      <c r="DX74" s="145">
        <v>1</v>
      </c>
      <c r="DY74" s="144">
        <v>0</v>
      </c>
      <c r="DZ74" s="145">
        <v>0</v>
      </c>
      <c r="EA74" s="144">
        <v>0</v>
      </c>
      <c r="EB74" s="145">
        <v>0</v>
      </c>
      <c r="EC74" s="144">
        <v>0</v>
      </c>
      <c r="ED74" s="145">
        <v>0</v>
      </c>
      <c r="EE74" s="144">
        <v>0</v>
      </c>
      <c r="EF74" s="145">
        <v>0</v>
      </c>
      <c r="EG74" s="144">
        <v>0</v>
      </c>
      <c r="EH74" s="145">
        <v>0</v>
      </c>
      <c r="EI74" s="144">
        <v>0</v>
      </c>
      <c r="EJ74" s="145">
        <v>0</v>
      </c>
      <c r="EK74" s="144">
        <v>0</v>
      </c>
      <c r="EL74" s="145">
        <v>0</v>
      </c>
      <c r="EM74" s="144">
        <v>0</v>
      </c>
      <c r="EN74" s="145">
        <v>0</v>
      </c>
      <c r="EO74" s="144">
        <v>0</v>
      </c>
      <c r="EP74" s="145">
        <v>0</v>
      </c>
      <c r="EQ74" s="144">
        <v>0</v>
      </c>
      <c r="ER74" s="145">
        <v>0</v>
      </c>
      <c r="ES74" s="144">
        <v>0</v>
      </c>
      <c r="ET74" s="145">
        <v>0</v>
      </c>
      <c r="EU74" s="144">
        <v>0</v>
      </c>
      <c r="EV74" s="145">
        <v>0</v>
      </c>
      <c r="EW74" s="144">
        <v>0</v>
      </c>
      <c r="EX74" s="145">
        <v>0</v>
      </c>
      <c r="EY74" s="144">
        <v>0</v>
      </c>
      <c r="EZ74" s="145">
        <v>0</v>
      </c>
      <c r="FA74" s="144">
        <v>0</v>
      </c>
      <c r="FB74" s="145">
        <v>0</v>
      </c>
      <c r="FC74" s="146">
        <v>0</v>
      </c>
      <c r="FD74" s="106"/>
      <c r="FE74" s="138"/>
      <c r="FF74" s="106"/>
      <c r="FG74" s="139"/>
      <c r="FI74" s="147" t="b">
        <v>0</v>
      </c>
    </row>
    <row r="75" spans="2:165" outlineLevel="1">
      <c r="B75" s="148">
        <v>68</v>
      </c>
      <c r="C75" s="177" t="s">
        <v>130</v>
      </c>
      <c r="E75" s="150">
        <v>24666</v>
      </c>
      <c r="F75" s="151">
        <v>24446</v>
      </c>
      <c r="G75" s="152">
        <v>24446</v>
      </c>
      <c r="H75" s="151">
        <v>24446</v>
      </c>
      <c r="I75" s="152">
        <v>24446</v>
      </c>
      <c r="J75" s="151">
        <v>24446</v>
      </c>
      <c r="K75" s="152">
        <v>24446</v>
      </c>
      <c r="L75" s="151">
        <v>24439</v>
      </c>
      <c r="M75" s="152">
        <v>24439</v>
      </c>
      <c r="N75" s="151">
        <v>24439</v>
      </c>
      <c r="O75" s="152">
        <v>21905</v>
      </c>
      <c r="P75" s="151">
        <v>21605</v>
      </c>
      <c r="Q75" s="152">
        <v>21605</v>
      </c>
      <c r="R75" s="151">
        <v>21568</v>
      </c>
      <c r="S75" s="152">
        <v>21568</v>
      </c>
      <c r="T75" s="151">
        <v>21552</v>
      </c>
      <c r="U75" s="152">
        <v>8689</v>
      </c>
      <c r="V75" s="151">
        <v>8689</v>
      </c>
      <c r="W75" s="152">
        <v>8689</v>
      </c>
      <c r="X75" s="151">
        <v>8689</v>
      </c>
      <c r="Y75" s="152">
        <v>0</v>
      </c>
      <c r="Z75" s="151">
        <v>0</v>
      </c>
      <c r="AA75" s="152">
        <v>0</v>
      </c>
      <c r="AB75" s="151">
        <v>0</v>
      </c>
      <c r="AC75" s="152">
        <v>0</v>
      </c>
      <c r="AD75" s="151">
        <v>0</v>
      </c>
      <c r="AE75" s="152">
        <v>0</v>
      </c>
      <c r="AF75" s="151">
        <v>0</v>
      </c>
      <c r="AG75" s="152">
        <v>0</v>
      </c>
      <c r="AH75" s="151">
        <v>0</v>
      </c>
      <c r="AI75" s="152">
        <v>0</v>
      </c>
      <c r="AJ75" s="151">
        <v>0</v>
      </c>
      <c r="AK75" s="152">
        <v>0</v>
      </c>
      <c r="AL75" s="151">
        <v>0</v>
      </c>
      <c r="AM75" s="152">
        <v>0</v>
      </c>
      <c r="AN75" s="153">
        <v>0</v>
      </c>
      <c r="AO75" s="106"/>
      <c r="AP75" s="124"/>
      <c r="AQ75" s="106"/>
      <c r="AR75" s="150">
        <v>2</v>
      </c>
      <c r="AS75" s="151">
        <v>2</v>
      </c>
      <c r="AT75" s="152">
        <v>2</v>
      </c>
      <c r="AU75" s="151">
        <v>2</v>
      </c>
      <c r="AV75" s="152">
        <v>2</v>
      </c>
      <c r="AW75" s="151">
        <v>2</v>
      </c>
      <c r="AX75" s="152">
        <v>2</v>
      </c>
      <c r="AY75" s="151">
        <v>2</v>
      </c>
      <c r="AZ75" s="152">
        <v>2</v>
      </c>
      <c r="BA75" s="151">
        <v>2</v>
      </c>
      <c r="BB75" s="152">
        <v>1</v>
      </c>
      <c r="BC75" s="151">
        <v>1</v>
      </c>
      <c r="BD75" s="152">
        <v>1</v>
      </c>
      <c r="BE75" s="151">
        <v>1</v>
      </c>
      <c r="BF75" s="152">
        <v>1</v>
      </c>
      <c r="BG75" s="151">
        <v>1</v>
      </c>
      <c r="BH75" s="152">
        <v>1</v>
      </c>
      <c r="BI75" s="151">
        <v>1</v>
      </c>
      <c r="BJ75" s="152">
        <v>1</v>
      </c>
      <c r="BK75" s="151">
        <v>1</v>
      </c>
      <c r="BL75" s="152">
        <v>0</v>
      </c>
      <c r="BM75" s="151">
        <v>0</v>
      </c>
      <c r="BN75" s="152">
        <v>0</v>
      </c>
      <c r="BO75" s="151">
        <v>0</v>
      </c>
      <c r="BP75" s="152">
        <v>0</v>
      </c>
      <c r="BQ75" s="151">
        <v>0</v>
      </c>
      <c r="BR75" s="152">
        <v>0</v>
      </c>
      <c r="BS75" s="151">
        <v>0</v>
      </c>
      <c r="BT75" s="152">
        <v>0</v>
      </c>
      <c r="BU75" s="151">
        <v>0</v>
      </c>
      <c r="BV75" s="152">
        <v>0</v>
      </c>
      <c r="BW75" s="151">
        <v>0</v>
      </c>
      <c r="BX75" s="152">
        <v>0</v>
      </c>
      <c r="BY75" s="151">
        <v>0</v>
      </c>
      <c r="BZ75" s="152">
        <v>0</v>
      </c>
      <c r="CA75" s="153">
        <v>0</v>
      </c>
      <c r="CB75" s="106"/>
      <c r="CC75" s="135"/>
      <c r="CD75" s="106"/>
      <c r="CE75" s="136"/>
      <c r="CF75" s="106"/>
      <c r="CG75" s="150">
        <v>40378</v>
      </c>
      <c r="CH75" s="151">
        <v>40017</v>
      </c>
      <c r="CI75" s="152">
        <v>40017</v>
      </c>
      <c r="CJ75" s="151">
        <v>40017</v>
      </c>
      <c r="CK75" s="152">
        <v>40017</v>
      </c>
      <c r="CL75" s="151">
        <v>40017</v>
      </c>
      <c r="CM75" s="152">
        <v>40017</v>
      </c>
      <c r="CN75" s="151">
        <v>40006</v>
      </c>
      <c r="CO75" s="152">
        <v>40006</v>
      </c>
      <c r="CP75" s="151">
        <v>40006</v>
      </c>
      <c r="CQ75" s="152">
        <v>35857</v>
      </c>
      <c r="CR75" s="151">
        <v>35367</v>
      </c>
      <c r="CS75" s="152">
        <v>35367</v>
      </c>
      <c r="CT75" s="151">
        <v>35306</v>
      </c>
      <c r="CU75" s="152">
        <v>35306</v>
      </c>
      <c r="CV75" s="151">
        <v>35280</v>
      </c>
      <c r="CW75" s="152">
        <v>14224</v>
      </c>
      <c r="CX75" s="151">
        <v>14224</v>
      </c>
      <c r="CY75" s="152">
        <v>14224</v>
      </c>
      <c r="CZ75" s="151">
        <v>14224</v>
      </c>
      <c r="DA75" s="152">
        <v>0</v>
      </c>
      <c r="DB75" s="151">
        <v>0</v>
      </c>
      <c r="DC75" s="152">
        <v>0</v>
      </c>
      <c r="DD75" s="151">
        <v>0</v>
      </c>
      <c r="DE75" s="152">
        <v>0</v>
      </c>
      <c r="DF75" s="151">
        <v>0</v>
      </c>
      <c r="DG75" s="152">
        <v>0</v>
      </c>
      <c r="DH75" s="151">
        <v>0</v>
      </c>
      <c r="DI75" s="152">
        <v>0</v>
      </c>
      <c r="DJ75" s="151">
        <v>0</v>
      </c>
      <c r="DK75" s="152">
        <v>0</v>
      </c>
      <c r="DL75" s="151">
        <v>0</v>
      </c>
      <c r="DM75" s="152">
        <v>0</v>
      </c>
      <c r="DN75" s="151">
        <v>0</v>
      </c>
      <c r="DO75" s="152">
        <v>0</v>
      </c>
      <c r="DP75" s="153">
        <v>0</v>
      </c>
      <c r="DQ75" s="106"/>
      <c r="DR75" s="137"/>
      <c r="DS75" s="106"/>
      <c r="DT75" s="150">
        <v>3</v>
      </c>
      <c r="DU75" s="151">
        <v>3</v>
      </c>
      <c r="DV75" s="152">
        <v>3</v>
      </c>
      <c r="DW75" s="151">
        <v>3</v>
      </c>
      <c r="DX75" s="152">
        <v>3</v>
      </c>
      <c r="DY75" s="151">
        <v>3</v>
      </c>
      <c r="DZ75" s="152">
        <v>3</v>
      </c>
      <c r="EA75" s="151">
        <v>3</v>
      </c>
      <c r="EB75" s="152">
        <v>3</v>
      </c>
      <c r="EC75" s="151">
        <v>3</v>
      </c>
      <c r="ED75" s="152">
        <v>2</v>
      </c>
      <c r="EE75" s="151">
        <v>2</v>
      </c>
      <c r="EF75" s="152">
        <v>2</v>
      </c>
      <c r="EG75" s="151">
        <v>2</v>
      </c>
      <c r="EH75" s="152">
        <v>2</v>
      </c>
      <c r="EI75" s="151">
        <v>2</v>
      </c>
      <c r="EJ75" s="152">
        <v>1</v>
      </c>
      <c r="EK75" s="151">
        <v>1</v>
      </c>
      <c r="EL75" s="152">
        <v>1</v>
      </c>
      <c r="EM75" s="151">
        <v>1</v>
      </c>
      <c r="EN75" s="152">
        <v>0</v>
      </c>
      <c r="EO75" s="151">
        <v>0</v>
      </c>
      <c r="EP75" s="152">
        <v>0</v>
      </c>
      <c r="EQ75" s="151">
        <v>0</v>
      </c>
      <c r="ER75" s="152">
        <v>0</v>
      </c>
      <c r="ES75" s="151">
        <v>0</v>
      </c>
      <c r="ET75" s="152">
        <v>0</v>
      </c>
      <c r="EU75" s="151">
        <v>0</v>
      </c>
      <c r="EV75" s="152">
        <v>0</v>
      </c>
      <c r="EW75" s="151">
        <v>0</v>
      </c>
      <c r="EX75" s="152">
        <v>0</v>
      </c>
      <c r="EY75" s="151">
        <v>0</v>
      </c>
      <c r="EZ75" s="152">
        <v>0</v>
      </c>
      <c r="FA75" s="151">
        <v>0</v>
      </c>
      <c r="FB75" s="152">
        <v>0</v>
      </c>
      <c r="FC75" s="153">
        <v>0</v>
      </c>
      <c r="FD75" s="106"/>
      <c r="FE75" s="138"/>
      <c r="FF75" s="106"/>
      <c r="FG75" s="139"/>
      <c r="FI75" s="154" t="b">
        <v>0</v>
      </c>
    </row>
    <row r="76" spans="2:165" outlineLevel="1">
      <c r="B76" s="155">
        <v>69</v>
      </c>
      <c r="C76" s="156" t="s">
        <v>131</v>
      </c>
      <c r="E76" s="157">
        <v>58745</v>
      </c>
      <c r="F76" s="158">
        <v>56723</v>
      </c>
      <c r="G76" s="159">
        <v>56723</v>
      </c>
      <c r="H76" s="158">
        <v>56723</v>
      </c>
      <c r="I76" s="159">
        <v>56723</v>
      </c>
      <c r="J76" s="158">
        <v>56723</v>
      </c>
      <c r="K76" s="159">
        <v>56723</v>
      </c>
      <c r="L76" s="158">
        <v>56723</v>
      </c>
      <c r="M76" s="159">
        <v>56723</v>
      </c>
      <c r="N76" s="158">
        <v>56723</v>
      </c>
      <c r="O76" s="159">
        <v>50310</v>
      </c>
      <c r="P76" s="158">
        <v>43492</v>
      </c>
      <c r="Q76" s="159">
        <v>43492</v>
      </c>
      <c r="R76" s="158">
        <v>43492</v>
      </c>
      <c r="S76" s="159">
        <v>43492</v>
      </c>
      <c r="T76" s="158">
        <v>43492</v>
      </c>
      <c r="U76" s="159">
        <v>29297</v>
      </c>
      <c r="V76" s="158">
        <v>29297</v>
      </c>
      <c r="W76" s="159">
        <v>29297</v>
      </c>
      <c r="X76" s="158">
        <v>29297</v>
      </c>
      <c r="Y76" s="159">
        <v>0</v>
      </c>
      <c r="Z76" s="158">
        <v>0</v>
      </c>
      <c r="AA76" s="159">
        <v>0</v>
      </c>
      <c r="AB76" s="158">
        <v>0</v>
      </c>
      <c r="AC76" s="159">
        <v>0</v>
      </c>
      <c r="AD76" s="158">
        <v>0</v>
      </c>
      <c r="AE76" s="159">
        <v>0</v>
      </c>
      <c r="AF76" s="158">
        <v>0</v>
      </c>
      <c r="AG76" s="159">
        <v>0</v>
      </c>
      <c r="AH76" s="158">
        <v>0</v>
      </c>
      <c r="AI76" s="159">
        <v>0</v>
      </c>
      <c r="AJ76" s="158">
        <v>0</v>
      </c>
      <c r="AK76" s="159">
        <v>0</v>
      </c>
      <c r="AL76" s="158">
        <v>0</v>
      </c>
      <c r="AM76" s="159">
        <v>0</v>
      </c>
      <c r="AN76" s="160">
        <v>0</v>
      </c>
      <c r="AO76" s="106"/>
      <c r="AP76" s="124"/>
      <c r="AQ76" s="106"/>
      <c r="AR76" s="157">
        <v>4</v>
      </c>
      <c r="AS76" s="158">
        <v>4</v>
      </c>
      <c r="AT76" s="159">
        <v>4</v>
      </c>
      <c r="AU76" s="158">
        <v>4</v>
      </c>
      <c r="AV76" s="159">
        <v>4</v>
      </c>
      <c r="AW76" s="158">
        <v>4</v>
      </c>
      <c r="AX76" s="159">
        <v>4</v>
      </c>
      <c r="AY76" s="158">
        <v>4</v>
      </c>
      <c r="AZ76" s="159">
        <v>4</v>
      </c>
      <c r="BA76" s="158">
        <v>4</v>
      </c>
      <c r="BB76" s="159">
        <v>3</v>
      </c>
      <c r="BC76" s="158">
        <v>3</v>
      </c>
      <c r="BD76" s="159">
        <v>3</v>
      </c>
      <c r="BE76" s="158">
        <v>3</v>
      </c>
      <c r="BF76" s="159">
        <v>3</v>
      </c>
      <c r="BG76" s="158">
        <v>3</v>
      </c>
      <c r="BH76" s="159">
        <v>2</v>
      </c>
      <c r="BI76" s="158">
        <v>2</v>
      </c>
      <c r="BJ76" s="159">
        <v>2</v>
      </c>
      <c r="BK76" s="158">
        <v>2</v>
      </c>
      <c r="BL76" s="159">
        <v>0</v>
      </c>
      <c r="BM76" s="158">
        <v>0</v>
      </c>
      <c r="BN76" s="159">
        <v>0</v>
      </c>
      <c r="BO76" s="158">
        <v>0</v>
      </c>
      <c r="BP76" s="159">
        <v>0</v>
      </c>
      <c r="BQ76" s="158">
        <v>0</v>
      </c>
      <c r="BR76" s="159">
        <v>0</v>
      </c>
      <c r="BS76" s="158">
        <v>0</v>
      </c>
      <c r="BT76" s="159">
        <v>0</v>
      </c>
      <c r="BU76" s="158">
        <v>0</v>
      </c>
      <c r="BV76" s="159">
        <v>0</v>
      </c>
      <c r="BW76" s="158">
        <v>0</v>
      </c>
      <c r="BX76" s="159">
        <v>0</v>
      </c>
      <c r="BY76" s="158">
        <v>0</v>
      </c>
      <c r="BZ76" s="159">
        <v>0</v>
      </c>
      <c r="CA76" s="160">
        <v>0</v>
      </c>
      <c r="CB76" s="106"/>
      <c r="CC76" s="135"/>
      <c r="CD76" s="106"/>
      <c r="CE76" s="136"/>
      <c r="CF76" s="106"/>
      <c r="CG76" s="157">
        <v>96164</v>
      </c>
      <c r="CH76" s="158">
        <v>92853</v>
      </c>
      <c r="CI76" s="159">
        <v>92853</v>
      </c>
      <c r="CJ76" s="158">
        <v>92853</v>
      </c>
      <c r="CK76" s="159">
        <v>92853</v>
      </c>
      <c r="CL76" s="158">
        <v>92853</v>
      </c>
      <c r="CM76" s="159">
        <v>92853</v>
      </c>
      <c r="CN76" s="158">
        <v>92853</v>
      </c>
      <c r="CO76" s="159">
        <v>92853</v>
      </c>
      <c r="CP76" s="158">
        <v>92853</v>
      </c>
      <c r="CQ76" s="159">
        <v>82356</v>
      </c>
      <c r="CR76" s="158">
        <v>71196</v>
      </c>
      <c r="CS76" s="159">
        <v>71196</v>
      </c>
      <c r="CT76" s="158">
        <v>71196</v>
      </c>
      <c r="CU76" s="159">
        <v>71196</v>
      </c>
      <c r="CV76" s="158">
        <v>71196</v>
      </c>
      <c r="CW76" s="159">
        <v>47959</v>
      </c>
      <c r="CX76" s="158">
        <v>47959</v>
      </c>
      <c r="CY76" s="159">
        <v>47959</v>
      </c>
      <c r="CZ76" s="158">
        <v>47959</v>
      </c>
      <c r="DA76" s="159">
        <v>0</v>
      </c>
      <c r="DB76" s="158">
        <v>0</v>
      </c>
      <c r="DC76" s="159">
        <v>0</v>
      </c>
      <c r="DD76" s="158">
        <v>0</v>
      </c>
      <c r="DE76" s="159">
        <v>0</v>
      </c>
      <c r="DF76" s="158">
        <v>0</v>
      </c>
      <c r="DG76" s="159">
        <v>0</v>
      </c>
      <c r="DH76" s="158">
        <v>0</v>
      </c>
      <c r="DI76" s="159">
        <v>0</v>
      </c>
      <c r="DJ76" s="158">
        <v>0</v>
      </c>
      <c r="DK76" s="159">
        <v>0</v>
      </c>
      <c r="DL76" s="158">
        <v>0</v>
      </c>
      <c r="DM76" s="159">
        <v>0</v>
      </c>
      <c r="DN76" s="158">
        <v>0</v>
      </c>
      <c r="DO76" s="159">
        <v>0</v>
      </c>
      <c r="DP76" s="160">
        <v>0</v>
      </c>
      <c r="DQ76" s="106"/>
      <c r="DR76" s="137"/>
      <c r="DS76" s="106"/>
      <c r="DT76" s="157">
        <v>7</v>
      </c>
      <c r="DU76" s="158">
        <v>7</v>
      </c>
      <c r="DV76" s="159">
        <v>7</v>
      </c>
      <c r="DW76" s="158">
        <v>7</v>
      </c>
      <c r="DX76" s="159">
        <v>7</v>
      </c>
      <c r="DY76" s="158">
        <v>7</v>
      </c>
      <c r="DZ76" s="159">
        <v>7</v>
      </c>
      <c r="EA76" s="158">
        <v>7</v>
      </c>
      <c r="EB76" s="159">
        <v>7</v>
      </c>
      <c r="EC76" s="158">
        <v>7</v>
      </c>
      <c r="ED76" s="159">
        <v>5</v>
      </c>
      <c r="EE76" s="158">
        <v>4</v>
      </c>
      <c r="EF76" s="159">
        <v>4</v>
      </c>
      <c r="EG76" s="158">
        <v>4</v>
      </c>
      <c r="EH76" s="159">
        <v>4</v>
      </c>
      <c r="EI76" s="158">
        <v>4</v>
      </c>
      <c r="EJ76" s="159">
        <v>3</v>
      </c>
      <c r="EK76" s="158">
        <v>3</v>
      </c>
      <c r="EL76" s="159">
        <v>3</v>
      </c>
      <c r="EM76" s="158">
        <v>3</v>
      </c>
      <c r="EN76" s="159">
        <v>0</v>
      </c>
      <c r="EO76" s="158">
        <v>0</v>
      </c>
      <c r="EP76" s="159">
        <v>0</v>
      </c>
      <c r="EQ76" s="158">
        <v>0</v>
      </c>
      <c r="ER76" s="159">
        <v>0</v>
      </c>
      <c r="ES76" s="158">
        <v>0</v>
      </c>
      <c r="ET76" s="159">
        <v>0</v>
      </c>
      <c r="EU76" s="158">
        <v>0</v>
      </c>
      <c r="EV76" s="159">
        <v>0</v>
      </c>
      <c r="EW76" s="158">
        <v>0</v>
      </c>
      <c r="EX76" s="159">
        <v>0</v>
      </c>
      <c r="EY76" s="158">
        <v>0</v>
      </c>
      <c r="EZ76" s="159">
        <v>0</v>
      </c>
      <c r="FA76" s="158">
        <v>0</v>
      </c>
      <c r="FB76" s="159">
        <v>0</v>
      </c>
      <c r="FC76" s="160">
        <v>0</v>
      </c>
      <c r="FD76" s="106"/>
      <c r="FE76" s="138"/>
      <c r="FF76" s="106"/>
      <c r="FG76" s="139"/>
      <c r="FI76" s="161" t="b">
        <v>0</v>
      </c>
    </row>
    <row r="77" spans="2:165" outlineLevel="1">
      <c r="B77" s="148">
        <v>70</v>
      </c>
      <c r="C77" s="149" t="s">
        <v>134</v>
      </c>
      <c r="E77" s="150">
        <v>113091</v>
      </c>
      <c r="F77" s="151">
        <v>113091</v>
      </c>
      <c r="G77" s="152">
        <v>113091</v>
      </c>
      <c r="H77" s="151">
        <v>113091</v>
      </c>
      <c r="I77" s="152">
        <v>113091</v>
      </c>
      <c r="J77" s="151">
        <v>113091</v>
      </c>
      <c r="K77" s="152">
        <v>113091</v>
      </c>
      <c r="L77" s="151">
        <v>113091</v>
      </c>
      <c r="M77" s="152">
        <v>113091</v>
      </c>
      <c r="N77" s="151">
        <v>113091</v>
      </c>
      <c r="O77" s="152">
        <v>113091</v>
      </c>
      <c r="P77" s="151">
        <v>113091</v>
      </c>
      <c r="Q77" s="152">
        <v>113091</v>
      </c>
      <c r="R77" s="151">
        <v>113091</v>
      </c>
      <c r="S77" s="152">
        <v>113091</v>
      </c>
      <c r="T77" s="151">
        <v>113091</v>
      </c>
      <c r="U77" s="152">
        <v>113091</v>
      </c>
      <c r="V77" s="151">
        <v>113091</v>
      </c>
      <c r="W77" s="152">
        <v>109974</v>
      </c>
      <c r="X77" s="151">
        <v>0</v>
      </c>
      <c r="Y77" s="152">
        <v>0</v>
      </c>
      <c r="Z77" s="151">
        <v>0</v>
      </c>
      <c r="AA77" s="152">
        <v>0</v>
      </c>
      <c r="AB77" s="151">
        <v>0</v>
      </c>
      <c r="AC77" s="152">
        <v>0</v>
      </c>
      <c r="AD77" s="151">
        <v>0</v>
      </c>
      <c r="AE77" s="152">
        <v>0</v>
      </c>
      <c r="AF77" s="151">
        <v>0</v>
      </c>
      <c r="AG77" s="152">
        <v>0</v>
      </c>
      <c r="AH77" s="151">
        <v>0</v>
      </c>
      <c r="AI77" s="152">
        <v>0</v>
      </c>
      <c r="AJ77" s="151">
        <v>0</v>
      </c>
      <c r="AK77" s="152">
        <v>0</v>
      </c>
      <c r="AL77" s="151">
        <v>0</v>
      </c>
      <c r="AM77" s="152">
        <v>0</v>
      </c>
      <c r="AN77" s="153">
        <v>0</v>
      </c>
      <c r="AO77" s="106"/>
      <c r="AP77" s="124"/>
      <c r="AQ77" s="106"/>
      <c r="AR77" s="150">
        <v>58</v>
      </c>
      <c r="AS77" s="151">
        <v>58</v>
      </c>
      <c r="AT77" s="152">
        <v>58</v>
      </c>
      <c r="AU77" s="151">
        <v>58</v>
      </c>
      <c r="AV77" s="152">
        <v>58</v>
      </c>
      <c r="AW77" s="151">
        <v>58</v>
      </c>
      <c r="AX77" s="152">
        <v>58</v>
      </c>
      <c r="AY77" s="151">
        <v>58</v>
      </c>
      <c r="AZ77" s="152">
        <v>58</v>
      </c>
      <c r="BA77" s="151">
        <v>58</v>
      </c>
      <c r="BB77" s="152">
        <v>58</v>
      </c>
      <c r="BC77" s="151">
        <v>58</v>
      </c>
      <c r="BD77" s="152">
        <v>58</v>
      </c>
      <c r="BE77" s="151">
        <v>58</v>
      </c>
      <c r="BF77" s="152">
        <v>58</v>
      </c>
      <c r="BG77" s="151">
        <v>58</v>
      </c>
      <c r="BH77" s="152">
        <v>58</v>
      </c>
      <c r="BI77" s="151">
        <v>58</v>
      </c>
      <c r="BJ77" s="152">
        <v>55</v>
      </c>
      <c r="BK77" s="151">
        <v>0</v>
      </c>
      <c r="BL77" s="152">
        <v>0</v>
      </c>
      <c r="BM77" s="151">
        <v>0</v>
      </c>
      <c r="BN77" s="152">
        <v>0</v>
      </c>
      <c r="BO77" s="151">
        <v>0</v>
      </c>
      <c r="BP77" s="152">
        <v>0</v>
      </c>
      <c r="BQ77" s="151">
        <v>0</v>
      </c>
      <c r="BR77" s="152">
        <v>0</v>
      </c>
      <c r="BS77" s="151">
        <v>0</v>
      </c>
      <c r="BT77" s="152">
        <v>0</v>
      </c>
      <c r="BU77" s="151">
        <v>0</v>
      </c>
      <c r="BV77" s="152">
        <v>0</v>
      </c>
      <c r="BW77" s="151">
        <v>0</v>
      </c>
      <c r="BX77" s="152">
        <v>0</v>
      </c>
      <c r="BY77" s="151">
        <v>0</v>
      </c>
      <c r="BZ77" s="152">
        <v>0</v>
      </c>
      <c r="CA77" s="153">
        <v>0</v>
      </c>
      <c r="CB77" s="106"/>
      <c r="CC77" s="135"/>
      <c r="CD77" s="106"/>
      <c r="CE77" s="136"/>
      <c r="CF77" s="106"/>
      <c r="CG77" s="150">
        <v>51048</v>
      </c>
      <c r="CH77" s="151">
        <v>51048</v>
      </c>
      <c r="CI77" s="152">
        <v>51048</v>
      </c>
      <c r="CJ77" s="151">
        <v>51048</v>
      </c>
      <c r="CK77" s="152">
        <v>51048</v>
      </c>
      <c r="CL77" s="151">
        <v>51048</v>
      </c>
      <c r="CM77" s="152">
        <v>51048</v>
      </c>
      <c r="CN77" s="151">
        <v>51048</v>
      </c>
      <c r="CO77" s="152">
        <v>51048</v>
      </c>
      <c r="CP77" s="151">
        <v>51048</v>
      </c>
      <c r="CQ77" s="152">
        <v>51048</v>
      </c>
      <c r="CR77" s="151">
        <v>51048</v>
      </c>
      <c r="CS77" s="152">
        <v>51048</v>
      </c>
      <c r="CT77" s="151">
        <v>51048</v>
      </c>
      <c r="CU77" s="152">
        <v>51048</v>
      </c>
      <c r="CV77" s="151">
        <v>51048</v>
      </c>
      <c r="CW77" s="152">
        <v>51048</v>
      </c>
      <c r="CX77" s="151">
        <v>51048</v>
      </c>
      <c r="CY77" s="152">
        <v>49641</v>
      </c>
      <c r="CZ77" s="151">
        <v>0</v>
      </c>
      <c r="DA77" s="152">
        <v>0</v>
      </c>
      <c r="DB77" s="151">
        <v>0</v>
      </c>
      <c r="DC77" s="152">
        <v>0</v>
      </c>
      <c r="DD77" s="151">
        <v>0</v>
      </c>
      <c r="DE77" s="152">
        <v>0</v>
      </c>
      <c r="DF77" s="151">
        <v>0</v>
      </c>
      <c r="DG77" s="152">
        <v>0</v>
      </c>
      <c r="DH77" s="151">
        <v>0</v>
      </c>
      <c r="DI77" s="152">
        <v>0</v>
      </c>
      <c r="DJ77" s="151">
        <v>0</v>
      </c>
      <c r="DK77" s="152">
        <v>0</v>
      </c>
      <c r="DL77" s="151">
        <v>0</v>
      </c>
      <c r="DM77" s="152">
        <v>0</v>
      </c>
      <c r="DN77" s="151">
        <v>0</v>
      </c>
      <c r="DO77" s="152">
        <v>0</v>
      </c>
      <c r="DP77" s="153">
        <v>0</v>
      </c>
      <c r="DQ77" s="106"/>
      <c r="DR77" s="137"/>
      <c r="DS77" s="106"/>
      <c r="DT77" s="150">
        <v>26</v>
      </c>
      <c r="DU77" s="151">
        <v>26</v>
      </c>
      <c r="DV77" s="152">
        <v>26</v>
      </c>
      <c r="DW77" s="151">
        <v>26</v>
      </c>
      <c r="DX77" s="152">
        <v>26</v>
      </c>
      <c r="DY77" s="151">
        <v>26</v>
      </c>
      <c r="DZ77" s="152">
        <v>26</v>
      </c>
      <c r="EA77" s="151">
        <v>26</v>
      </c>
      <c r="EB77" s="152">
        <v>26</v>
      </c>
      <c r="EC77" s="151">
        <v>26</v>
      </c>
      <c r="ED77" s="152">
        <v>26</v>
      </c>
      <c r="EE77" s="151">
        <v>26</v>
      </c>
      <c r="EF77" s="152">
        <v>26</v>
      </c>
      <c r="EG77" s="151">
        <v>26</v>
      </c>
      <c r="EH77" s="152">
        <v>26</v>
      </c>
      <c r="EI77" s="151">
        <v>26</v>
      </c>
      <c r="EJ77" s="152">
        <v>26</v>
      </c>
      <c r="EK77" s="151">
        <v>26</v>
      </c>
      <c r="EL77" s="152">
        <v>25</v>
      </c>
      <c r="EM77" s="151">
        <v>0</v>
      </c>
      <c r="EN77" s="152">
        <v>0</v>
      </c>
      <c r="EO77" s="151">
        <v>0</v>
      </c>
      <c r="EP77" s="152">
        <v>0</v>
      </c>
      <c r="EQ77" s="151">
        <v>0</v>
      </c>
      <c r="ER77" s="152">
        <v>0</v>
      </c>
      <c r="ES77" s="151">
        <v>0</v>
      </c>
      <c r="ET77" s="152">
        <v>0</v>
      </c>
      <c r="EU77" s="151">
        <v>0</v>
      </c>
      <c r="EV77" s="152">
        <v>0</v>
      </c>
      <c r="EW77" s="151">
        <v>0</v>
      </c>
      <c r="EX77" s="152">
        <v>0</v>
      </c>
      <c r="EY77" s="151">
        <v>0</v>
      </c>
      <c r="EZ77" s="152">
        <v>0</v>
      </c>
      <c r="FA77" s="151">
        <v>0</v>
      </c>
      <c r="FB77" s="152">
        <v>0</v>
      </c>
      <c r="FC77" s="153">
        <v>0</v>
      </c>
      <c r="FD77" s="106"/>
      <c r="FE77" s="138"/>
      <c r="FF77" s="106"/>
      <c r="FG77" s="139"/>
      <c r="FI77" s="154" t="b">
        <v>0</v>
      </c>
    </row>
    <row r="78" spans="2:165" hidden="1" outlineLevel="1">
      <c r="B78" s="162">
        <v>71</v>
      </c>
      <c r="C78" s="188" t="s">
        <v>135</v>
      </c>
      <c r="E78" s="164">
        <v>0</v>
      </c>
      <c r="F78" s="165">
        <v>0</v>
      </c>
      <c r="G78" s="166">
        <v>0</v>
      </c>
      <c r="H78" s="165">
        <v>0</v>
      </c>
      <c r="I78" s="166">
        <v>0</v>
      </c>
      <c r="J78" s="165">
        <v>0</v>
      </c>
      <c r="K78" s="166">
        <v>0</v>
      </c>
      <c r="L78" s="165">
        <v>0</v>
      </c>
      <c r="M78" s="166">
        <v>0</v>
      </c>
      <c r="N78" s="165">
        <v>0</v>
      </c>
      <c r="O78" s="166">
        <v>0</v>
      </c>
      <c r="P78" s="165">
        <v>0</v>
      </c>
      <c r="Q78" s="166">
        <v>0</v>
      </c>
      <c r="R78" s="165">
        <v>0</v>
      </c>
      <c r="S78" s="166">
        <v>0</v>
      </c>
      <c r="T78" s="165">
        <v>0</v>
      </c>
      <c r="U78" s="166">
        <v>0</v>
      </c>
      <c r="V78" s="165">
        <v>0</v>
      </c>
      <c r="W78" s="166">
        <v>0</v>
      </c>
      <c r="X78" s="165">
        <v>0</v>
      </c>
      <c r="Y78" s="166">
        <v>0</v>
      </c>
      <c r="Z78" s="165">
        <v>0</v>
      </c>
      <c r="AA78" s="166">
        <v>0</v>
      </c>
      <c r="AB78" s="165">
        <v>0</v>
      </c>
      <c r="AC78" s="166">
        <v>0</v>
      </c>
      <c r="AD78" s="165">
        <v>0</v>
      </c>
      <c r="AE78" s="166">
        <v>0</v>
      </c>
      <c r="AF78" s="165">
        <v>0</v>
      </c>
      <c r="AG78" s="166">
        <v>0</v>
      </c>
      <c r="AH78" s="165">
        <v>0</v>
      </c>
      <c r="AI78" s="166">
        <v>0</v>
      </c>
      <c r="AJ78" s="165">
        <v>0</v>
      </c>
      <c r="AK78" s="166">
        <v>0</v>
      </c>
      <c r="AL78" s="165">
        <v>0</v>
      </c>
      <c r="AM78" s="166">
        <v>0</v>
      </c>
      <c r="AN78" s="167">
        <v>0</v>
      </c>
      <c r="AO78" s="106"/>
      <c r="AP78" s="124"/>
      <c r="AQ78" s="106"/>
      <c r="AR78" s="164">
        <v>0</v>
      </c>
      <c r="AS78" s="165">
        <v>0</v>
      </c>
      <c r="AT78" s="166">
        <v>0</v>
      </c>
      <c r="AU78" s="165">
        <v>0</v>
      </c>
      <c r="AV78" s="166">
        <v>0</v>
      </c>
      <c r="AW78" s="165">
        <v>0</v>
      </c>
      <c r="AX78" s="166">
        <v>0</v>
      </c>
      <c r="AY78" s="165">
        <v>0</v>
      </c>
      <c r="AZ78" s="166">
        <v>0</v>
      </c>
      <c r="BA78" s="165">
        <v>0</v>
      </c>
      <c r="BB78" s="166">
        <v>0</v>
      </c>
      <c r="BC78" s="165">
        <v>0</v>
      </c>
      <c r="BD78" s="166">
        <v>0</v>
      </c>
      <c r="BE78" s="165">
        <v>0</v>
      </c>
      <c r="BF78" s="166">
        <v>0</v>
      </c>
      <c r="BG78" s="165">
        <v>0</v>
      </c>
      <c r="BH78" s="166">
        <v>0</v>
      </c>
      <c r="BI78" s="165">
        <v>0</v>
      </c>
      <c r="BJ78" s="166">
        <v>0</v>
      </c>
      <c r="BK78" s="165">
        <v>0</v>
      </c>
      <c r="BL78" s="166">
        <v>0</v>
      </c>
      <c r="BM78" s="165">
        <v>0</v>
      </c>
      <c r="BN78" s="166">
        <v>0</v>
      </c>
      <c r="BO78" s="165">
        <v>0</v>
      </c>
      <c r="BP78" s="166">
        <v>0</v>
      </c>
      <c r="BQ78" s="165">
        <v>0</v>
      </c>
      <c r="BR78" s="166">
        <v>0</v>
      </c>
      <c r="BS78" s="165">
        <v>0</v>
      </c>
      <c r="BT78" s="166">
        <v>0</v>
      </c>
      <c r="BU78" s="165">
        <v>0</v>
      </c>
      <c r="BV78" s="166">
        <v>0</v>
      </c>
      <c r="BW78" s="165">
        <v>0</v>
      </c>
      <c r="BX78" s="166">
        <v>0</v>
      </c>
      <c r="BY78" s="165">
        <v>0</v>
      </c>
      <c r="BZ78" s="166">
        <v>0</v>
      </c>
      <c r="CA78" s="167">
        <v>0</v>
      </c>
      <c r="CB78" s="106"/>
      <c r="CC78" s="135"/>
      <c r="CD78" s="106"/>
      <c r="CE78" s="136"/>
      <c r="CF78" s="106"/>
      <c r="CG78" s="164">
        <v>0</v>
      </c>
      <c r="CH78" s="165">
        <v>0</v>
      </c>
      <c r="CI78" s="166">
        <v>0</v>
      </c>
      <c r="CJ78" s="165">
        <v>0</v>
      </c>
      <c r="CK78" s="166">
        <v>0</v>
      </c>
      <c r="CL78" s="165">
        <v>0</v>
      </c>
      <c r="CM78" s="166">
        <v>0</v>
      </c>
      <c r="CN78" s="165">
        <v>0</v>
      </c>
      <c r="CO78" s="166">
        <v>0</v>
      </c>
      <c r="CP78" s="165">
        <v>0</v>
      </c>
      <c r="CQ78" s="166">
        <v>0</v>
      </c>
      <c r="CR78" s="165">
        <v>0</v>
      </c>
      <c r="CS78" s="166">
        <v>0</v>
      </c>
      <c r="CT78" s="165">
        <v>0</v>
      </c>
      <c r="CU78" s="166">
        <v>0</v>
      </c>
      <c r="CV78" s="165">
        <v>0</v>
      </c>
      <c r="CW78" s="166">
        <v>0</v>
      </c>
      <c r="CX78" s="165">
        <v>0</v>
      </c>
      <c r="CY78" s="166">
        <v>0</v>
      </c>
      <c r="CZ78" s="165">
        <v>0</v>
      </c>
      <c r="DA78" s="166">
        <v>0</v>
      </c>
      <c r="DB78" s="165">
        <v>0</v>
      </c>
      <c r="DC78" s="166">
        <v>0</v>
      </c>
      <c r="DD78" s="165">
        <v>0</v>
      </c>
      <c r="DE78" s="166">
        <v>0</v>
      </c>
      <c r="DF78" s="165">
        <v>0</v>
      </c>
      <c r="DG78" s="166">
        <v>0</v>
      </c>
      <c r="DH78" s="165">
        <v>0</v>
      </c>
      <c r="DI78" s="166">
        <v>0</v>
      </c>
      <c r="DJ78" s="165">
        <v>0</v>
      </c>
      <c r="DK78" s="166">
        <v>0</v>
      </c>
      <c r="DL78" s="165">
        <v>0</v>
      </c>
      <c r="DM78" s="166">
        <v>0</v>
      </c>
      <c r="DN78" s="165">
        <v>0</v>
      </c>
      <c r="DO78" s="166">
        <v>0</v>
      </c>
      <c r="DP78" s="167">
        <v>0</v>
      </c>
      <c r="DQ78" s="106"/>
      <c r="DR78" s="137"/>
      <c r="DS78" s="106"/>
      <c r="DT78" s="164">
        <v>0</v>
      </c>
      <c r="DU78" s="165">
        <v>0</v>
      </c>
      <c r="DV78" s="166">
        <v>0</v>
      </c>
      <c r="DW78" s="165">
        <v>0</v>
      </c>
      <c r="DX78" s="166">
        <v>0</v>
      </c>
      <c r="DY78" s="165">
        <v>0</v>
      </c>
      <c r="DZ78" s="166">
        <v>0</v>
      </c>
      <c r="EA78" s="165">
        <v>0</v>
      </c>
      <c r="EB78" s="166">
        <v>0</v>
      </c>
      <c r="EC78" s="165">
        <v>0</v>
      </c>
      <c r="ED78" s="166">
        <v>0</v>
      </c>
      <c r="EE78" s="165">
        <v>0</v>
      </c>
      <c r="EF78" s="166">
        <v>0</v>
      </c>
      <c r="EG78" s="165">
        <v>0</v>
      </c>
      <c r="EH78" s="166">
        <v>0</v>
      </c>
      <c r="EI78" s="165">
        <v>0</v>
      </c>
      <c r="EJ78" s="166">
        <v>0</v>
      </c>
      <c r="EK78" s="165">
        <v>0</v>
      </c>
      <c r="EL78" s="166">
        <v>0</v>
      </c>
      <c r="EM78" s="165">
        <v>0</v>
      </c>
      <c r="EN78" s="166">
        <v>0</v>
      </c>
      <c r="EO78" s="165">
        <v>0</v>
      </c>
      <c r="EP78" s="166">
        <v>0</v>
      </c>
      <c r="EQ78" s="165">
        <v>0</v>
      </c>
      <c r="ER78" s="166">
        <v>0</v>
      </c>
      <c r="ES78" s="165">
        <v>0</v>
      </c>
      <c r="ET78" s="166">
        <v>0</v>
      </c>
      <c r="EU78" s="165">
        <v>0</v>
      </c>
      <c r="EV78" s="166">
        <v>0</v>
      </c>
      <c r="EW78" s="165">
        <v>0</v>
      </c>
      <c r="EX78" s="166">
        <v>0</v>
      </c>
      <c r="EY78" s="165">
        <v>0</v>
      </c>
      <c r="EZ78" s="166">
        <v>0</v>
      </c>
      <c r="FA78" s="165">
        <v>0</v>
      </c>
      <c r="FB78" s="166">
        <v>0</v>
      </c>
      <c r="FC78" s="167">
        <v>0</v>
      </c>
      <c r="FD78" s="106"/>
      <c r="FE78" s="138"/>
      <c r="FF78" s="106"/>
      <c r="FG78" s="139"/>
      <c r="FI78" s="168" t="b">
        <v>1</v>
      </c>
    </row>
    <row r="79" spans="2:165" hidden="1" outlineLevel="1">
      <c r="B79" s="169">
        <v>72</v>
      </c>
      <c r="C79" s="170" t="s">
        <v>138</v>
      </c>
      <c r="E79" s="171">
        <v>0</v>
      </c>
      <c r="F79" s="172">
        <v>0</v>
      </c>
      <c r="G79" s="173">
        <v>0</v>
      </c>
      <c r="H79" s="172">
        <v>0</v>
      </c>
      <c r="I79" s="173">
        <v>0</v>
      </c>
      <c r="J79" s="172">
        <v>0</v>
      </c>
      <c r="K79" s="173">
        <v>0</v>
      </c>
      <c r="L79" s="172">
        <v>0</v>
      </c>
      <c r="M79" s="173">
        <v>0</v>
      </c>
      <c r="N79" s="172">
        <v>0</v>
      </c>
      <c r="O79" s="173">
        <v>0</v>
      </c>
      <c r="P79" s="172">
        <v>0</v>
      </c>
      <c r="Q79" s="173">
        <v>0</v>
      </c>
      <c r="R79" s="172">
        <v>0</v>
      </c>
      <c r="S79" s="173">
        <v>0</v>
      </c>
      <c r="T79" s="172">
        <v>0</v>
      </c>
      <c r="U79" s="173">
        <v>0</v>
      </c>
      <c r="V79" s="172">
        <v>0</v>
      </c>
      <c r="W79" s="173">
        <v>0</v>
      </c>
      <c r="X79" s="172">
        <v>0</v>
      </c>
      <c r="Y79" s="173">
        <v>0</v>
      </c>
      <c r="Z79" s="172">
        <v>0</v>
      </c>
      <c r="AA79" s="173">
        <v>0</v>
      </c>
      <c r="AB79" s="172">
        <v>0</v>
      </c>
      <c r="AC79" s="173">
        <v>0</v>
      </c>
      <c r="AD79" s="172">
        <v>0</v>
      </c>
      <c r="AE79" s="173">
        <v>0</v>
      </c>
      <c r="AF79" s="172">
        <v>0</v>
      </c>
      <c r="AG79" s="173">
        <v>0</v>
      </c>
      <c r="AH79" s="172">
        <v>0</v>
      </c>
      <c r="AI79" s="173">
        <v>0</v>
      </c>
      <c r="AJ79" s="172">
        <v>0</v>
      </c>
      <c r="AK79" s="173">
        <v>0</v>
      </c>
      <c r="AL79" s="172">
        <v>0</v>
      </c>
      <c r="AM79" s="173">
        <v>0</v>
      </c>
      <c r="AN79" s="174">
        <v>0</v>
      </c>
      <c r="AO79" s="106"/>
      <c r="AP79" s="124"/>
      <c r="AQ79" s="106"/>
      <c r="AR79" s="171">
        <v>0</v>
      </c>
      <c r="AS79" s="172">
        <v>0</v>
      </c>
      <c r="AT79" s="173">
        <v>0</v>
      </c>
      <c r="AU79" s="172">
        <v>0</v>
      </c>
      <c r="AV79" s="173">
        <v>0</v>
      </c>
      <c r="AW79" s="172">
        <v>0</v>
      </c>
      <c r="AX79" s="173">
        <v>0</v>
      </c>
      <c r="AY79" s="172">
        <v>0</v>
      </c>
      <c r="AZ79" s="173">
        <v>0</v>
      </c>
      <c r="BA79" s="172">
        <v>0</v>
      </c>
      <c r="BB79" s="173">
        <v>0</v>
      </c>
      <c r="BC79" s="172">
        <v>0</v>
      </c>
      <c r="BD79" s="173">
        <v>0</v>
      </c>
      <c r="BE79" s="172">
        <v>0</v>
      </c>
      <c r="BF79" s="173">
        <v>0</v>
      </c>
      <c r="BG79" s="172">
        <v>0</v>
      </c>
      <c r="BH79" s="173">
        <v>0</v>
      </c>
      <c r="BI79" s="172">
        <v>0</v>
      </c>
      <c r="BJ79" s="173">
        <v>0</v>
      </c>
      <c r="BK79" s="172">
        <v>0</v>
      </c>
      <c r="BL79" s="173">
        <v>0</v>
      </c>
      <c r="BM79" s="172">
        <v>0</v>
      </c>
      <c r="BN79" s="173">
        <v>0</v>
      </c>
      <c r="BO79" s="172">
        <v>0</v>
      </c>
      <c r="BP79" s="173">
        <v>0</v>
      </c>
      <c r="BQ79" s="172">
        <v>0</v>
      </c>
      <c r="BR79" s="173">
        <v>0</v>
      </c>
      <c r="BS79" s="172">
        <v>0</v>
      </c>
      <c r="BT79" s="173">
        <v>0</v>
      </c>
      <c r="BU79" s="172">
        <v>0</v>
      </c>
      <c r="BV79" s="173">
        <v>0</v>
      </c>
      <c r="BW79" s="172">
        <v>0</v>
      </c>
      <c r="BX79" s="173">
        <v>0</v>
      </c>
      <c r="BY79" s="172">
        <v>0</v>
      </c>
      <c r="BZ79" s="173">
        <v>0</v>
      </c>
      <c r="CA79" s="174">
        <v>0</v>
      </c>
      <c r="CB79" s="106"/>
      <c r="CC79" s="135"/>
      <c r="CD79" s="106"/>
      <c r="CE79" s="136"/>
      <c r="CF79" s="106"/>
      <c r="CG79" s="171">
        <v>0</v>
      </c>
      <c r="CH79" s="172">
        <v>0</v>
      </c>
      <c r="CI79" s="173">
        <v>0</v>
      </c>
      <c r="CJ79" s="172">
        <v>0</v>
      </c>
      <c r="CK79" s="173">
        <v>0</v>
      </c>
      <c r="CL79" s="172">
        <v>0</v>
      </c>
      <c r="CM79" s="173">
        <v>0</v>
      </c>
      <c r="CN79" s="172">
        <v>0</v>
      </c>
      <c r="CO79" s="173">
        <v>0</v>
      </c>
      <c r="CP79" s="172">
        <v>0</v>
      </c>
      <c r="CQ79" s="173">
        <v>0</v>
      </c>
      <c r="CR79" s="172">
        <v>0</v>
      </c>
      <c r="CS79" s="173">
        <v>0</v>
      </c>
      <c r="CT79" s="172">
        <v>0</v>
      </c>
      <c r="CU79" s="173">
        <v>0</v>
      </c>
      <c r="CV79" s="172">
        <v>0</v>
      </c>
      <c r="CW79" s="173">
        <v>0</v>
      </c>
      <c r="CX79" s="172">
        <v>0</v>
      </c>
      <c r="CY79" s="173">
        <v>0</v>
      </c>
      <c r="CZ79" s="172">
        <v>0</v>
      </c>
      <c r="DA79" s="173">
        <v>0</v>
      </c>
      <c r="DB79" s="172">
        <v>0</v>
      </c>
      <c r="DC79" s="173">
        <v>0</v>
      </c>
      <c r="DD79" s="172">
        <v>0</v>
      </c>
      <c r="DE79" s="173">
        <v>0</v>
      </c>
      <c r="DF79" s="172">
        <v>0</v>
      </c>
      <c r="DG79" s="173">
        <v>0</v>
      </c>
      <c r="DH79" s="172">
        <v>0</v>
      </c>
      <c r="DI79" s="173">
        <v>0</v>
      </c>
      <c r="DJ79" s="172">
        <v>0</v>
      </c>
      <c r="DK79" s="173">
        <v>0</v>
      </c>
      <c r="DL79" s="172">
        <v>0</v>
      </c>
      <c r="DM79" s="173">
        <v>0</v>
      </c>
      <c r="DN79" s="172">
        <v>0</v>
      </c>
      <c r="DO79" s="173">
        <v>0</v>
      </c>
      <c r="DP79" s="174">
        <v>0</v>
      </c>
      <c r="DQ79" s="106"/>
      <c r="DR79" s="137"/>
      <c r="DS79" s="106"/>
      <c r="DT79" s="171">
        <v>0</v>
      </c>
      <c r="DU79" s="172">
        <v>0</v>
      </c>
      <c r="DV79" s="173">
        <v>0</v>
      </c>
      <c r="DW79" s="172">
        <v>0</v>
      </c>
      <c r="DX79" s="173">
        <v>0</v>
      </c>
      <c r="DY79" s="172">
        <v>0</v>
      </c>
      <c r="DZ79" s="173">
        <v>0</v>
      </c>
      <c r="EA79" s="172">
        <v>0</v>
      </c>
      <c r="EB79" s="173">
        <v>0</v>
      </c>
      <c r="EC79" s="172">
        <v>0</v>
      </c>
      <c r="ED79" s="173">
        <v>0</v>
      </c>
      <c r="EE79" s="172">
        <v>0</v>
      </c>
      <c r="EF79" s="173">
        <v>0</v>
      </c>
      <c r="EG79" s="172">
        <v>0</v>
      </c>
      <c r="EH79" s="173">
        <v>0</v>
      </c>
      <c r="EI79" s="172">
        <v>0</v>
      </c>
      <c r="EJ79" s="173">
        <v>0</v>
      </c>
      <c r="EK79" s="172">
        <v>0</v>
      </c>
      <c r="EL79" s="173">
        <v>0</v>
      </c>
      <c r="EM79" s="172">
        <v>0</v>
      </c>
      <c r="EN79" s="173">
        <v>0</v>
      </c>
      <c r="EO79" s="172">
        <v>0</v>
      </c>
      <c r="EP79" s="173">
        <v>0</v>
      </c>
      <c r="EQ79" s="172">
        <v>0</v>
      </c>
      <c r="ER79" s="173">
        <v>0</v>
      </c>
      <c r="ES79" s="172">
        <v>0</v>
      </c>
      <c r="ET79" s="173">
        <v>0</v>
      </c>
      <c r="EU79" s="172">
        <v>0</v>
      </c>
      <c r="EV79" s="173">
        <v>0</v>
      </c>
      <c r="EW79" s="172">
        <v>0</v>
      </c>
      <c r="EX79" s="173">
        <v>0</v>
      </c>
      <c r="EY79" s="172">
        <v>0</v>
      </c>
      <c r="EZ79" s="173">
        <v>0</v>
      </c>
      <c r="FA79" s="172">
        <v>0</v>
      </c>
      <c r="FB79" s="173">
        <v>0</v>
      </c>
      <c r="FC79" s="174">
        <v>0</v>
      </c>
      <c r="FD79" s="106"/>
      <c r="FE79" s="138"/>
      <c r="FF79" s="106"/>
      <c r="FG79" s="139"/>
      <c r="FI79" s="175" t="b">
        <v>1</v>
      </c>
    </row>
    <row r="80" spans="2:165" outlineLevel="1">
      <c r="B80" s="155">
        <v>73</v>
      </c>
      <c r="C80" s="176" t="s">
        <v>139</v>
      </c>
      <c r="E80" s="157">
        <v>1026644</v>
      </c>
      <c r="F80" s="158">
        <v>1026644</v>
      </c>
      <c r="G80" s="159">
        <v>1023914</v>
      </c>
      <c r="H80" s="158">
        <v>1023914</v>
      </c>
      <c r="I80" s="159">
        <v>1023914</v>
      </c>
      <c r="J80" s="158">
        <v>1023914</v>
      </c>
      <c r="K80" s="159">
        <v>1000903</v>
      </c>
      <c r="L80" s="158">
        <v>1000903</v>
      </c>
      <c r="M80" s="159">
        <v>998325</v>
      </c>
      <c r="N80" s="158">
        <v>923323</v>
      </c>
      <c r="O80" s="159">
        <v>740716</v>
      </c>
      <c r="P80" s="158">
        <v>740716</v>
      </c>
      <c r="Q80" s="159">
        <v>357472</v>
      </c>
      <c r="R80" s="158">
        <v>357472</v>
      </c>
      <c r="S80" s="159">
        <v>357472</v>
      </c>
      <c r="T80" s="158">
        <v>355697</v>
      </c>
      <c r="U80" s="159">
        <v>351776</v>
      </c>
      <c r="V80" s="158">
        <v>351776</v>
      </c>
      <c r="W80" s="159">
        <v>351776</v>
      </c>
      <c r="X80" s="158">
        <v>351776</v>
      </c>
      <c r="Y80" s="159">
        <v>0</v>
      </c>
      <c r="Z80" s="158">
        <v>0</v>
      </c>
      <c r="AA80" s="159">
        <v>0</v>
      </c>
      <c r="AB80" s="158">
        <v>0</v>
      </c>
      <c r="AC80" s="159">
        <v>0</v>
      </c>
      <c r="AD80" s="158">
        <v>0</v>
      </c>
      <c r="AE80" s="159">
        <v>0</v>
      </c>
      <c r="AF80" s="158">
        <v>0</v>
      </c>
      <c r="AG80" s="159">
        <v>0</v>
      </c>
      <c r="AH80" s="158">
        <v>0</v>
      </c>
      <c r="AI80" s="159">
        <v>0</v>
      </c>
      <c r="AJ80" s="158">
        <v>0</v>
      </c>
      <c r="AK80" s="159">
        <v>0</v>
      </c>
      <c r="AL80" s="158">
        <v>0</v>
      </c>
      <c r="AM80" s="159">
        <v>0</v>
      </c>
      <c r="AN80" s="160">
        <v>0</v>
      </c>
      <c r="AO80" s="106"/>
      <c r="AP80" s="124"/>
      <c r="AQ80" s="106"/>
      <c r="AR80" s="157">
        <v>145</v>
      </c>
      <c r="AS80" s="158">
        <v>145</v>
      </c>
      <c r="AT80" s="159">
        <v>144</v>
      </c>
      <c r="AU80" s="158">
        <v>144</v>
      </c>
      <c r="AV80" s="159">
        <v>144</v>
      </c>
      <c r="AW80" s="158">
        <v>144</v>
      </c>
      <c r="AX80" s="159">
        <v>142</v>
      </c>
      <c r="AY80" s="158">
        <v>142</v>
      </c>
      <c r="AZ80" s="159">
        <v>141</v>
      </c>
      <c r="BA80" s="158">
        <v>132</v>
      </c>
      <c r="BB80" s="159">
        <v>112</v>
      </c>
      <c r="BC80" s="158">
        <v>112</v>
      </c>
      <c r="BD80" s="159">
        <v>97</v>
      </c>
      <c r="BE80" s="158">
        <v>97</v>
      </c>
      <c r="BF80" s="159">
        <v>97</v>
      </c>
      <c r="BG80" s="158">
        <v>97</v>
      </c>
      <c r="BH80" s="159">
        <v>97</v>
      </c>
      <c r="BI80" s="158">
        <v>97</v>
      </c>
      <c r="BJ80" s="159">
        <v>97</v>
      </c>
      <c r="BK80" s="158">
        <v>97</v>
      </c>
      <c r="BL80" s="159">
        <v>0</v>
      </c>
      <c r="BM80" s="158">
        <v>0</v>
      </c>
      <c r="BN80" s="159">
        <v>0</v>
      </c>
      <c r="BO80" s="158">
        <v>0</v>
      </c>
      <c r="BP80" s="159">
        <v>0</v>
      </c>
      <c r="BQ80" s="158">
        <v>0</v>
      </c>
      <c r="BR80" s="159">
        <v>0</v>
      </c>
      <c r="BS80" s="158">
        <v>0</v>
      </c>
      <c r="BT80" s="159">
        <v>0</v>
      </c>
      <c r="BU80" s="158">
        <v>0</v>
      </c>
      <c r="BV80" s="159">
        <v>0</v>
      </c>
      <c r="BW80" s="158">
        <v>0</v>
      </c>
      <c r="BX80" s="159">
        <v>0</v>
      </c>
      <c r="BY80" s="158">
        <v>0</v>
      </c>
      <c r="BZ80" s="159">
        <v>0</v>
      </c>
      <c r="CA80" s="160">
        <v>0</v>
      </c>
      <c r="CB80" s="106"/>
      <c r="CC80" s="135"/>
      <c r="CD80" s="106"/>
      <c r="CE80" s="136"/>
      <c r="CF80" s="106"/>
      <c r="CG80" s="157">
        <v>789677</v>
      </c>
      <c r="CH80" s="158">
        <v>789677</v>
      </c>
      <c r="CI80" s="159">
        <v>787500</v>
      </c>
      <c r="CJ80" s="158">
        <v>787500</v>
      </c>
      <c r="CK80" s="159">
        <v>787500</v>
      </c>
      <c r="CL80" s="158">
        <v>787500</v>
      </c>
      <c r="CM80" s="159">
        <v>771497</v>
      </c>
      <c r="CN80" s="158">
        <v>771497</v>
      </c>
      <c r="CO80" s="159">
        <v>769441</v>
      </c>
      <c r="CP80" s="158">
        <v>717279</v>
      </c>
      <c r="CQ80" s="159">
        <v>589924</v>
      </c>
      <c r="CR80" s="158">
        <v>589924</v>
      </c>
      <c r="CS80" s="159">
        <v>284332</v>
      </c>
      <c r="CT80" s="158">
        <v>284332</v>
      </c>
      <c r="CU80" s="159">
        <v>284332</v>
      </c>
      <c r="CV80" s="158">
        <v>283138</v>
      </c>
      <c r="CW80" s="159">
        <v>280499</v>
      </c>
      <c r="CX80" s="158">
        <v>280499</v>
      </c>
      <c r="CY80" s="159">
        <v>280499</v>
      </c>
      <c r="CZ80" s="158">
        <v>280499</v>
      </c>
      <c r="DA80" s="159">
        <v>0</v>
      </c>
      <c r="DB80" s="158">
        <v>0</v>
      </c>
      <c r="DC80" s="159">
        <v>0</v>
      </c>
      <c r="DD80" s="158">
        <v>0</v>
      </c>
      <c r="DE80" s="159">
        <v>0</v>
      </c>
      <c r="DF80" s="158">
        <v>0</v>
      </c>
      <c r="DG80" s="159">
        <v>0</v>
      </c>
      <c r="DH80" s="158">
        <v>0</v>
      </c>
      <c r="DI80" s="159">
        <v>0</v>
      </c>
      <c r="DJ80" s="158">
        <v>0</v>
      </c>
      <c r="DK80" s="159">
        <v>0</v>
      </c>
      <c r="DL80" s="158">
        <v>0</v>
      </c>
      <c r="DM80" s="159">
        <v>0</v>
      </c>
      <c r="DN80" s="158">
        <v>0</v>
      </c>
      <c r="DO80" s="159">
        <v>0</v>
      </c>
      <c r="DP80" s="160">
        <v>0</v>
      </c>
      <c r="DQ80" s="106"/>
      <c r="DR80" s="137"/>
      <c r="DS80" s="106"/>
      <c r="DT80" s="157">
        <v>112</v>
      </c>
      <c r="DU80" s="158">
        <v>112</v>
      </c>
      <c r="DV80" s="159">
        <v>111</v>
      </c>
      <c r="DW80" s="158">
        <v>111</v>
      </c>
      <c r="DX80" s="159">
        <v>111</v>
      </c>
      <c r="DY80" s="158">
        <v>111</v>
      </c>
      <c r="DZ80" s="159">
        <v>109</v>
      </c>
      <c r="EA80" s="158">
        <v>109</v>
      </c>
      <c r="EB80" s="159">
        <v>109</v>
      </c>
      <c r="EC80" s="158">
        <v>103</v>
      </c>
      <c r="ED80" s="159">
        <v>88</v>
      </c>
      <c r="EE80" s="158">
        <v>88</v>
      </c>
      <c r="EF80" s="159">
        <v>77</v>
      </c>
      <c r="EG80" s="158">
        <v>77</v>
      </c>
      <c r="EH80" s="159">
        <v>77</v>
      </c>
      <c r="EI80" s="158">
        <v>77</v>
      </c>
      <c r="EJ80" s="159">
        <v>77</v>
      </c>
      <c r="EK80" s="158">
        <v>77</v>
      </c>
      <c r="EL80" s="159">
        <v>77</v>
      </c>
      <c r="EM80" s="158">
        <v>77</v>
      </c>
      <c r="EN80" s="159">
        <v>0</v>
      </c>
      <c r="EO80" s="158">
        <v>0</v>
      </c>
      <c r="EP80" s="159">
        <v>0</v>
      </c>
      <c r="EQ80" s="158">
        <v>0</v>
      </c>
      <c r="ER80" s="159">
        <v>0</v>
      </c>
      <c r="ES80" s="158">
        <v>0</v>
      </c>
      <c r="ET80" s="159">
        <v>0</v>
      </c>
      <c r="EU80" s="158">
        <v>0</v>
      </c>
      <c r="EV80" s="159">
        <v>0</v>
      </c>
      <c r="EW80" s="158">
        <v>0</v>
      </c>
      <c r="EX80" s="159">
        <v>0</v>
      </c>
      <c r="EY80" s="158">
        <v>0</v>
      </c>
      <c r="EZ80" s="159">
        <v>0</v>
      </c>
      <c r="FA80" s="158">
        <v>0</v>
      </c>
      <c r="FB80" s="159">
        <v>0</v>
      </c>
      <c r="FC80" s="160">
        <v>0</v>
      </c>
      <c r="FD80" s="106"/>
      <c r="FE80" s="138"/>
      <c r="FF80" s="106"/>
      <c r="FG80" s="139"/>
      <c r="FI80" s="161" t="b">
        <v>0</v>
      </c>
    </row>
    <row r="81" spans="2:165" outlineLevel="1">
      <c r="B81" s="148">
        <v>74</v>
      </c>
      <c r="C81" s="177" t="s">
        <v>140</v>
      </c>
      <c r="E81" s="150">
        <v>222514</v>
      </c>
      <c r="F81" s="151">
        <v>192980</v>
      </c>
      <c r="G81" s="152">
        <v>161157</v>
      </c>
      <c r="H81" s="151">
        <v>161157</v>
      </c>
      <c r="I81" s="152">
        <v>161157</v>
      </c>
      <c r="J81" s="151">
        <v>161157</v>
      </c>
      <c r="K81" s="152">
        <v>161157</v>
      </c>
      <c r="L81" s="151">
        <v>161157</v>
      </c>
      <c r="M81" s="152">
        <v>161157</v>
      </c>
      <c r="N81" s="151">
        <v>161157</v>
      </c>
      <c r="O81" s="152">
        <v>160269</v>
      </c>
      <c r="P81" s="151">
        <v>34640</v>
      </c>
      <c r="Q81" s="152">
        <v>0</v>
      </c>
      <c r="R81" s="151">
        <v>0</v>
      </c>
      <c r="S81" s="152">
        <v>0</v>
      </c>
      <c r="T81" s="151">
        <v>0</v>
      </c>
      <c r="U81" s="152">
        <v>0</v>
      </c>
      <c r="V81" s="151">
        <v>0</v>
      </c>
      <c r="W81" s="152">
        <v>0</v>
      </c>
      <c r="X81" s="151">
        <v>0</v>
      </c>
      <c r="Y81" s="152">
        <v>0</v>
      </c>
      <c r="Z81" s="151">
        <v>0</v>
      </c>
      <c r="AA81" s="152">
        <v>0</v>
      </c>
      <c r="AB81" s="151">
        <v>0</v>
      </c>
      <c r="AC81" s="152">
        <v>0</v>
      </c>
      <c r="AD81" s="151">
        <v>0</v>
      </c>
      <c r="AE81" s="152">
        <v>0</v>
      </c>
      <c r="AF81" s="151">
        <v>0</v>
      </c>
      <c r="AG81" s="152">
        <v>0</v>
      </c>
      <c r="AH81" s="151">
        <v>0</v>
      </c>
      <c r="AI81" s="152">
        <v>0</v>
      </c>
      <c r="AJ81" s="151">
        <v>0</v>
      </c>
      <c r="AK81" s="152">
        <v>0</v>
      </c>
      <c r="AL81" s="151">
        <v>0</v>
      </c>
      <c r="AM81" s="152">
        <v>0</v>
      </c>
      <c r="AN81" s="153">
        <v>0</v>
      </c>
      <c r="AO81" s="106"/>
      <c r="AP81" s="124"/>
      <c r="AQ81" s="106"/>
      <c r="AR81" s="150">
        <v>52</v>
      </c>
      <c r="AS81" s="151">
        <v>45</v>
      </c>
      <c r="AT81" s="152">
        <v>37</v>
      </c>
      <c r="AU81" s="151">
        <v>37</v>
      </c>
      <c r="AV81" s="152">
        <v>37</v>
      </c>
      <c r="AW81" s="151">
        <v>37</v>
      </c>
      <c r="AX81" s="152">
        <v>37</v>
      </c>
      <c r="AY81" s="151">
        <v>37</v>
      </c>
      <c r="AZ81" s="152">
        <v>37</v>
      </c>
      <c r="BA81" s="151">
        <v>37</v>
      </c>
      <c r="BB81" s="152">
        <v>37</v>
      </c>
      <c r="BC81" s="151">
        <v>9</v>
      </c>
      <c r="BD81" s="152">
        <v>0</v>
      </c>
      <c r="BE81" s="151">
        <v>0</v>
      </c>
      <c r="BF81" s="152">
        <v>0</v>
      </c>
      <c r="BG81" s="151">
        <v>0</v>
      </c>
      <c r="BH81" s="152">
        <v>0</v>
      </c>
      <c r="BI81" s="151">
        <v>0</v>
      </c>
      <c r="BJ81" s="152">
        <v>0</v>
      </c>
      <c r="BK81" s="151">
        <v>0</v>
      </c>
      <c r="BL81" s="152">
        <v>0</v>
      </c>
      <c r="BM81" s="151">
        <v>0</v>
      </c>
      <c r="BN81" s="152">
        <v>0</v>
      </c>
      <c r="BO81" s="151">
        <v>0</v>
      </c>
      <c r="BP81" s="152">
        <v>0</v>
      </c>
      <c r="BQ81" s="151">
        <v>0</v>
      </c>
      <c r="BR81" s="152">
        <v>0</v>
      </c>
      <c r="BS81" s="151">
        <v>0</v>
      </c>
      <c r="BT81" s="152">
        <v>0</v>
      </c>
      <c r="BU81" s="151">
        <v>0</v>
      </c>
      <c r="BV81" s="152">
        <v>0</v>
      </c>
      <c r="BW81" s="151">
        <v>0</v>
      </c>
      <c r="BX81" s="152">
        <v>0</v>
      </c>
      <c r="BY81" s="151">
        <v>0</v>
      </c>
      <c r="BZ81" s="152">
        <v>0</v>
      </c>
      <c r="CA81" s="153">
        <v>0</v>
      </c>
      <c r="CB81" s="106"/>
      <c r="CC81" s="135"/>
      <c r="CD81" s="106"/>
      <c r="CE81" s="136"/>
      <c r="CF81" s="106"/>
      <c r="CG81" s="150">
        <v>200345</v>
      </c>
      <c r="CH81" s="151">
        <v>173753</v>
      </c>
      <c r="CI81" s="152">
        <v>145101</v>
      </c>
      <c r="CJ81" s="151">
        <v>145101</v>
      </c>
      <c r="CK81" s="152">
        <v>145101</v>
      </c>
      <c r="CL81" s="151">
        <v>145101</v>
      </c>
      <c r="CM81" s="152">
        <v>145101</v>
      </c>
      <c r="CN81" s="151">
        <v>145101</v>
      </c>
      <c r="CO81" s="152">
        <v>145101</v>
      </c>
      <c r="CP81" s="151">
        <v>145101</v>
      </c>
      <c r="CQ81" s="152">
        <v>144302</v>
      </c>
      <c r="CR81" s="151">
        <v>31189</v>
      </c>
      <c r="CS81" s="152">
        <v>0</v>
      </c>
      <c r="CT81" s="151">
        <v>0</v>
      </c>
      <c r="CU81" s="152">
        <v>0</v>
      </c>
      <c r="CV81" s="151">
        <v>0</v>
      </c>
      <c r="CW81" s="152">
        <v>0</v>
      </c>
      <c r="CX81" s="151">
        <v>0</v>
      </c>
      <c r="CY81" s="152">
        <v>0</v>
      </c>
      <c r="CZ81" s="151">
        <v>0</v>
      </c>
      <c r="DA81" s="152">
        <v>0</v>
      </c>
      <c r="DB81" s="151">
        <v>0</v>
      </c>
      <c r="DC81" s="152">
        <v>0</v>
      </c>
      <c r="DD81" s="151">
        <v>0</v>
      </c>
      <c r="DE81" s="152">
        <v>0</v>
      </c>
      <c r="DF81" s="151">
        <v>0</v>
      </c>
      <c r="DG81" s="152">
        <v>0</v>
      </c>
      <c r="DH81" s="151">
        <v>0</v>
      </c>
      <c r="DI81" s="152">
        <v>0</v>
      </c>
      <c r="DJ81" s="151">
        <v>0</v>
      </c>
      <c r="DK81" s="152">
        <v>0</v>
      </c>
      <c r="DL81" s="151">
        <v>0</v>
      </c>
      <c r="DM81" s="152">
        <v>0</v>
      </c>
      <c r="DN81" s="151">
        <v>0</v>
      </c>
      <c r="DO81" s="152">
        <v>0</v>
      </c>
      <c r="DP81" s="153">
        <v>0</v>
      </c>
      <c r="DQ81" s="106"/>
      <c r="DR81" s="137"/>
      <c r="DS81" s="106"/>
      <c r="DT81" s="150">
        <v>46</v>
      </c>
      <c r="DU81" s="151">
        <v>40</v>
      </c>
      <c r="DV81" s="152">
        <v>33</v>
      </c>
      <c r="DW81" s="151">
        <v>33</v>
      </c>
      <c r="DX81" s="152">
        <v>33</v>
      </c>
      <c r="DY81" s="151">
        <v>33</v>
      </c>
      <c r="DZ81" s="152">
        <v>33</v>
      </c>
      <c r="EA81" s="151">
        <v>33</v>
      </c>
      <c r="EB81" s="152">
        <v>33</v>
      </c>
      <c r="EC81" s="151">
        <v>33</v>
      </c>
      <c r="ED81" s="152">
        <v>33</v>
      </c>
      <c r="EE81" s="151">
        <v>8</v>
      </c>
      <c r="EF81" s="152">
        <v>0</v>
      </c>
      <c r="EG81" s="151">
        <v>0</v>
      </c>
      <c r="EH81" s="152">
        <v>0</v>
      </c>
      <c r="EI81" s="151">
        <v>0</v>
      </c>
      <c r="EJ81" s="152">
        <v>0</v>
      </c>
      <c r="EK81" s="151">
        <v>0</v>
      </c>
      <c r="EL81" s="152">
        <v>0</v>
      </c>
      <c r="EM81" s="151">
        <v>0</v>
      </c>
      <c r="EN81" s="152">
        <v>0</v>
      </c>
      <c r="EO81" s="151">
        <v>0</v>
      </c>
      <c r="EP81" s="152">
        <v>0</v>
      </c>
      <c r="EQ81" s="151">
        <v>0</v>
      </c>
      <c r="ER81" s="152">
        <v>0</v>
      </c>
      <c r="ES81" s="151">
        <v>0</v>
      </c>
      <c r="ET81" s="152">
        <v>0</v>
      </c>
      <c r="EU81" s="151">
        <v>0</v>
      </c>
      <c r="EV81" s="152">
        <v>0</v>
      </c>
      <c r="EW81" s="151">
        <v>0</v>
      </c>
      <c r="EX81" s="152">
        <v>0</v>
      </c>
      <c r="EY81" s="151">
        <v>0</v>
      </c>
      <c r="EZ81" s="152">
        <v>0</v>
      </c>
      <c r="FA81" s="151">
        <v>0</v>
      </c>
      <c r="FB81" s="152">
        <v>0</v>
      </c>
      <c r="FC81" s="153">
        <v>0</v>
      </c>
      <c r="FD81" s="106"/>
      <c r="FE81" s="138"/>
      <c r="FF81" s="106"/>
      <c r="FG81" s="139"/>
      <c r="FI81" s="154" t="b">
        <v>0</v>
      </c>
    </row>
    <row r="82" spans="2:165" hidden="1" outlineLevel="1">
      <c r="B82" s="155">
        <v>75</v>
      </c>
      <c r="C82" s="176" t="s">
        <v>141</v>
      </c>
      <c r="E82" s="157">
        <v>0</v>
      </c>
      <c r="F82" s="158">
        <v>0</v>
      </c>
      <c r="G82" s="159">
        <v>0</v>
      </c>
      <c r="H82" s="158">
        <v>0</v>
      </c>
      <c r="I82" s="159">
        <v>0</v>
      </c>
      <c r="J82" s="158">
        <v>0</v>
      </c>
      <c r="K82" s="159">
        <v>0</v>
      </c>
      <c r="L82" s="158">
        <v>0</v>
      </c>
      <c r="M82" s="159">
        <v>0</v>
      </c>
      <c r="N82" s="158">
        <v>0</v>
      </c>
      <c r="O82" s="159">
        <v>0</v>
      </c>
      <c r="P82" s="158">
        <v>0</v>
      </c>
      <c r="Q82" s="159">
        <v>0</v>
      </c>
      <c r="R82" s="158">
        <v>0</v>
      </c>
      <c r="S82" s="159">
        <v>0</v>
      </c>
      <c r="T82" s="158">
        <v>0</v>
      </c>
      <c r="U82" s="159">
        <v>0</v>
      </c>
      <c r="V82" s="158">
        <v>0</v>
      </c>
      <c r="W82" s="159">
        <v>0</v>
      </c>
      <c r="X82" s="158">
        <v>0</v>
      </c>
      <c r="Y82" s="159">
        <v>0</v>
      </c>
      <c r="Z82" s="158">
        <v>0</v>
      </c>
      <c r="AA82" s="159">
        <v>0</v>
      </c>
      <c r="AB82" s="158">
        <v>0</v>
      </c>
      <c r="AC82" s="159">
        <v>0</v>
      </c>
      <c r="AD82" s="158">
        <v>0</v>
      </c>
      <c r="AE82" s="159">
        <v>0</v>
      </c>
      <c r="AF82" s="158">
        <v>0</v>
      </c>
      <c r="AG82" s="159">
        <v>0</v>
      </c>
      <c r="AH82" s="158">
        <v>0</v>
      </c>
      <c r="AI82" s="159">
        <v>0</v>
      </c>
      <c r="AJ82" s="158">
        <v>0</v>
      </c>
      <c r="AK82" s="159">
        <v>0</v>
      </c>
      <c r="AL82" s="158">
        <v>0</v>
      </c>
      <c r="AM82" s="159">
        <v>0</v>
      </c>
      <c r="AN82" s="160">
        <v>0</v>
      </c>
      <c r="AO82" s="106"/>
      <c r="AP82" s="124"/>
      <c r="AQ82" s="106"/>
      <c r="AR82" s="157">
        <v>0</v>
      </c>
      <c r="AS82" s="158">
        <v>0</v>
      </c>
      <c r="AT82" s="159">
        <v>0</v>
      </c>
      <c r="AU82" s="158">
        <v>0</v>
      </c>
      <c r="AV82" s="159">
        <v>0</v>
      </c>
      <c r="AW82" s="158">
        <v>0</v>
      </c>
      <c r="AX82" s="159">
        <v>0</v>
      </c>
      <c r="AY82" s="158">
        <v>0</v>
      </c>
      <c r="AZ82" s="159">
        <v>0</v>
      </c>
      <c r="BA82" s="158">
        <v>0</v>
      </c>
      <c r="BB82" s="159">
        <v>0</v>
      </c>
      <c r="BC82" s="158">
        <v>0</v>
      </c>
      <c r="BD82" s="159">
        <v>0</v>
      </c>
      <c r="BE82" s="158">
        <v>0</v>
      </c>
      <c r="BF82" s="159">
        <v>0</v>
      </c>
      <c r="BG82" s="158">
        <v>0</v>
      </c>
      <c r="BH82" s="159">
        <v>0</v>
      </c>
      <c r="BI82" s="158">
        <v>0</v>
      </c>
      <c r="BJ82" s="159">
        <v>0</v>
      </c>
      <c r="BK82" s="158">
        <v>0</v>
      </c>
      <c r="BL82" s="159">
        <v>0</v>
      </c>
      <c r="BM82" s="158">
        <v>0</v>
      </c>
      <c r="BN82" s="159">
        <v>0</v>
      </c>
      <c r="BO82" s="158">
        <v>0</v>
      </c>
      <c r="BP82" s="159">
        <v>0</v>
      </c>
      <c r="BQ82" s="158">
        <v>0</v>
      </c>
      <c r="BR82" s="159">
        <v>0</v>
      </c>
      <c r="BS82" s="158">
        <v>0</v>
      </c>
      <c r="BT82" s="159">
        <v>0</v>
      </c>
      <c r="BU82" s="158">
        <v>0</v>
      </c>
      <c r="BV82" s="159">
        <v>0</v>
      </c>
      <c r="BW82" s="158">
        <v>0</v>
      </c>
      <c r="BX82" s="159">
        <v>0</v>
      </c>
      <c r="BY82" s="158">
        <v>0</v>
      </c>
      <c r="BZ82" s="159">
        <v>0</v>
      </c>
      <c r="CA82" s="160">
        <v>0</v>
      </c>
      <c r="CB82" s="106"/>
      <c r="CC82" s="135"/>
      <c r="CD82" s="106"/>
      <c r="CE82" s="136"/>
      <c r="CF82" s="106"/>
      <c r="CG82" s="157">
        <v>0</v>
      </c>
      <c r="CH82" s="158">
        <v>0</v>
      </c>
      <c r="CI82" s="159">
        <v>0</v>
      </c>
      <c r="CJ82" s="158">
        <v>0</v>
      </c>
      <c r="CK82" s="159">
        <v>0</v>
      </c>
      <c r="CL82" s="158">
        <v>0</v>
      </c>
      <c r="CM82" s="159">
        <v>0</v>
      </c>
      <c r="CN82" s="158">
        <v>0</v>
      </c>
      <c r="CO82" s="159">
        <v>0</v>
      </c>
      <c r="CP82" s="158">
        <v>0</v>
      </c>
      <c r="CQ82" s="159">
        <v>0</v>
      </c>
      <c r="CR82" s="158">
        <v>0</v>
      </c>
      <c r="CS82" s="159">
        <v>0</v>
      </c>
      <c r="CT82" s="158">
        <v>0</v>
      </c>
      <c r="CU82" s="159">
        <v>0</v>
      </c>
      <c r="CV82" s="158">
        <v>0</v>
      </c>
      <c r="CW82" s="159">
        <v>0</v>
      </c>
      <c r="CX82" s="158">
        <v>0</v>
      </c>
      <c r="CY82" s="159">
        <v>0</v>
      </c>
      <c r="CZ82" s="158">
        <v>0</v>
      </c>
      <c r="DA82" s="159">
        <v>0</v>
      </c>
      <c r="DB82" s="158">
        <v>0</v>
      </c>
      <c r="DC82" s="159">
        <v>0</v>
      </c>
      <c r="DD82" s="158">
        <v>0</v>
      </c>
      <c r="DE82" s="159">
        <v>0</v>
      </c>
      <c r="DF82" s="158">
        <v>0</v>
      </c>
      <c r="DG82" s="159">
        <v>0</v>
      </c>
      <c r="DH82" s="158">
        <v>0</v>
      </c>
      <c r="DI82" s="159">
        <v>0</v>
      </c>
      <c r="DJ82" s="158">
        <v>0</v>
      </c>
      <c r="DK82" s="159">
        <v>0</v>
      </c>
      <c r="DL82" s="158">
        <v>0</v>
      </c>
      <c r="DM82" s="159">
        <v>0</v>
      </c>
      <c r="DN82" s="158">
        <v>0</v>
      </c>
      <c r="DO82" s="159">
        <v>0</v>
      </c>
      <c r="DP82" s="160">
        <v>0</v>
      </c>
      <c r="DQ82" s="106"/>
      <c r="DR82" s="137"/>
      <c r="DS82" s="106"/>
      <c r="DT82" s="157">
        <v>0</v>
      </c>
      <c r="DU82" s="158">
        <v>0</v>
      </c>
      <c r="DV82" s="159">
        <v>0</v>
      </c>
      <c r="DW82" s="158">
        <v>0</v>
      </c>
      <c r="DX82" s="159">
        <v>0</v>
      </c>
      <c r="DY82" s="158">
        <v>0</v>
      </c>
      <c r="DZ82" s="159">
        <v>0</v>
      </c>
      <c r="EA82" s="158">
        <v>0</v>
      </c>
      <c r="EB82" s="159">
        <v>0</v>
      </c>
      <c r="EC82" s="158">
        <v>0</v>
      </c>
      <c r="ED82" s="159">
        <v>0</v>
      </c>
      <c r="EE82" s="158">
        <v>0</v>
      </c>
      <c r="EF82" s="159">
        <v>0</v>
      </c>
      <c r="EG82" s="158">
        <v>0</v>
      </c>
      <c r="EH82" s="159">
        <v>0</v>
      </c>
      <c r="EI82" s="158">
        <v>0</v>
      </c>
      <c r="EJ82" s="159">
        <v>0</v>
      </c>
      <c r="EK82" s="158">
        <v>0</v>
      </c>
      <c r="EL82" s="159">
        <v>0</v>
      </c>
      <c r="EM82" s="158">
        <v>0</v>
      </c>
      <c r="EN82" s="159">
        <v>0</v>
      </c>
      <c r="EO82" s="158">
        <v>0</v>
      </c>
      <c r="EP82" s="159">
        <v>0</v>
      </c>
      <c r="EQ82" s="158">
        <v>0</v>
      </c>
      <c r="ER82" s="159">
        <v>0</v>
      </c>
      <c r="ES82" s="158">
        <v>0</v>
      </c>
      <c r="ET82" s="159">
        <v>0</v>
      </c>
      <c r="EU82" s="158">
        <v>0</v>
      </c>
      <c r="EV82" s="159">
        <v>0</v>
      </c>
      <c r="EW82" s="158">
        <v>0</v>
      </c>
      <c r="EX82" s="159">
        <v>0</v>
      </c>
      <c r="EY82" s="158">
        <v>0</v>
      </c>
      <c r="EZ82" s="159">
        <v>0</v>
      </c>
      <c r="FA82" s="158">
        <v>0</v>
      </c>
      <c r="FB82" s="159">
        <v>0</v>
      </c>
      <c r="FC82" s="160">
        <v>0</v>
      </c>
      <c r="FD82" s="106"/>
      <c r="FE82" s="138"/>
      <c r="FF82" s="106"/>
      <c r="FG82" s="139"/>
      <c r="FI82" s="161" t="b">
        <v>1</v>
      </c>
    </row>
    <row r="83" spans="2:165" hidden="1" outlineLevel="1">
      <c r="B83" s="178">
        <v>76</v>
      </c>
      <c r="C83" s="179" t="s">
        <v>143</v>
      </c>
      <c r="E83" s="180">
        <v>0</v>
      </c>
      <c r="F83" s="181">
        <v>0</v>
      </c>
      <c r="G83" s="182">
        <v>0</v>
      </c>
      <c r="H83" s="181">
        <v>0</v>
      </c>
      <c r="I83" s="182">
        <v>0</v>
      </c>
      <c r="J83" s="181">
        <v>0</v>
      </c>
      <c r="K83" s="182">
        <v>0</v>
      </c>
      <c r="L83" s="181">
        <v>0</v>
      </c>
      <c r="M83" s="182">
        <v>0</v>
      </c>
      <c r="N83" s="181">
        <v>0</v>
      </c>
      <c r="O83" s="182">
        <v>0</v>
      </c>
      <c r="P83" s="181">
        <v>0</v>
      </c>
      <c r="Q83" s="182">
        <v>0</v>
      </c>
      <c r="R83" s="181">
        <v>0</v>
      </c>
      <c r="S83" s="182">
        <v>0</v>
      </c>
      <c r="T83" s="181">
        <v>0</v>
      </c>
      <c r="U83" s="182">
        <v>0</v>
      </c>
      <c r="V83" s="181">
        <v>0</v>
      </c>
      <c r="W83" s="182">
        <v>0</v>
      </c>
      <c r="X83" s="181">
        <v>0</v>
      </c>
      <c r="Y83" s="182">
        <v>0</v>
      </c>
      <c r="Z83" s="181">
        <v>0</v>
      </c>
      <c r="AA83" s="182">
        <v>0</v>
      </c>
      <c r="AB83" s="181">
        <v>0</v>
      </c>
      <c r="AC83" s="182">
        <v>0</v>
      </c>
      <c r="AD83" s="181">
        <v>0</v>
      </c>
      <c r="AE83" s="182">
        <v>0</v>
      </c>
      <c r="AF83" s="181">
        <v>0</v>
      </c>
      <c r="AG83" s="182">
        <v>0</v>
      </c>
      <c r="AH83" s="181">
        <v>0</v>
      </c>
      <c r="AI83" s="182">
        <v>0</v>
      </c>
      <c r="AJ83" s="181">
        <v>0</v>
      </c>
      <c r="AK83" s="182">
        <v>0</v>
      </c>
      <c r="AL83" s="181">
        <v>0</v>
      </c>
      <c r="AM83" s="182">
        <v>0</v>
      </c>
      <c r="AN83" s="183">
        <v>0</v>
      </c>
      <c r="AO83" s="106"/>
      <c r="AP83" s="124"/>
      <c r="AQ83" s="106"/>
      <c r="AR83" s="180">
        <v>0</v>
      </c>
      <c r="AS83" s="181">
        <v>0</v>
      </c>
      <c r="AT83" s="182">
        <v>0</v>
      </c>
      <c r="AU83" s="181">
        <v>0</v>
      </c>
      <c r="AV83" s="182">
        <v>0</v>
      </c>
      <c r="AW83" s="181">
        <v>0</v>
      </c>
      <c r="AX83" s="182">
        <v>0</v>
      </c>
      <c r="AY83" s="181">
        <v>0</v>
      </c>
      <c r="AZ83" s="182">
        <v>0</v>
      </c>
      <c r="BA83" s="181">
        <v>0</v>
      </c>
      <c r="BB83" s="182">
        <v>0</v>
      </c>
      <c r="BC83" s="181">
        <v>0</v>
      </c>
      <c r="BD83" s="182">
        <v>0</v>
      </c>
      <c r="BE83" s="181">
        <v>0</v>
      </c>
      <c r="BF83" s="182">
        <v>0</v>
      </c>
      <c r="BG83" s="181">
        <v>0</v>
      </c>
      <c r="BH83" s="182">
        <v>0</v>
      </c>
      <c r="BI83" s="181">
        <v>0</v>
      </c>
      <c r="BJ83" s="182">
        <v>0</v>
      </c>
      <c r="BK83" s="181">
        <v>0</v>
      </c>
      <c r="BL83" s="182">
        <v>0</v>
      </c>
      <c r="BM83" s="181">
        <v>0</v>
      </c>
      <c r="BN83" s="182">
        <v>0</v>
      </c>
      <c r="BO83" s="181">
        <v>0</v>
      </c>
      <c r="BP83" s="182">
        <v>0</v>
      </c>
      <c r="BQ83" s="181">
        <v>0</v>
      </c>
      <c r="BR83" s="182">
        <v>0</v>
      </c>
      <c r="BS83" s="181">
        <v>0</v>
      </c>
      <c r="BT83" s="182">
        <v>0</v>
      </c>
      <c r="BU83" s="181">
        <v>0</v>
      </c>
      <c r="BV83" s="182">
        <v>0</v>
      </c>
      <c r="BW83" s="181">
        <v>0</v>
      </c>
      <c r="BX83" s="182">
        <v>0</v>
      </c>
      <c r="BY83" s="181">
        <v>0</v>
      </c>
      <c r="BZ83" s="182">
        <v>0</v>
      </c>
      <c r="CA83" s="183">
        <v>0</v>
      </c>
      <c r="CB83" s="106"/>
      <c r="CC83" s="135"/>
      <c r="CD83" s="106"/>
      <c r="CE83" s="136"/>
      <c r="CF83" s="106"/>
      <c r="CG83" s="180">
        <v>0</v>
      </c>
      <c r="CH83" s="181">
        <v>0</v>
      </c>
      <c r="CI83" s="182">
        <v>0</v>
      </c>
      <c r="CJ83" s="181">
        <v>0</v>
      </c>
      <c r="CK83" s="182">
        <v>0</v>
      </c>
      <c r="CL83" s="181">
        <v>0</v>
      </c>
      <c r="CM83" s="182">
        <v>0</v>
      </c>
      <c r="CN83" s="181">
        <v>0</v>
      </c>
      <c r="CO83" s="182">
        <v>0</v>
      </c>
      <c r="CP83" s="181">
        <v>0</v>
      </c>
      <c r="CQ83" s="182">
        <v>0</v>
      </c>
      <c r="CR83" s="181">
        <v>0</v>
      </c>
      <c r="CS83" s="182">
        <v>0</v>
      </c>
      <c r="CT83" s="181">
        <v>0</v>
      </c>
      <c r="CU83" s="182">
        <v>0</v>
      </c>
      <c r="CV83" s="181">
        <v>0</v>
      </c>
      <c r="CW83" s="182">
        <v>0</v>
      </c>
      <c r="CX83" s="181">
        <v>0</v>
      </c>
      <c r="CY83" s="182">
        <v>0</v>
      </c>
      <c r="CZ83" s="181">
        <v>0</v>
      </c>
      <c r="DA83" s="182">
        <v>0</v>
      </c>
      <c r="DB83" s="181">
        <v>0</v>
      </c>
      <c r="DC83" s="182">
        <v>0</v>
      </c>
      <c r="DD83" s="181">
        <v>0</v>
      </c>
      <c r="DE83" s="182">
        <v>0</v>
      </c>
      <c r="DF83" s="181">
        <v>0</v>
      </c>
      <c r="DG83" s="182">
        <v>0</v>
      </c>
      <c r="DH83" s="181">
        <v>0</v>
      </c>
      <c r="DI83" s="182">
        <v>0</v>
      </c>
      <c r="DJ83" s="181">
        <v>0</v>
      </c>
      <c r="DK83" s="182">
        <v>0</v>
      </c>
      <c r="DL83" s="181">
        <v>0</v>
      </c>
      <c r="DM83" s="182">
        <v>0</v>
      </c>
      <c r="DN83" s="181">
        <v>0</v>
      </c>
      <c r="DO83" s="182">
        <v>0</v>
      </c>
      <c r="DP83" s="183">
        <v>0</v>
      </c>
      <c r="DQ83" s="106"/>
      <c r="DR83" s="137"/>
      <c r="DS83" s="106"/>
      <c r="DT83" s="180">
        <v>0</v>
      </c>
      <c r="DU83" s="181">
        <v>0</v>
      </c>
      <c r="DV83" s="182">
        <v>0</v>
      </c>
      <c r="DW83" s="181">
        <v>0</v>
      </c>
      <c r="DX83" s="182">
        <v>0</v>
      </c>
      <c r="DY83" s="181">
        <v>0</v>
      </c>
      <c r="DZ83" s="182">
        <v>0</v>
      </c>
      <c r="EA83" s="181">
        <v>0</v>
      </c>
      <c r="EB83" s="182">
        <v>0</v>
      </c>
      <c r="EC83" s="181">
        <v>0</v>
      </c>
      <c r="ED83" s="182">
        <v>0</v>
      </c>
      <c r="EE83" s="181">
        <v>0</v>
      </c>
      <c r="EF83" s="182">
        <v>0</v>
      </c>
      <c r="EG83" s="181">
        <v>0</v>
      </c>
      <c r="EH83" s="182">
        <v>0</v>
      </c>
      <c r="EI83" s="181">
        <v>0</v>
      </c>
      <c r="EJ83" s="182">
        <v>0</v>
      </c>
      <c r="EK83" s="181">
        <v>0</v>
      </c>
      <c r="EL83" s="182">
        <v>0</v>
      </c>
      <c r="EM83" s="181">
        <v>0</v>
      </c>
      <c r="EN83" s="182">
        <v>0</v>
      </c>
      <c r="EO83" s="181">
        <v>0</v>
      </c>
      <c r="EP83" s="182">
        <v>0</v>
      </c>
      <c r="EQ83" s="181">
        <v>0</v>
      </c>
      <c r="ER83" s="182">
        <v>0</v>
      </c>
      <c r="ES83" s="181">
        <v>0</v>
      </c>
      <c r="ET83" s="182">
        <v>0</v>
      </c>
      <c r="EU83" s="181">
        <v>0</v>
      </c>
      <c r="EV83" s="182">
        <v>0</v>
      </c>
      <c r="EW83" s="181">
        <v>0</v>
      </c>
      <c r="EX83" s="182">
        <v>0</v>
      </c>
      <c r="EY83" s="181">
        <v>0</v>
      </c>
      <c r="EZ83" s="182">
        <v>0</v>
      </c>
      <c r="FA83" s="181">
        <v>0</v>
      </c>
      <c r="FB83" s="182">
        <v>0</v>
      </c>
      <c r="FC83" s="183">
        <v>0</v>
      </c>
      <c r="FD83" s="106"/>
      <c r="FE83" s="138"/>
      <c r="FF83" s="106"/>
      <c r="FG83" s="139"/>
      <c r="FI83" s="184" t="b">
        <v>1</v>
      </c>
    </row>
    <row r="84" spans="2:165" hidden="1" outlineLevel="1">
      <c r="B84" s="141">
        <v>77</v>
      </c>
      <c r="C84" s="185" t="s">
        <v>144</v>
      </c>
      <c r="E84" s="143">
        <v>0</v>
      </c>
      <c r="F84" s="144">
        <v>0</v>
      </c>
      <c r="G84" s="145">
        <v>0</v>
      </c>
      <c r="H84" s="144">
        <v>0</v>
      </c>
      <c r="I84" s="145">
        <v>0</v>
      </c>
      <c r="J84" s="144">
        <v>0</v>
      </c>
      <c r="K84" s="145">
        <v>0</v>
      </c>
      <c r="L84" s="144">
        <v>0</v>
      </c>
      <c r="M84" s="145">
        <v>0</v>
      </c>
      <c r="N84" s="144">
        <v>0</v>
      </c>
      <c r="O84" s="145">
        <v>0</v>
      </c>
      <c r="P84" s="144">
        <v>0</v>
      </c>
      <c r="Q84" s="145">
        <v>0</v>
      </c>
      <c r="R84" s="144">
        <v>0</v>
      </c>
      <c r="S84" s="145">
        <v>0</v>
      </c>
      <c r="T84" s="144">
        <v>0</v>
      </c>
      <c r="U84" s="145">
        <v>0</v>
      </c>
      <c r="V84" s="144">
        <v>0</v>
      </c>
      <c r="W84" s="145">
        <v>0</v>
      </c>
      <c r="X84" s="144">
        <v>0</v>
      </c>
      <c r="Y84" s="145">
        <v>0</v>
      </c>
      <c r="Z84" s="144">
        <v>0</v>
      </c>
      <c r="AA84" s="145">
        <v>0</v>
      </c>
      <c r="AB84" s="144">
        <v>0</v>
      </c>
      <c r="AC84" s="145">
        <v>0</v>
      </c>
      <c r="AD84" s="144">
        <v>0</v>
      </c>
      <c r="AE84" s="145">
        <v>0</v>
      </c>
      <c r="AF84" s="144">
        <v>0</v>
      </c>
      <c r="AG84" s="145">
        <v>0</v>
      </c>
      <c r="AH84" s="144">
        <v>0</v>
      </c>
      <c r="AI84" s="145">
        <v>0</v>
      </c>
      <c r="AJ84" s="144">
        <v>0</v>
      </c>
      <c r="AK84" s="145">
        <v>0</v>
      </c>
      <c r="AL84" s="144">
        <v>0</v>
      </c>
      <c r="AM84" s="145">
        <v>0</v>
      </c>
      <c r="AN84" s="146">
        <v>0</v>
      </c>
      <c r="AO84" s="106"/>
      <c r="AP84" s="124"/>
      <c r="AQ84" s="106"/>
      <c r="AR84" s="143">
        <v>0</v>
      </c>
      <c r="AS84" s="144">
        <v>0</v>
      </c>
      <c r="AT84" s="145">
        <v>0</v>
      </c>
      <c r="AU84" s="144">
        <v>0</v>
      </c>
      <c r="AV84" s="145">
        <v>0</v>
      </c>
      <c r="AW84" s="144">
        <v>0</v>
      </c>
      <c r="AX84" s="145">
        <v>0</v>
      </c>
      <c r="AY84" s="144">
        <v>0</v>
      </c>
      <c r="AZ84" s="145">
        <v>0</v>
      </c>
      <c r="BA84" s="144">
        <v>0</v>
      </c>
      <c r="BB84" s="145">
        <v>0</v>
      </c>
      <c r="BC84" s="144">
        <v>0</v>
      </c>
      <c r="BD84" s="145">
        <v>0</v>
      </c>
      <c r="BE84" s="144">
        <v>0</v>
      </c>
      <c r="BF84" s="145">
        <v>0</v>
      </c>
      <c r="BG84" s="144">
        <v>0</v>
      </c>
      <c r="BH84" s="145">
        <v>0</v>
      </c>
      <c r="BI84" s="144">
        <v>0</v>
      </c>
      <c r="BJ84" s="145">
        <v>0</v>
      </c>
      <c r="BK84" s="144">
        <v>0</v>
      </c>
      <c r="BL84" s="145">
        <v>0</v>
      </c>
      <c r="BM84" s="144">
        <v>0</v>
      </c>
      <c r="BN84" s="145">
        <v>0</v>
      </c>
      <c r="BO84" s="144">
        <v>0</v>
      </c>
      <c r="BP84" s="145">
        <v>0</v>
      </c>
      <c r="BQ84" s="144">
        <v>0</v>
      </c>
      <c r="BR84" s="145">
        <v>0</v>
      </c>
      <c r="BS84" s="144">
        <v>0</v>
      </c>
      <c r="BT84" s="145">
        <v>0</v>
      </c>
      <c r="BU84" s="144">
        <v>0</v>
      </c>
      <c r="BV84" s="145">
        <v>0</v>
      </c>
      <c r="BW84" s="144">
        <v>0</v>
      </c>
      <c r="BX84" s="145">
        <v>0</v>
      </c>
      <c r="BY84" s="144">
        <v>0</v>
      </c>
      <c r="BZ84" s="145">
        <v>0</v>
      </c>
      <c r="CA84" s="146">
        <v>0</v>
      </c>
      <c r="CB84" s="106"/>
      <c r="CC84" s="135"/>
      <c r="CD84" s="106"/>
      <c r="CE84" s="136"/>
      <c r="CF84" s="106"/>
      <c r="CG84" s="143">
        <v>0</v>
      </c>
      <c r="CH84" s="144">
        <v>0</v>
      </c>
      <c r="CI84" s="145">
        <v>0</v>
      </c>
      <c r="CJ84" s="144">
        <v>0</v>
      </c>
      <c r="CK84" s="145">
        <v>0</v>
      </c>
      <c r="CL84" s="144">
        <v>0</v>
      </c>
      <c r="CM84" s="145">
        <v>0</v>
      </c>
      <c r="CN84" s="144">
        <v>0</v>
      </c>
      <c r="CO84" s="145">
        <v>0</v>
      </c>
      <c r="CP84" s="144">
        <v>0</v>
      </c>
      <c r="CQ84" s="145">
        <v>0</v>
      </c>
      <c r="CR84" s="144">
        <v>0</v>
      </c>
      <c r="CS84" s="145">
        <v>0</v>
      </c>
      <c r="CT84" s="144">
        <v>0</v>
      </c>
      <c r="CU84" s="145">
        <v>0</v>
      </c>
      <c r="CV84" s="144">
        <v>0</v>
      </c>
      <c r="CW84" s="145">
        <v>0</v>
      </c>
      <c r="CX84" s="144">
        <v>0</v>
      </c>
      <c r="CY84" s="145">
        <v>0</v>
      </c>
      <c r="CZ84" s="144">
        <v>0</v>
      </c>
      <c r="DA84" s="145">
        <v>0</v>
      </c>
      <c r="DB84" s="144">
        <v>0</v>
      </c>
      <c r="DC84" s="145">
        <v>0</v>
      </c>
      <c r="DD84" s="144">
        <v>0</v>
      </c>
      <c r="DE84" s="145">
        <v>0</v>
      </c>
      <c r="DF84" s="144">
        <v>0</v>
      </c>
      <c r="DG84" s="145">
        <v>0</v>
      </c>
      <c r="DH84" s="144">
        <v>0</v>
      </c>
      <c r="DI84" s="145">
        <v>0</v>
      </c>
      <c r="DJ84" s="144">
        <v>0</v>
      </c>
      <c r="DK84" s="145">
        <v>0</v>
      </c>
      <c r="DL84" s="144">
        <v>0</v>
      </c>
      <c r="DM84" s="145">
        <v>0</v>
      </c>
      <c r="DN84" s="144">
        <v>0</v>
      </c>
      <c r="DO84" s="145">
        <v>0</v>
      </c>
      <c r="DP84" s="146">
        <v>0</v>
      </c>
      <c r="DQ84" s="106"/>
      <c r="DR84" s="137"/>
      <c r="DS84" s="106"/>
      <c r="DT84" s="143">
        <v>0</v>
      </c>
      <c r="DU84" s="144">
        <v>0</v>
      </c>
      <c r="DV84" s="145">
        <v>0</v>
      </c>
      <c r="DW84" s="144">
        <v>0</v>
      </c>
      <c r="DX84" s="145">
        <v>0</v>
      </c>
      <c r="DY84" s="144">
        <v>0</v>
      </c>
      <c r="DZ84" s="145">
        <v>0</v>
      </c>
      <c r="EA84" s="144">
        <v>0</v>
      </c>
      <c r="EB84" s="145">
        <v>0</v>
      </c>
      <c r="EC84" s="144">
        <v>0</v>
      </c>
      <c r="ED84" s="145">
        <v>0</v>
      </c>
      <c r="EE84" s="144">
        <v>0</v>
      </c>
      <c r="EF84" s="145">
        <v>0</v>
      </c>
      <c r="EG84" s="144">
        <v>0</v>
      </c>
      <c r="EH84" s="145">
        <v>0</v>
      </c>
      <c r="EI84" s="144">
        <v>0</v>
      </c>
      <c r="EJ84" s="145">
        <v>0</v>
      </c>
      <c r="EK84" s="144">
        <v>0</v>
      </c>
      <c r="EL84" s="145">
        <v>0</v>
      </c>
      <c r="EM84" s="144">
        <v>0</v>
      </c>
      <c r="EN84" s="145">
        <v>0</v>
      </c>
      <c r="EO84" s="144">
        <v>0</v>
      </c>
      <c r="EP84" s="145">
        <v>0</v>
      </c>
      <c r="EQ84" s="144">
        <v>0</v>
      </c>
      <c r="ER84" s="145">
        <v>0</v>
      </c>
      <c r="ES84" s="144">
        <v>0</v>
      </c>
      <c r="ET84" s="145">
        <v>0</v>
      </c>
      <c r="EU84" s="144">
        <v>0</v>
      </c>
      <c r="EV84" s="145">
        <v>0</v>
      </c>
      <c r="EW84" s="144">
        <v>0</v>
      </c>
      <c r="EX84" s="145">
        <v>0</v>
      </c>
      <c r="EY84" s="144">
        <v>0</v>
      </c>
      <c r="EZ84" s="145">
        <v>0</v>
      </c>
      <c r="FA84" s="144">
        <v>0</v>
      </c>
      <c r="FB84" s="145">
        <v>0</v>
      </c>
      <c r="FC84" s="146">
        <v>0</v>
      </c>
      <c r="FD84" s="106"/>
      <c r="FE84" s="138"/>
      <c r="FF84" s="106"/>
      <c r="FG84" s="139"/>
      <c r="FI84" s="147" t="b">
        <v>1</v>
      </c>
    </row>
    <row r="85" spans="2:165" outlineLevel="1">
      <c r="B85" s="148">
        <v>78</v>
      </c>
      <c r="C85" s="177" t="s">
        <v>146</v>
      </c>
      <c r="E85" s="150">
        <v>21828</v>
      </c>
      <c r="F85" s="151">
        <v>21828</v>
      </c>
      <c r="G85" s="152">
        <v>21828</v>
      </c>
      <c r="H85" s="151">
        <v>21828</v>
      </c>
      <c r="I85" s="152">
        <v>21828</v>
      </c>
      <c r="J85" s="151">
        <v>21828</v>
      </c>
      <c r="K85" s="152">
        <v>21828</v>
      </c>
      <c r="L85" s="151">
        <v>21828</v>
      </c>
      <c r="M85" s="152">
        <v>21828</v>
      </c>
      <c r="N85" s="151">
        <v>21828</v>
      </c>
      <c r="O85" s="152">
        <v>0</v>
      </c>
      <c r="P85" s="151">
        <v>0</v>
      </c>
      <c r="Q85" s="152">
        <v>0</v>
      </c>
      <c r="R85" s="151">
        <v>0</v>
      </c>
      <c r="S85" s="152">
        <v>0</v>
      </c>
      <c r="T85" s="151">
        <v>0</v>
      </c>
      <c r="U85" s="152">
        <v>0</v>
      </c>
      <c r="V85" s="151">
        <v>0</v>
      </c>
      <c r="W85" s="152">
        <v>0</v>
      </c>
      <c r="X85" s="151">
        <v>0</v>
      </c>
      <c r="Y85" s="152">
        <v>0</v>
      </c>
      <c r="Z85" s="151">
        <v>0</v>
      </c>
      <c r="AA85" s="152">
        <v>0</v>
      </c>
      <c r="AB85" s="151">
        <v>0</v>
      </c>
      <c r="AC85" s="152">
        <v>0</v>
      </c>
      <c r="AD85" s="151">
        <v>0</v>
      </c>
      <c r="AE85" s="152">
        <v>0</v>
      </c>
      <c r="AF85" s="151">
        <v>0</v>
      </c>
      <c r="AG85" s="152">
        <v>0</v>
      </c>
      <c r="AH85" s="151">
        <v>0</v>
      </c>
      <c r="AI85" s="152">
        <v>0</v>
      </c>
      <c r="AJ85" s="151">
        <v>0</v>
      </c>
      <c r="AK85" s="152">
        <v>0</v>
      </c>
      <c r="AL85" s="151">
        <v>0</v>
      </c>
      <c r="AM85" s="152">
        <v>0</v>
      </c>
      <c r="AN85" s="153">
        <v>0</v>
      </c>
      <c r="AO85" s="106"/>
      <c r="AP85" s="124"/>
      <c r="AQ85" s="106"/>
      <c r="AR85" s="150">
        <v>6</v>
      </c>
      <c r="AS85" s="151">
        <v>6</v>
      </c>
      <c r="AT85" s="152">
        <v>6</v>
      </c>
      <c r="AU85" s="151">
        <v>6</v>
      </c>
      <c r="AV85" s="152">
        <v>6</v>
      </c>
      <c r="AW85" s="151">
        <v>6</v>
      </c>
      <c r="AX85" s="152">
        <v>6</v>
      </c>
      <c r="AY85" s="151">
        <v>6</v>
      </c>
      <c r="AZ85" s="152">
        <v>6</v>
      </c>
      <c r="BA85" s="151">
        <v>6</v>
      </c>
      <c r="BB85" s="152">
        <v>0</v>
      </c>
      <c r="BC85" s="151">
        <v>0</v>
      </c>
      <c r="BD85" s="152">
        <v>0</v>
      </c>
      <c r="BE85" s="151">
        <v>0</v>
      </c>
      <c r="BF85" s="152">
        <v>0</v>
      </c>
      <c r="BG85" s="151">
        <v>0</v>
      </c>
      <c r="BH85" s="152">
        <v>0</v>
      </c>
      <c r="BI85" s="151">
        <v>0</v>
      </c>
      <c r="BJ85" s="152">
        <v>0</v>
      </c>
      <c r="BK85" s="151">
        <v>0</v>
      </c>
      <c r="BL85" s="152">
        <v>0</v>
      </c>
      <c r="BM85" s="151">
        <v>0</v>
      </c>
      <c r="BN85" s="152">
        <v>0</v>
      </c>
      <c r="BO85" s="151">
        <v>0</v>
      </c>
      <c r="BP85" s="152">
        <v>0</v>
      </c>
      <c r="BQ85" s="151">
        <v>0</v>
      </c>
      <c r="BR85" s="152">
        <v>0</v>
      </c>
      <c r="BS85" s="151">
        <v>0</v>
      </c>
      <c r="BT85" s="152">
        <v>0</v>
      </c>
      <c r="BU85" s="151">
        <v>0</v>
      </c>
      <c r="BV85" s="152">
        <v>0</v>
      </c>
      <c r="BW85" s="151">
        <v>0</v>
      </c>
      <c r="BX85" s="152">
        <v>0</v>
      </c>
      <c r="BY85" s="151">
        <v>0</v>
      </c>
      <c r="BZ85" s="152">
        <v>0</v>
      </c>
      <c r="CA85" s="153">
        <v>0</v>
      </c>
      <c r="CB85" s="106"/>
      <c r="CC85" s="135"/>
      <c r="CD85" s="106"/>
      <c r="CE85" s="136"/>
      <c r="CF85" s="106"/>
      <c r="CG85" s="150">
        <v>16371</v>
      </c>
      <c r="CH85" s="151">
        <v>16371</v>
      </c>
      <c r="CI85" s="152">
        <v>16371</v>
      </c>
      <c r="CJ85" s="151">
        <v>16371</v>
      </c>
      <c r="CK85" s="152">
        <v>16371</v>
      </c>
      <c r="CL85" s="151">
        <v>16371</v>
      </c>
      <c r="CM85" s="152">
        <v>16371</v>
      </c>
      <c r="CN85" s="151">
        <v>16371</v>
      </c>
      <c r="CO85" s="152">
        <v>16371</v>
      </c>
      <c r="CP85" s="151">
        <v>16371</v>
      </c>
      <c r="CQ85" s="152">
        <v>0</v>
      </c>
      <c r="CR85" s="151">
        <v>0</v>
      </c>
      <c r="CS85" s="152">
        <v>0</v>
      </c>
      <c r="CT85" s="151">
        <v>0</v>
      </c>
      <c r="CU85" s="152">
        <v>0</v>
      </c>
      <c r="CV85" s="151">
        <v>0</v>
      </c>
      <c r="CW85" s="152">
        <v>0</v>
      </c>
      <c r="CX85" s="151">
        <v>0</v>
      </c>
      <c r="CY85" s="152">
        <v>0</v>
      </c>
      <c r="CZ85" s="151">
        <v>0</v>
      </c>
      <c r="DA85" s="152">
        <v>0</v>
      </c>
      <c r="DB85" s="151">
        <v>0</v>
      </c>
      <c r="DC85" s="152">
        <v>0</v>
      </c>
      <c r="DD85" s="151">
        <v>0</v>
      </c>
      <c r="DE85" s="152">
        <v>0</v>
      </c>
      <c r="DF85" s="151">
        <v>0</v>
      </c>
      <c r="DG85" s="152">
        <v>0</v>
      </c>
      <c r="DH85" s="151">
        <v>0</v>
      </c>
      <c r="DI85" s="152">
        <v>0</v>
      </c>
      <c r="DJ85" s="151">
        <v>0</v>
      </c>
      <c r="DK85" s="152">
        <v>0</v>
      </c>
      <c r="DL85" s="151">
        <v>0</v>
      </c>
      <c r="DM85" s="152">
        <v>0</v>
      </c>
      <c r="DN85" s="151">
        <v>0</v>
      </c>
      <c r="DO85" s="152">
        <v>0</v>
      </c>
      <c r="DP85" s="153">
        <v>0</v>
      </c>
      <c r="DQ85" s="106"/>
      <c r="DR85" s="137"/>
      <c r="DS85" s="106"/>
      <c r="DT85" s="150">
        <v>5</v>
      </c>
      <c r="DU85" s="151">
        <v>5</v>
      </c>
      <c r="DV85" s="152">
        <v>5</v>
      </c>
      <c r="DW85" s="151">
        <v>5</v>
      </c>
      <c r="DX85" s="152">
        <v>5</v>
      </c>
      <c r="DY85" s="151">
        <v>5</v>
      </c>
      <c r="DZ85" s="152">
        <v>5</v>
      </c>
      <c r="EA85" s="151">
        <v>5</v>
      </c>
      <c r="EB85" s="152">
        <v>5</v>
      </c>
      <c r="EC85" s="151">
        <v>5</v>
      </c>
      <c r="ED85" s="152">
        <v>0</v>
      </c>
      <c r="EE85" s="151">
        <v>0</v>
      </c>
      <c r="EF85" s="152">
        <v>0</v>
      </c>
      <c r="EG85" s="151">
        <v>0</v>
      </c>
      <c r="EH85" s="152">
        <v>0</v>
      </c>
      <c r="EI85" s="151">
        <v>0</v>
      </c>
      <c r="EJ85" s="152">
        <v>0</v>
      </c>
      <c r="EK85" s="151">
        <v>0</v>
      </c>
      <c r="EL85" s="152">
        <v>0</v>
      </c>
      <c r="EM85" s="151">
        <v>0</v>
      </c>
      <c r="EN85" s="152">
        <v>0</v>
      </c>
      <c r="EO85" s="151">
        <v>0</v>
      </c>
      <c r="EP85" s="152">
        <v>0</v>
      </c>
      <c r="EQ85" s="151">
        <v>0</v>
      </c>
      <c r="ER85" s="152">
        <v>0</v>
      </c>
      <c r="ES85" s="151">
        <v>0</v>
      </c>
      <c r="ET85" s="152">
        <v>0</v>
      </c>
      <c r="EU85" s="151">
        <v>0</v>
      </c>
      <c r="EV85" s="152">
        <v>0</v>
      </c>
      <c r="EW85" s="151">
        <v>0</v>
      </c>
      <c r="EX85" s="152">
        <v>0</v>
      </c>
      <c r="EY85" s="151">
        <v>0</v>
      </c>
      <c r="EZ85" s="152">
        <v>0</v>
      </c>
      <c r="FA85" s="151">
        <v>0</v>
      </c>
      <c r="FB85" s="152">
        <v>0</v>
      </c>
      <c r="FC85" s="153">
        <v>0</v>
      </c>
      <c r="FD85" s="106"/>
      <c r="FE85" s="138"/>
      <c r="FF85" s="106"/>
      <c r="FG85" s="139"/>
      <c r="FI85" s="154" t="b">
        <v>0</v>
      </c>
    </row>
    <row r="86" spans="2:165" hidden="1" outlineLevel="1">
      <c r="B86" s="162">
        <v>79</v>
      </c>
      <c r="C86" s="188" t="s">
        <v>145</v>
      </c>
      <c r="E86" s="164">
        <v>0</v>
      </c>
      <c r="F86" s="165">
        <v>0</v>
      </c>
      <c r="G86" s="166">
        <v>0</v>
      </c>
      <c r="H86" s="165">
        <v>0</v>
      </c>
      <c r="I86" s="166">
        <v>0</v>
      </c>
      <c r="J86" s="165">
        <v>0</v>
      </c>
      <c r="K86" s="166">
        <v>0</v>
      </c>
      <c r="L86" s="165">
        <v>0</v>
      </c>
      <c r="M86" s="166">
        <v>0</v>
      </c>
      <c r="N86" s="165">
        <v>0</v>
      </c>
      <c r="O86" s="166">
        <v>0</v>
      </c>
      <c r="P86" s="165">
        <v>0</v>
      </c>
      <c r="Q86" s="166">
        <v>0</v>
      </c>
      <c r="R86" s="165">
        <v>0</v>
      </c>
      <c r="S86" s="166">
        <v>0</v>
      </c>
      <c r="T86" s="165">
        <v>0</v>
      </c>
      <c r="U86" s="166">
        <v>0</v>
      </c>
      <c r="V86" s="165">
        <v>0</v>
      </c>
      <c r="W86" s="166">
        <v>0</v>
      </c>
      <c r="X86" s="165">
        <v>0</v>
      </c>
      <c r="Y86" s="166">
        <v>0</v>
      </c>
      <c r="Z86" s="165">
        <v>0</v>
      </c>
      <c r="AA86" s="166">
        <v>0</v>
      </c>
      <c r="AB86" s="165">
        <v>0</v>
      </c>
      <c r="AC86" s="166">
        <v>0</v>
      </c>
      <c r="AD86" s="165">
        <v>0</v>
      </c>
      <c r="AE86" s="166">
        <v>0</v>
      </c>
      <c r="AF86" s="165">
        <v>0</v>
      </c>
      <c r="AG86" s="166">
        <v>0</v>
      </c>
      <c r="AH86" s="165">
        <v>0</v>
      </c>
      <c r="AI86" s="166">
        <v>0</v>
      </c>
      <c r="AJ86" s="165">
        <v>0</v>
      </c>
      <c r="AK86" s="166">
        <v>0</v>
      </c>
      <c r="AL86" s="165">
        <v>0</v>
      </c>
      <c r="AM86" s="166">
        <v>0</v>
      </c>
      <c r="AN86" s="167">
        <v>0</v>
      </c>
      <c r="AO86" s="106"/>
      <c r="AP86" s="124"/>
      <c r="AQ86" s="106"/>
      <c r="AR86" s="164">
        <v>0</v>
      </c>
      <c r="AS86" s="165">
        <v>0</v>
      </c>
      <c r="AT86" s="166">
        <v>0</v>
      </c>
      <c r="AU86" s="165">
        <v>0</v>
      </c>
      <c r="AV86" s="166">
        <v>0</v>
      </c>
      <c r="AW86" s="165">
        <v>0</v>
      </c>
      <c r="AX86" s="166">
        <v>0</v>
      </c>
      <c r="AY86" s="165">
        <v>0</v>
      </c>
      <c r="AZ86" s="166">
        <v>0</v>
      </c>
      <c r="BA86" s="165">
        <v>0</v>
      </c>
      <c r="BB86" s="166">
        <v>0</v>
      </c>
      <c r="BC86" s="165">
        <v>0</v>
      </c>
      <c r="BD86" s="166">
        <v>0</v>
      </c>
      <c r="BE86" s="165">
        <v>0</v>
      </c>
      <c r="BF86" s="166">
        <v>0</v>
      </c>
      <c r="BG86" s="165">
        <v>0</v>
      </c>
      <c r="BH86" s="166">
        <v>0</v>
      </c>
      <c r="BI86" s="165">
        <v>0</v>
      </c>
      <c r="BJ86" s="166">
        <v>0</v>
      </c>
      <c r="BK86" s="165">
        <v>0</v>
      </c>
      <c r="BL86" s="166">
        <v>0</v>
      </c>
      <c r="BM86" s="165">
        <v>0</v>
      </c>
      <c r="BN86" s="166">
        <v>0</v>
      </c>
      <c r="BO86" s="165">
        <v>0</v>
      </c>
      <c r="BP86" s="166">
        <v>0</v>
      </c>
      <c r="BQ86" s="165">
        <v>0</v>
      </c>
      <c r="BR86" s="166">
        <v>0</v>
      </c>
      <c r="BS86" s="165">
        <v>0</v>
      </c>
      <c r="BT86" s="166">
        <v>0</v>
      </c>
      <c r="BU86" s="165">
        <v>0</v>
      </c>
      <c r="BV86" s="166">
        <v>0</v>
      </c>
      <c r="BW86" s="165">
        <v>0</v>
      </c>
      <c r="BX86" s="166">
        <v>0</v>
      </c>
      <c r="BY86" s="165">
        <v>0</v>
      </c>
      <c r="BZ86" s="166">
        <v>0</v>
      </c>
      <c r="CA86" s="167">
        <v>0</v>
      </c>
      <c r="CB86" s="106"/>
      <c r="CC86" s="135"/>
      <c r="CD86" s="106"/>
      <c r="CE86" s="136"/>
      <c r="CF86" s="106"/>
      <c r="CG86" s="164">
        <v>0</v>
      </c>
      <c r="CH86" s="165">
        <v>0</v>
      </c>
      <c r="CI86" s="166">
        <v>0</v>
      </c>
      <c r="CJ86" s="165">
        <v>0</v>
      </c>
      <c r="CK86" s="166">
        <v>0</v>
      </c>
      <c r="CL86" s="165">
        <v>0</v>
      </c>
      <c r="CM86" s="166">
        <v>0</v>
      </c>
      <c r="CN86" s="165">
        <v>0</v>
      </c>
      <c r="CO86" s="166">
        <v>0</v>
      </c>
      <c r="CP86" s="165">
        <v>0</v>
      </c>
      <c r="CQ86" s="166">
        <v>0</v>
      </c>
      <c r="CR86" s="165">
        <v>0</v>
      </c>
      <c r="CS86" s="166">
        <v>0</v>
      </c>
      <c r="CT86" s="165">
        <v>0</v>
      </c>
      <c r="CU86" s="166">
        <v>0</v>
      </c>
      <c r="CV86" s="165">
        <v>0</v>
      </c>
      <c r="CW86" s="166">
        <v>0</v>
      </c>
      <c r="CX86" s="165">
        <v>0</v>
      </c>
      <c r="CY86" s="166">
        <v>0</v>
      </c>
      <c r="CZ86" s="165">
        <v>0</v>
      </c>
      <c r="DA86" s="166">
        <v>0</v>
      </c>
      <c r="DB86" s="165">
        <v>0</v>
      </c>
      <c r="DC86" s="166">
        <v>0</v>
      </c>
      <c r="DD86" s="165">
        <v>0</v>
      </c>
      <c r="DE86" s="166">
        <v>0</v>
      </c>
      <c r="DF86" s="165">
        <v>0</v>
      </c>
      <c r="DG86" s="166">
        <v>0</v>
      </c>
      <c r="DH86" s="165">
        <v>0</v>
      </c>
      <c r="DI86" s="166">
        <v>0</v>
      </c>
      <c r="DJ86" s="165">
        <v>0</v>
      </c>
      <c r="DK86" s="166">
        <v>0</v>
      </c>
      <c r="DL86" s="165">
        <v>0</v>
      </c>
      <c r="DM86" s="166">
        <v>0</v>
      </c>
      <c r="DN86" s="165">
        <v>0</v>
      </c>
      <c r="DO86" s="166">
        <v>0</v>
      </c>
      <c r="DP86" s="167">
        <v>0</v>
      </c>
      <c r="DQ86" s="106"/>
      <c r="DR86" s="137"/>
      <c r="DS86" s="106"/>
      <c r="DT86" s="164">
        <v>0</v>
      </c>
      <c r="DU86" s="165">
        <v>0</v>
      </c>
      <c r="DV86" s="166">
        <v>0</v>
      </c>
      <c r="DW86" s="165">
        <v>0</v>
      </c>
      <c r="DX86" s="166">
        <v>0</v>
      </c>
      <c r="DY86" s="165">
        <v>0</v>
      </c>
      <c r="DZ86" s="166">
        <v>0</v>
      </c>
      <c r="EA86" s="165">
        <v>0</v>
      </c>
      <c r="EB86" s="166">
        <v>0</v>
      </c>
      <c r="EC86" s="165">
        <v>0</v>
      </c>
      <c r="ED86" s="166">
        <v>0</v>
      </c>
      <c r="EE86" s="165">
        <v>0</v>
      </c>
      <c r="EF86" s="166">
        <v>0</v>
      </c>
      <c r="EG86" s="165">
        <v>0</v>
      </c>
      <c r="EH86" s="166">
        <v>0</v>
      </c>
      <c r="EI86" s="165">
        <v>0</v>
      </c>
      <c r="EJ86" s="166">
        <v>0</v>
      </c>
      <c r="EK86" s="165">
        <v>0</v>
      </c>
      <c r="EL86" s="166">
        <v>0</v>
      </c>
      <c r="EM86" s="165">
        <v>0</v>
      </c>
      <c r="EN86" s="166">
        <v>0</v>
      </c>
      <c r="EO86" s="165">
        <v>0</v>
      </c>
      <c r="EP86" s="166">
        <v>0</v>
      </c>
      <c r="EQ86" s="165">
        <v>0</v>
      </c>
      <c r="ER86" s="166">
        <v>0</v>
      </c>
      <c r="ES86" s="165">
        <v>0</v>
      </c>
      <c r="ET86" s="166">
        <v>0</v>
      </c>
      <c r="EU86" s="165">
        <v>0</v>
      </c>
      <c r="EV86" s="166">
        <v>0</v>
      </c>
      <c r="EW86" s="165">
        <v>0</v>
      </c>
      <c r="EX86" s="166">
        <v>0</v>
      </c>
      <c r="EY86" s="165">
        <v>0</v>
      </c>
      <c r="EZ86" s="166">
        <v>0</v>
      </c>
      <c r="FA86" s="165">
        <v>0</v>
      </c>
      <c r="FB86" s="166">
        <v>0</v>
      </c>
      <c r="FC86" s="167">
        <v>0</v>
      </c>
      <c r="FD86" s="106"/>
      <c r="FE86" s="138"/>
      <c r="FF86" s="106"/>
      <c r="FG86" s="139"/>
      <c r="FI86" s="168" t="b">
        <v>1</v>
      </c>
    </row>
    <row r="87" spans="2:165" outlineLevel="1">
      <c r="B87" s="189">
        <v>80</v>
      </c>
      <c r="C87" s="190" t="s">
        <v>137</v>
      </c>
      <c r="E87" s="191">
        <v>10325</v>
      </c>
      <c r="F87" s="192">
        <v>7074</v>
      </c>
      <c r="G87" s="193">
        <v>6462</v>
      </c>
      <c r="H87" s="192">
        <v>5850</v>
      </c>
      <c r="I87" s="193">
        <v>5850</v>
      </c>
      <c r="J87" s="192">
        <v>5850</v>
      </c>
      <c r="K87" s="193">
        <v>5214</v>
      </c>
      <c r="L87" s="192">
        <v>5214</v>
      </c>
      <c r="M87" s="193">
        <v>621</v>
      </c>
      <c r="N87" s="192">
        <v>621</v>
      </c>
      <c r="O87" s="193">
        <v>517</v>
      </c>
      <c r="P87" s="192">
        <v>517</v>
      </c>
      <c r="Q87" s="193">
        <v>517</v>
      </c>
      <c r="R87" s="192">
        <v>517</v>
      </c>
      <c r="S87" s="193">
        <v>517</v>
      </c>
      <c r="T87" s="192">
        <v>366</v>
      </c>
      <c r="U87" s="193">
        <v>366</v>
      </c>
      <c r="V87" s="192">
        <v>366</v>
      </c>
      <c r="W87" s="193">
        <v>366</v>
      </c>
      <c r="X87" s="192">
        <v>366</v>
      </c>
      <c r="Y87" s="193">
        <v>0</v>
      </c>
      <c r="Z87" s="192">
        <v>0</v>
      </c>
      <c r="AA87" s="193">
        <v>0</v>
      </c>
      <c r="AB87" s="192">
        <v>0</v>
      </c>
      <c r="AC87" s="193">
        <v>0</v>
      </c>
      <c r="AD87" s="192">
        <v>0</v>
      </c>
      <c r="AE87" s="193">
        <v>0</v>
      </c>
      <c r="AF87" s="192">
        <v>0</v>
      </c>
      <c r="AG87" s="193">
        <v>0</v>
      </c>
      <c r="AH87" s="192">
        <v>0</v>
      </c>
      <c r="AI87" s="193">
        <v>0</v>
      </c>
      <c r="AJ87" s="192">
        <v>0</v>
      </c>
      <c r="AK87" s="193">
        <v>0</v>
      </c>
      <c r="AL87" s="192">
        <v>0</v>
      </c>
      <c r="AM87" s="193">
        <v>0</v>
      </c>
      <c r="AN87" s="194">
        <v>0</v>
      </c>
      <c r="AO87" s="106"/>
      <c r="AP87" s="124"/>
      <c r="AQ87" s="106"/>
      <c r="AR87" s="191">
        <v>1</v>
      </c>
      <c r="AS87" s="192">
        <v>1</v>
      </c>
      <c r="AT87" s="193">
        <v>0</v>
      </c>
      <c r="AU87" s="192">
        <v>0</v>
      </c>
      <c r="AV87" s="193">
        <v>0</v>
      </c>
      <c r="AW87" s="192">
        <v>0</v>
      </c>
      <c r="AX87" s="193">
        <v>0</v>
      </c>
      <c r="AY87" s="192">
        <v>0</v>
      </c>
      <c r="AZ87" s="193">
        <v>0</v>
      </c>
      <c r="BA87" s="192">
        <v>0</v>
      </c>
      <c r="BB87" s="193">
        <v>0</v>
      </c>
      <c r="BC87" s="192">
        <v>0</v>
      </c>
      <c r="BD87" s="193">
        <v>0</v>
      </c>
      <c r="BE87" s="192">
        <v>0</v>
      </c>
      <c r="BF87" s="193">
        <v>0</v>
      </c>
      <c r="BG87" s="192">
        <v>0</v>
      </c>
      <c r="BH87" s="193">
        <v>0</v>
      </c>
      <c r="BI87" s="192">
        <v>0</v>
      </c>
      <c r="BJ87" s="193">
        <v>0</v>
      </c>
      <c r="BK87" s="192">
        <v>0</v>
      </c>
      <c r="BL87" s="193">
        <v>0</v>
      </c>
      <c r="BM87" s="192">
        <v>0</v>
      </c>
      <c r="BN87" s="193">
        <v>0</v>
      </c>
      <c r="BO87" s="192">
        <v>0</v>
      </c>
      <c r="BP87" s="193">
        <v>0</v>
      </c>
      <c r="BQ87" s="192">
        <v>0</v>
      </c>
      <c r="BR87" s="193">
        <v>0</v>
      </c>
      <c r="BS87" s="192">
        <v>0</v>
      </c>
      <c r="BT87" s="193">
        <v>0</v>
      </c>
      <c r="BU87" s="192">
        <v>0</v>
      </c>
      <c r="BV87" s="193">
        <v>0</v>
      </c>
      <c r="BW87" s="192">
        <v>0</v>
      </c>
      <c r="BX87" s="193">
        <v>0</v>
      </c>
      <c r="BY87" s="192">
        <v>0</v>
      </c>
      <c r="BZ87" s="193">
        <v>0</v>
      </c>
      <c r="CA87" s="194">
        <v>0</v>
      </c>
      <c r="CB87" s="106"/>
      <c r="CC87" s="135"/>
      <c r="CD87" s="106"/>
      <c r="CE87" s="136"/>
      <c r="CF87" s="106"/>
      <c r="CG87" s="191">
        <v>10325</v>
      </c>
      <c r="CH87" s="192">
        <v>7074</v>
      </c>
      <c r="CI87" s="193">
        <v>6462</v>
      </c>
      <c r="CJ87" s="192">
        <v>5850</v>
      </c>
      <c r="CK87" s="193">
        <v>5850</v>
      </c>
      <c r="CL87" s="192">
        <v>5850</v>
      </c>
      <c r="CM87" s="193">
        <v>5214</v>
      </c>
      <c r="CN87" s="192">
        <v>5214</v>
      </c>
      <c r="CO87" s="193">
        <v>621</v>
      </c>
      <c r="CP87" s="192">
        <v>621</v>
      </c>
      <c r="CQ87" s="193">
        <v>517</v>
      </c>
      <c r="CR87" s="192">
        <v>517</v>
      </c>
      <c r="CS87" s="193">
        <v>517</v>
      </c>
      <c r="CT87" s="192">
        <v>517</v>
      </c>
      <c r="CU87" s="193">
        <v>517</v>
      </c>
      <c r="CV87" s="192">
        <v>366</v>
      </c>
      <c r="CW87" s="193">
        <v>366</v>
      </c>
      <c r="CX87" s="192">
        <v>366</v>
      </c>
      <c r="CY87" s="193">
        <v>366</v>
      </c>
      <c r="CZ87" s="192">
        <v>366</v>
      </c>
      <c r="DA87" s="193">
        <v>0</v>
      </c>
      <c r="DB87" s="192">
        <v>0</v>
      </c>
      <c r="DC87" s="193">
        <v>0</v>
      </c>
      <c r="DD87" s="192">
        <v>0</v>
      </c>
      <c r="DE87" s="193">
        <v>0</v>
      </c>
      <c r="DF87" s="192">
        <v>0</v>
      </c>
      <c r="DG87" s="193">
        <v>0</v>
      </c>
      <c r="DH87" s="192">
        <v>0</v>
      </c>
      <c r="DI87" s="193">
        <v>0</v>
      </c>
      <c r="DJ87" s="192">
        <v>0</v>
      </c>
      <c r="DK87" s="193">
        <v>0</v>
      </c>
      <c r="DL87" s="192">
        <v>0</v>
      </c>
      <c r="DM87" s="193">
        <v>0</v>
      </c>
      <c r="DN87" s="192">
        <v>0</v>
      </c>
      <c r="DO87" s="193">
        <v>0</v>
      </c>
      <c r="DP87" s="194">
        <v>0</v>
      </c>
      <c r="DQ87" s="106"/>
      <c r="DR87" s="137"/>
      <c r="DS87" s="106"/>
      <c r="DT87" s="191">
        <v>1</v>
      </c>
      <c r="DU87" s="192">
        <v>1</v>
      </c>
      <c r="DV87" s="193">
        <v>0</v>
      </c>
      <c r="DW87" s="192">
        <v>0</v>
      </c>
      <c r="DX87" s="193">
        <v>0</v>
      </c>
      <c r="DY87" s="192">
        <v>0</v>
      </c>
      <c r="DZ87" s="193">
        <v>0</v>
      </c>
      <c r="EA87" s="192">
        <v>0</v>
      </c>
      <c r="EB87" s="193">
        <v>0</v>
      </c>
      <c r="EC87" s="192">
        <v>0</v>
      </c>
      <c r="ED87" s="193">
        <v>0</v>
      </c>
      <c r="EE87" s="192">
        <v>0</v>
      </c>
      <c r="EF87" s="193">
        <v>0</v>
      </c>
      <c r="EG87" s="192">
        <v>0</v>
      </c>
      <c r="EH87" s="193">
        <v>0</v>
      </c>
      <c r="EI87" s="192">
        <v>0</v>
      </c>
      <c r="EJ87" s="193">
        <v>0</v>
      </c>
      <c r="EK87" s="192">
        <v>0</v>
      </c>
      <c r="EL87" s="193">
        <v>0</v>
      </c>
      <c r="EM87" s="192">
        <v>0</v>
      </c>
      <c r="EN87" s="193">
        <v>0</v>
      </c>
      <c r="EO87" s="192">
        <v>0</v>
      </c>
      <c r="EP87" s="193">
        <v>0</v>
      </c>
      <c r="EQ87" s="192">
        <v>0</v>
      </c>
      <c r="ER87" s="193">
        <v>0</v>
      </c>
      <c r="ES87" s="192">
        <v>0</v>
      </c>
      <c r="ET87" s="193">
        <v>0</v>
      </c>
      <c r="EU87" s="192">
        <v>0</v>
      </c>
      <c r="EV87" s="193">
        <v>0</v>
      </c>
      <c r="EW87" s="192">
        <v>0</v>
      </c>
      <c r="EX87" s="193">
        <v>0</v>
      </c>
      <c r="EY87" s="192">
        <v>0</v>
      </c>
      <c r="EZ87" s="193">
        <v>0</v>
      </c>
      <c r="FA87" s="192">
        <v>0</v>
      </c>
      <c r="FB87" s="193">
        <v>0</v>
      </c>
      <c r="FC87" s="194">
        <v>0</v>
      </c>
      <c r="FD87" s="106"/>
      <c r="FE87" s="138"/>
      <c r="FF87" s="106"/>
      <c r="FG87" s="139"/>
      <c r="FI87" s="195" t="b">
        <v>0</v>
      </c>
    </row>
    <row r="88" spans="2:165" hidden="1" outlineLevel="1">
      <c r="B88" s="141">
        <v>81</v>
      </c>
      <c r="C88" s="142" t="s">
        <v>136</v>
      </c>
      <c r="E88" s="143">
        <v>0</v>
      </c>
      <c r="F88" s="144">
        <v>0</v>
      </c>
      <c r="G88" s="145">
        <v>0</v>
      </c>
      <c r="H88" s="144">
        <v>0</v>
      </c>
      <c r="I88" s="145">
        <v>0</v>
      </c>
      <c r="J88" s="144">
        <v>0</v>
      </c>
      <c r="K88" s="145">
        <v>0</v>
      </c>
      <c r="L88" s="144">
        <v>0</v>
      </c>
      <c r="M88" s="145">
        <v>0</v>
      </c>
      <c r="N88" s="144">
        <v>0</v>
      </c>
      <c r="O88" s="145">
        <v>0</v>
      </c>
      <c r="P88" s="144">
        <v>0</v>
      </c>
      <c r="Q88" s="145">
        <v>0</v>
      </c>
      <c r="R88" s="144">
        <v>0</v>
      </c>
      <c r="S88" s="145">
        <v>0</v>
      </c>
      <c r="T88" s="144">
        <v>0</v>
      </c>
      <c r="U88" s="145">
        <v>0</v>
      </c>
      <c r="V88" s="144">
        <v>0</v>
      </c>
      <c r="W88" s="145">
        <v>0</v>
      </c>
      <c r="X88" s="144">
        <v>0</v>
      </c>
      <c r="Y88" s="145">
        <v>0</v>
      </c>
      <c r="Z88" s="144">
        <v>0</v>
      </c>
      <c r="AA88" s="145">
        <v>0</v>
      </c>
      <c r="AB88" s="144">
        <v>0</v>
      </c>
      <c r="AC88" s="145">
        <v>0</v>
      </c>
      <c r="AD88" s="144">
        <v>0</v>
      </c>
      <c r="AE88" s="145">
        <v>0</v>
      </c>
      <c r="AF88" s="144">
        <v>0</v>
      </c>
      <c r="AG88" s="145">
        <v>0</v>
      </c>
      <c r="AH88" s="144">
        <v>0</v>
      </c>
      <c r="AI88" s="145">
        <v>0</v>
      </c>
      <c r="AJ88" s="144">
        <v>0</v>
      </c>
      <c r="AK88" s="145">
        <v>0</v>
      </c>
      <c r="AL88" s="144">
        <v>0</v>
      </c>
      <c r="AM88" s="145">
        <v>0</v>
      </c>
      <c r="AN88" s="146">
        <v>0</v>
      </c>
      <c r="AO88" s="106"/>
      <c r="AP88" s="124"/>
      <c r="AQ88" s="106"/>
      <c r="AR88" s="143">
        <v>0</v>
      </c>
      <c r="AS88" s="144">
        <v>0</v>
      </c>
      <c r="AT88" s="145">
        <v>0</v>
      </c>
      <c r="AU88" s="144">
        <v>0</v>
      </c>
      <c r="AV88" s="145">
        <v>0</v>
      </c>
      <c r="AW88" s="144">
        <v>0</v>
      </c>
      <c r="AX88" s="145">
        <v>0</v>
      </c>
      <c r="AY88" s="144">
        <v>0</v>
      </c>
      <c r="AZ88" s="145">
        <v>0</v>
      </c>
      <c r="BA88" s="144">
        <v>0</v>
      </c>
      <c r="BB88" s="145">
        <v>0</v>
      </c>
      <c r="BC88" s="144">
        <v>0</v>
      </c>
      <c r="BD88" s="145">
        <v>0</v>
      </c>
      <c r="BE88" s="144">
        <v>0</v>
      </c>
      <c r="BF88" s="145">
        <v>0</v>
      </c>
      <c r="BG88" s="144">
        <v>0</v>
      </c>
      <c r="BH88" s="145">
        <v>0</v>
      </c>
      <c r="BI88" s="144">
        <v>0</v>
      </c>
      <c r="BJ88" s="145">
        <v>0</v>
      </c>
      <c r="BK88" s="144">
        <v>0</v>
      </c>
      <c r="BL88" s="145">
        <v>0</v>
      </c>
      <c r="BM88" s="144">
        <v>0</v>
      </c>
      <c r="BN88" s="145">
        <v>0</v>
      </c>
      <c r="BO88" s="144">
        <v>0</v>
      </c>
      <c r="BP88" s="145">
        <v>0</v>
      </c>
      <c r="BQ88" s="144">
        <v>0</v>
      </c>
      <c r="BR88" s="145">
        <v>0</v>
      </c>
      <c r="BS88" s="144">
        <v>0</v>
      </c>
      <c r="BT88" s="145">
        <v>0</v>
      </c>
      <c r="BU88" s="144">
        <v>0</v>
      </c>
      <c r="BV88" s="145">
        <v>0</v>
      </c>
      <c r="BW88" s="144">
        <v>0</v>
      </c>
      <c r="BX88" s="145">
        <v>0</v>
      </c>
      <c r="BY88" s="144">
        <v>0</v>
      </c>
      <c r="BZ88" s="145">
        <v>0</v>
      </c>
      <c r="CA88" s="146">
        <v>0</v>
      </c>
      <c r="CB88" s="106"/>
      <c r="CC88" s="135"/>
      <c r="CD88" s="106"/>
      <c r="CE88" s="136"/>
      <c r="CF88" s="106"/>
      <c r="CG88" s="143">
        <v>0</v>
      </c>
      <c r="CH88" s="144">
        <v>0</v>
      </c>
      <c r="CI88" s="145">
        <v>0</v>
      </c>
      <c r="CJ88" s="144">
        <v>0</v>
      </c>
      <c r="CK88" s="145">
        <v>0</v>
      </c>
      <c r="CL88" s="144">
        <v>0</v>
      </c>
      <c r="CM88" s="145">
        <v>0</v>
      </c>
      <c r="CN88" s="144">
        <v>0</v>
      </c>
      <c r="CO88" s="145">
        <v>0</v>
      </c>
      <c r="CP88" s="144">
        <v>0</v>
      </c>
      <c r="CQ88" s="145">
        <v>0</v>
      </c>
      <c r="CR88" s="144">
        <v>0</v>
      </c>
      <c r="CS88" s="145">
        <v>0</v>
      </c>
      <c r="CT88" s="144">
        <v>0</v>
      </c>
      <c r="CU88" s="145">
        <v>0</v>
      </c>
      <c r="CV88" s="144">
        <v>0</v>
      </c>
      <c r="CW88" s="145">
        <v>0</v>
      </c>
      <c r="CX88" s="144">
        <v>0</v>
      </c>
      <c r="CY88" s="145">
        <v>0</v>
      </c>
      <c r="CZ88" s="144">
        <v>0</v>
      </c>
      <c r="DA88" s="145">
        <v>0</v>
      </c>
      <c r="DB88" s="144">
        <v>0</v>
      </c>
      <c r="DC88" s="145">
        <v>0</v>
      </c>
      <c r="DD88" s="144">
        <v>0</v>
      </c>
      <c r="DE88" s="145">
        <v>0</v>
      </c>
      <c r="DF88" s="144">
        <v>0</v>
      </c>
      <c r="DG88" s="145">
        <v>0</v>
      </c>
      <c r="DH88" s="144">
        <v>0</v>
      </c>
      <c r="DI88" s="145">
        <v>0</v>
      </c>
      <c r="DJ88" s="144">
        <v>0</v>
      </c>
      <c r="DK88" s="145">
        <v>0</v>
      </c>
      <c r="DL88" s="144">
        <v>0</v>
      </c>
      <c r="DM88" s="145">
        <v>0</v>
      </c>
      <c r="DN88" s="144">
        <v>0</v>
      </c>
      <c r="DO88" s="145">
        <v>0</v>
      </c>
      <c r="DP88" s="146">
        <v>0</v>
      </c>
      <c r="DQ88" s="106"/>
      <c r="DR88" s="137"/>
      <c r="DS88" s="106"/>
      <c r="DT88" s="143">
        <v>0</v>
      </c>
      <c r="DU88" s="144">
        <v>0</v>
      </c>
      <c r="DV88" s="145">
        <v>0</v>
      </c>
      <c r="DW88" s="144">
        <v>0</v>
      </c>
      <c r="DX88" s="145">
        <v>0</v>
      </c>
      <c r="DY88" s="144">
        <v>0</v>
      </c>
      <c r="DZ88" s="145">
        <v>0</v>
      </c>
      <c r="EA88" s="144">
        <v>0</v>
      </c>
      <c r="EB88" s="145">
        <v>0</v>
      </c>
      <c r="EC88" s="144">
        <v>0</v>
      </c>
      <c r="ED88" s="145">
        <v>0</v>
      </c>
      <c r="EE88" s="144">
        <v>0</v>
      </c>
      <c r="EF88" s="145">
        <v>0</v>
      </c>
      <c r="EG88" s="144">
        <v>0</v>
      </c>
      <c r="EH88" s="145">
        <v>0</v>
      </c>
      <c r="EI88" s="144">
        <v>0</v>
      </c>
      <c r="EJ88" s="145">
        <v>0</v>
      </c>
      <c r="EK88" s="144">
        <v>0</v>
      </c>
      <c r="EL88" s="145">
        <v>0</v>
      </c>
      <c r="EM88" s="144">
        <v>0</v>
      </c>
      <c r="EN88" s="145">
        <v>0</v>
      </c>
      <c r="EO88" s="144">
        <v>0</v>
      </c>
      <c r="EP88" s="145">
        <v>0</v>
      </c>
      <c r="EQ88" s="144">
        <v>0</v>
      </c>
      <c r="ER88" s="145">
        <v>0</v>
      </c>
      <c r="ES88" s="144">
        <v>0</v>
      </c>
      <c r="ET88" s="145">
        <v>0</v>
      </c>
      <c r="EU88" s="144">
        <v>0</v>
      </c>
      <c r="EV88" s="145">
        <v>0</v>
      </c>
      <c r="EW88" s="144">
        <v>0</v>
      </c>
      <c r="EX88" s="145">
        <v>0</v>
      </c>
      <c r="EY88" s="144">
        <v>0</v>
      </c>
      <c r="EZ88" s="145">
        <v>0</v>
      </c>
      <c r="FA88" s="144">
        <v>0</v>
      </c>
      <c r="FB88" s="145">
        <v>0</v>
      </c>
      <c r="FC88" s="146">
        <v>0</v>
      </c>
      <c r="FD88" s="106"/>
      <c r="FE88" s="138"/>
      <c r="FF88" s="106"/>
      <c r="FG88" s="139"/>
      <c r="FI88" s="147" t="b">
        <v>1</v>
      </c>
    </row>
    <row r="89" spans="2:165" hidden="1" outlineLevel="1">
      <c r="B89" s="178">
        <v>82</v>
      </c>
      <c r="C89" s="186" t="s">
        <v>151</v>
      </c>
      <c r="E89" s="180">
        <v>0</v>
      </c>
      <c r="F89" s="181">
        <v>0</v>
      </c>
      <c r="G89" s="182">
        <v>0</v>
      </c>
      <c r="H89" s="181">
        <v>0</v>
      </c>
      <c r="I89" s="182">
        <v>0</v>
      </c>
      <c r="J89" s="181">
        <v>0</v>
      </c>
      <c r="K89" s="182">
        <v>0</v>
      </c>
      <c r="L89" s="181">
        <v>0</v>
      </c>
      <c r="M89" s="182">
        <v>0</v>
      </c>
      <c r="N89" s="181">
        <v>0</v>
      </c>
      <c r="O89" s="182">
        <v>0</v>
      </c>
      <c r="P89" s="181">
        <v>0</v>
      </c>
      <c r="Q89" s="182">
        <v>0</v>
      </c>
      <c r="R89" s="181">
        <v>0</v>
      </c>
      <c r="S89" s="182">
        <v>0</v>
      </c>
      <c r="T89" s="181">
        <v>0</v>
      </c>
      <c r="U89" s="182">
        <v>0</v>
      </c>
      <c r="V89" s="181">
        <v>0</v>
      </c>
      <c r="W89" s="182">
        <v>0</v>
      </c>
      <c r="X89" s="181">
        <v>0</v>
      </c>
      <c r="Y89" s="182">
        <v>0</v>
      </c>
      <c r="Z89" s="181">
        <v>0</v>
      </c>
      <c r="AA89" s="182">
        <v>0</v>
      </c>
      <c r="AB89" s="181">
        <v>0</v>
      </c>
      <c r="AC89" s="182">
        <v>0</v>
      </c>
      <c r="AD89" s="181">
        <v>0</v>
      </c>
      <c r="AE89" s="182">
        <v>0</v>
      </c>
      <c r="AF89" s="181">
        <v>0</v>
      </c>
      <c r="AG89" s="182">
        <v>0</v>
      </c>
      <c r="AH89" s="181">
        <v>0</v>
      </c>
      <c r="AI89" s="182">
        <v>0</v>
      </c>
      <c r="AJ89" s="181">
        <v>0</v>
      </c>
      <c r="AK89" s="182">
        <v>0</v>
      </c>
      <c r="AL89" s="181">
        <v>0</v>
      </c>
      <c r="AM89" s="182">
        <v>0</v>
      </c>
      <c r="AN89" s="183">
        <v>0</v>
      </c>
      <c r="AO89" s="106"/>
      <c r="AP89" s="124"/>
      <c r="AQ89" s="106"/>
      <c r="AR89" s="180">
        <v>0</v>
      </c>
      <c r="AS89" s="181">
        <v>0</v>
      </c>
      <c r="AT89" s="182">
        <v>0</v>
      </c>
      <c r="AU89" s="181">
        <v>0</v>
      </c>
      <c r="AV89" s="182">
        <v>0</v>
      </c>
      <c r="AW89" s="181">
        <v>0</v>
      </c>
      <c r="AX89" s="182">
        <v>0</v>
      </c>
      <c r="AY89" s="181">
        <v>0</v>
      </c>
      <c r="AZ89" s="182">
        <v>0</v>
      </c>
      <c r="BA89" s="181">
        <v>0</v>
      </c>
      <c r="BB89" s="182">
        <v>0</v>
      </c>
      <c r="BC89" s="181">
        <v>0</v>
      </c>
      <c r="BD89" s="182">
        <v>0</v>
      </c>
      <c r="BE89" s="181">
        <v>0</v>
      </c>
      <c r="BF89" s="182">
        <v>0</v>
      </c>
      <c r="BG89" s="181">
        <v>0</v>
      </c>
      <c r="BH89" s="182">
        <v>0</v>
      </c>
      <c r="BI89" s="181">
        <v>0</v>
      </c>
      <c r="BJ89" s="182">
        <v>0</v>
      </c>
      <c r="BK89" s="181">
        <v>0</v>
      </c>
      <c r="BL89" s="182">
        <v>0</v>
      </c>
      <c r="BM89" s="181">
        <v>0</v>
      </c>
      <c r="BN89" s="182">
        <v>0</v>
      </c>
      <c r="BO89" s="181">
        <v>0</v>
      </c>
      <c r="BP89" s="182">
        <v>0</v>
      </c>
      <c r="BQ89" s="181">
        <v>0</v>
      </c>
      <c r="BR89" s="182">
        <v>0</v>
      </c>
      <c r="BS89" s="181">
        <v>0</v>
      </c>
      <c r="BT89" s="182">
        <v>0</v>
      </c>
      <c r="BU89" s="181">
        <v>0</v>
      </c>
      <c r="BV89" s="182">
        <v>0</v>
      </c>
      <c r="BW89" s="181">
        <v>0</v>
      </c>
      <c r="BX89" s="182">
        <v>0</v>
      </c>
      <c r="BY89" s="181">
        <v>0</v>
      </c>
      <c r="BZ89" s="182">
        <v>0</v>
      </c>
      <c r="CA89" s="183">
        <v>0</v>
      </c>
      <c r="CB89" s="106"/>
      <c r="CC89" s="135"/>
      <c r="CD89" s="106"/>
      <c r="CE89" s="136"/>
      <c r="CF89" s="106"/>
      <c r="CG89" s="180">
        <v>0</v>
      </c>
      <c r="CH89" s="181">
        <v>0</v>
      </c>
      <c r="CI89" s="182">
        <v>0</v>
      </c>
      <c r="CJ89" s="181">
        <v>0</v>
      </c>
      <c r="CK89" s="182">
        <v>0</v>
      </c>
      <c r="CL89" s="181">
        <v>0</v>
      </c>
      <c r="CM89" s="182">
        <v>0</v>
      </c>
      <c r="CN89" s="181">
        <v>0</v>
      </c>
      <c r="CO89" s="182">
        <v>0</v>
      </c>
      <c r="CP89" s="181">
        <v>0</v>
      </c>
      <c r="CQ89" s="182">
        <v>0</v>
      </c>
      <c r="CR89" s="181">
        <v>0</v>
      </c>
      <c r="CS89" s="182">
        <v>0</v>
      </c>
      <c r="CT89" s="181">
        <v>0</v>
      </c>
      <c r="CU89" s="182">
        <v>0</v>
      </c>
      <c r="CV89" s="181">
        <v>0</v>
      </c>
      <c r="CW89" s="182">
        <v>0</v>
      </c>
      <c r="CX89" s="181">
        <v>0</v>
      </c>
      <c r="CY89" s="182">
        <v>0</v>
      </c>
      <c r="CZ89" s="181">
        <v>0</v>
      </c>
      <c r="DA89" s="182">
        <v>0</v>
      </c>
      <c r="DB89" s="181">
        <v>0</v>
      </c>
      <c r="DC89" s="182">
        <v>0</v>
      </c>
      <c r="DD89" s="181">
        <v>0</v>
      </c>
      <c r="DE89" s="182">
        <v>0</v>
      </c>
      <c r="DF89" s="181">
        <v>0</v>
      </c>
      <c r="DG89" s="182">
        <v>0</v>
      </c>
      <c r="DH89" s="181">
        <v>0</v>
      </c>
      <c r="DI89" s="182">
        <v>0</v>
      </c>
      <c r="DJ89" s="181">
        <v>0</v>
      </c>
      <c r="DK89" s="182">
        <v>0</v>
      </c>
      <c r="DL89" s="181">
        <v>0</v>
      </c>
      <c r="DM89" s="182">
        <v>0</v>
      </c>
      <c r="DN89" s="181">
        <v>0</v>
      </c>
      <c r="DO89" s="182">
        <v>0</v>
      </c>
      <c r="DP89" s="183">
        <v>0</v>
      </c>
      <c r="DQ89" s="106"/>
      <c r="DR89" s="137"/>
      <c r="DS89" s="106"/>
      <c r="DT89" s="180">
        <v>0</v>
      </c>
      <c r="DU89" s="181">
        <v>0</v>
      </c>
      <c r="DV89" s="182">
        <v>0</v>
      </c>
      <c r="DW89" s="181">
        <v>0</v>
      </c>
      <c r="DX89" s="182">
        <v>0</v>
      </c>
      <c r="DY89" s="181">
        <v>0</v>
      </c>
      <c r="DZ89" s="182">
        <v>0</v>
      </c>
      <c r="EA89" s="181">
        <v>0</v>
      </c>
      <c r="EB89" s="182">
        <v>0</v>
      </c>
      <c r="EC89" s="181">
        <v>0</v>
      </c>
      <c r="ED89" s="182">
        <v>0</v>
      </c>
      <c r="EE89" s="181">
        <v>0</v>
      </c>
      <c r="EF89" s="182">
        <v>0</v>
      </c>
      <c r="EG89" s="181">
        <v>0</v>
      </c>
      <c r="EH89" s="182">
        <v>0</v>
      </c>
      <c r="EI89" s="181">
        <v>0</v>
      </c>
      <c r="EJ89" s="182">
        <v>0</v>
      </c>
      <c r="EK89" s="181">
        <v>0</v>
      </c>
      <c r="EL89" s="182">
        <v>0</v>
      </c>
      <c r="EM89" s="181">
        <v>0</v>
      </c>
      <c r="EN89" s="182">
        <v>0</v>
      </c>
      <c r="EO89" s="181">
        <v>0</v>
      </c>
      <c r="EP89" s="182">
        <v>0</v>
      </c>
      <c r="EQ89" s="181">
        <v>0</v>
      </c>
      <c r="ER89" s="182">
        <v>0</v>
      </c>
      <c r="ES89" s="181">
        <v>0</v>
      </c>
      <c r="ET89" s="182">
        <v>0</v>
      </c>
      <c r="EU89" s="181">
        <v>0</v>
      </c>
      <c r="EV89" s="182">
        <v>0</v>
      </c>
      <c r="EW89" s="181">
        <v>0</v>
      </c>
      <c r="EX89" s="182">
        <v>0</v>
      </c>
      <c r="EY89" s="181">
        <v>0</v>
      </c>
      <c r="EZ89" s="182">
        <v>0</v>
      </c>
      <c r="FA89" s="181">
        <v>0</v>
      </c>
      <c r="FB89" s="182">
        <v>0</v>
      </c>
      <c r="FC89" s="183">
        <v>0</v>
      </c>
      <c r="FD89" s="106"/>
      <c r="FE89" s="138"/>
      <c r="FF89" s="106"/>
      <c r="FG89" s="139"/>
      <c r="FI89" s="184" t="b">
        <v>1</v>
      </c>
    </row>
    <row r="90" spans="2:165" collapsed="1">
      <c r="B90" s="196" t="s">
        <v>204</v>
      </c>
      <c r="C90" s="197"/>
      <c r="E90" s="198">
        <v>2061212</v>
      </c>
      <c r="F90" s="198">
        <v>2024748</v>
      </c>
      <c r="G90" s="198">
        <v>1989583</v>
      </c>
      <c r="H90" s="198">
        <v>1988699</v>
      </c>
      <c r="I90" s="198">
        <v>1977368</v>
      </c>
      <c r="J90" s="198">
        <v>1964250</v>
      </c>
      <c r="K90" s="198">
        <v>1938213</v>
      </c>
      <c r="L90" s="198">
        <v>1938111</v>
      </c>
      <c r="M90" s="198">
        <v>1930940</v>
      </c>
      <c r="N90" s="198">
        <v>1848147</v>
      </c>
      <c r="O90" s="198">
        <v>1604980</v>
      </c>
      <c r="P90" s="198">
        <v>1470795</v>
      </c>
      <c r="Q90" s="198">
        <v>1052911</v>
      </c>
      <c r="R90" s="198">
        <v>1049660</v>
      </c>
      <c r="S90" s="198">
        <v>1049660</v>
      </c>
      <c r="T90" s="198">
        <v>983704</v>
      </c>
      <c r="U90" s="198">
        <v>704250</v>
      </c>
      <c r="V90" s="198">
        <v>704250</v>
      </c>
      <c r="W90" s="198">
        <v>697489</v>
      </c>
      <c r="X90" s="198">
        <v>431837</v>
      </c>
      <c r="Y90" s="198">
        <v>0</v>
      </c>
      <c r="Z90" s="198">
        <v>0</v>
      </c>
      <c r="AA90" s="198">
        <v>0</v>
      </c>
      <c r="AB90" s="198">
        <v>0</v>
      </c>
      <c r="AC90" s="198">
        <v>0</v>
      </c>
      <c r="AD90" s="198">
        <v>0</v>
      </c>
      <c r="AE90" s="198">
        <v>0</v>
      </c>
      <c r="AF90" s="198">
        <v>0</v>
      </c>
      <c r="AG90" s="198">
        <v>0</v>
      </c>
      <c r="AH90" s="198">
        <v>0</v>
      </c>
      <c r="AI90" s="198">
        <v>0</v>
      </c>
      <c r="AJ90" s="198">
        <v>0</v>
      </c>
      <c r="AK90" s="198">
        <v>0</v>
      </c>
      <c r="AL90" s="198">
        <v>0</v>
      </c>
      <c r="AM90" s="198">
        <v>0</v>
      </c>
      <c r="AN90" s="198">
        <v>0</v>
      </c>
      <c r="AO90" s="106"/>
      <c r="AP90" s="124"/>
      <c r="AQ90" s="106"/>
      <c r="AR90" s="198">
        <v>382</v>
      </c>
      <c r="AS90" s="198">
        <v>375</v>
      </c>
      <c r="AT90" s="198">
        <v>365</v>
      </c>
      <c r="AU90" s="198">
        <v>365</v>
      </c>
      <c r="AV90" s="198">
        <v>363</v>
      </c>
      <c r="AW90" s="198">
        <v>361</v>
      </c>
      <c r="AX90" s="198">
        <v>358</v>
      </c>
      <c r="AY90" s="198">
        <v>358</v>
      </c>
      <c r="AZ90" s="198">
        <v>357</v>
      </c>
      <c r="BA90" s="198">
        <v>348</v>
      </c>
      <c r="BB90" s="198">
        <v>316</v>
      </c>
      <c r="BC90" s="198">
        <v>288</v>
      </c>
      <c r="BD90" s="198">
        <v>264</v>
      </c>
      <c r="BE90" s="198">
        <v>264</v>
      </c>
      <c r="BF90" s="198">
        <v>264</v>
      </c>
      <c r="BG90" s="198">
        <v>260</v>
      </c>
      <c r="BH90" s="198">
        <v>243</v>
      </c>
      <c r="BI90" s="198">
        <v>243</v>
      </c>
      <c r="BJ90" s="198">
        <v>235</v>
      </c>
      <c r="BK90" s="198">
        <v>103</v>
      </c>
      <c r="BL90" s="198">
        <v>0</v>
      </c>
      <c r="BM90" s="198">
        <v>0</v>
      </c>
      <c r="BN90" s="198">
        <v>0</v>
      </c>
      <c r="BO90" s="198">
        <v>0</v>
      </c>
      <c r="BP90" s="198">
        <v>0</v>
      </c>
      <c r="BQ90" s="198">
        <v>0</v>
      </c>
      <c r="BR90" s="198">
        <v>0</v>
      </c>
      <c r="BS90" s="198">
        <v>0</v>
      </c>
      <c r="BT90" s="198">
        <v>0</v>
      </c>
      <c r="BU90" s="198">
        <v>0</v>
      </c>
      <c r="BV90" s="198">
        <v>0</v>
      </c>
      <c r="BW90" s="198">
        <v>0</v>
      </c>
      <c r="BX90" s="198">
        <v>0</v>
      </c>
      <c r="BY90" s="198">
        <v>0</v>
      </c>
      <c r="BZ90" s="198">
        <v>0</v>
      </c>
      <c r="CA90" s="198">
        <v>0</v>
      </c>
      <c r="CB90" s="106"/>
      <c r="CC90" s="135"/>
      <c r="CD90" s="106"/>
      <c r="CE90" s="136"/>
      <c r="CF90" s="106"/>
      <c r="CG90" s="198">
        <v>1717485</v>
      </c>
      <c r="CH90" s="198">
        <v>1681616</v>
      </c>
      <c r="CI90" s="198">
        <v>1650175</v>
      </c>
      <c r="CJ90" s="198">
        <v>1649458</v>
      </c>
      <c r="CK90" s="198">
        <v>1644052</v>
      </c>
      <c r="CL90" s="198">
        <v>1637947</v>
      </c>
      <c r="CM90" s="198">
        <v>1619646</v>
      </c>
      <c r="CN90" s="198">
        <v>1619480</v>
      </c>
      <c r="CO90" s="198">
        <v>1612831</v>
      </c>
      <c r="CP90" s="198">
        <v>1555251</v>
      </c>
      <c r="CQ90" s="198">
        <v>1366356</v>
      </c>
      <c r="CR90" s="198">
        <v>1239238</v>
      </c>
      <c r="CS90" s="198">
        <v>902457</v>
      </c>
      <c r="CT90" s="198">
        <v>897135</v>
      </c>
      <c r="CU90" s="198">
        <v>897135</v>
      </c>
      <c r="CV90" s="198">
        <v>852334</v>
      </c>
      <c r="CW90" s="198">
        <v>534288</v>
      </c>
      <c r="CX90" s="198">
        <v>534288</v>
      </c>
      <c r="CY90" s="198">
        <v>531236</v>
      </c>
      <c r="CZ90" s="198">
        <v>411324</v>
      </c>
      <c r="DA90" s="198">
        <v>0</v>
      </c>
      <c r="DB90" s="198">
        <v>0</v>
      </c>
      <c r="DC90" s="198">
        <v>0</v>
      </c>
      <c r="DD90" s="198">
        <v>0</v>
      </c>
      <c r="DE90" s="198">
        <v>0</v>
      </c>
      <c r="DF90" s="198">
        <v>0</v>
      </c>
      <c r="DG90" s="198">
        <v>0</v>
      </c>
      <c r="DH90" s="198">
        <v>0</v>
      </c>
      <c r="DI90" s="198">
        <v>0</v>
      </c>
      <c r="DJ90" s="198">
        <v>0</v>
      </c>
      <c r="DK90" s="198">
        <v>0</v>
      </c>
      <c r="DL90" s="198">
        <v>0</v>
      </c>
      <c r="DM90" s="198">
        <v>0</v>
      </c>
      <c r="DN90" s="198">
        <v>0</v>
      </c>
      <c r="DO90" s="198">
        <v>0</v>
      </c>
      <c r="DP90" s="198">
        <v>0</v>
      </c>
      <c r="DQ90" s="106"/>
      <c r="DR90" s="137"/>
      <c r="DS90" s="106"/>
      <c r="DT90" s="198">
        <v>267</v>
      </c>
      <c r="DU90" s="198">
        <v>261</v>
      </c>
      <c r="DV90" s="198">
        <v>252</v>
      </c>
      <c r="DW90" s="198">
        <v>252</v>
      </c>
      <c r="DX90" s="198">
        <v>251</v>
      </c>
      <c r="DY90" s="198">
        <v>250</v>
      </c>
      <c r="DZ90" s="198">
        <v>248</v>
      </c>
      <c r="EA90" s="198">
        <v>248</v>
      </c>
      <c r="EB90" s="198">
        <v>248</v>
      </c>
      <c r="EC90" s="198">
        <v>242</v>
      </c>
      <c r="ED90" s="198">
        <v>216</v>
      </c>
      <c r="EE90" s="198">
        <v>189</v>
      </c>
      <c r="EF90" s="198">
        <v>170</v>
      </c>
      <c r="EG90" s="198">
        <v>170</v>
      </c>
      <c r="EH90" s="198">
        <v>170</v>
      </c>
      <c r="EI90" s="198">
        <v>167</v>
      </c>
      <c r="EJ90" s="198">
        <v>148</v>
      </c>
      <c r="EK90" s="198">
        <v>148</v>
      </c>
      <c r="EL90" s="198">
        <v>145</v>
      </c>
      <c r="EM90" s="198">
        <v>85</v>
      </c>
      <c r="EN90" s="198">
        <v>0</v>
      </c>
      <c r="EO90" s="198">
        <v>0</v>
      </c>
      <c r="EP90" s="198">
        <v>0</v>
      </c>
      <c r="EQ90" s="198">
        <v>0</v>
      </c>
      <c r="ER90" s="198">
        <v>0</v>
      </c>
      <c r="ES90" s="198">
        <v>0</v>
      </c>
      <c r="ET90" s="198">
        <v>0</v>
      </c>
      <c r="EU90" s="198">
        <v>0</v>
      </c>
      <c r="EV90" s="198">
        <v>0</v>
      </c>
      <c r="EW90" s="198">
        <v>0</v>
      </c>
      <c r="EX90" s="198">
        <v>0</v>
      </c>
      <c r="EY90" s="198">
        <v>0</v>
      </c>
      <c r="EZ90" s="198">
        <v>0</v>
      </c>
      <c r="FA90" s="198">
        <v>0</v>
      </c>
      <c r="FB90" s="198">
        <v>0</v>
      </c>
      <c r="FC90" s="198">
        <v>0</v>
      </c>
      <c r="FD90" s="106"/>
      <c r="FE90" s="138"/>
      <c r="FF90" s="106"/>
      <c r="FG90" s="139"/>
      <c r="FI90" s="198"/>
    </row>
    <row r="91" spans="2:165" ht="5.15" customHeight="1">
      <c r="B91" s="199"/>
      <c r="C91" s="199"/>
      <c r="E91" s="200"/>
      <c r="F91" s="200"/>
      <c r="G91" s="200"/>
      <c r="H91" s="200"/>
      <c r="I91" s="200"/>
      <c r="J91" s="200"/>
      <c r="K91" s="200"/>
      <c r="L91" s="200"/>
      <c r="M91" s="200"/>
      <c r="N91" s="200"/>
      <c r="O91" s="200"/>
      <c r="P91" s="200"/>
      <c r="Q91" s="200"/>
      <c r="R91" s="200"/>
      <c r="S91" s="200"/>
      <c r="T91" s="200"/>
      <c r="U91" s="200"/>
      <c r="V91" s="200"/>
      <c r="W91" s="200"/>
      <c r="X91" s="200"/>
      <c r="Y91" s="200"/>
      <c r="Z91" s="200"/>
      <c r="AA91" s="200"/>
      <c r="AB91" s="200"/>
      <c r="AC91" s="200"/>
      <c r="AD91" s="200"/>
      <c r="AE91" s="200"/>
      <c r="AF91" s="200"/>
      <c r="AG91" s="200"/>
      <c r="AH91" s="200"/>
      <c r="AI91" s="200"/>
      <c r="AJ91" s="200"/>
      <c r="AK91" s="200"/>
      <c r="AL91" s="200"/>
      <c r="AM91" s="200"/>
      <c r="AN91" s="200"/>
      <c r="AO91" s="106"/>
      <c r="AP91" s="124"/>
      <c r="AQ91" s="106"/>
      <c r="AR91" s="200"/>
      <c r="AS91" s="200"/>
      <c r="AT91" s="200"/>
      <c r="AU91" s="200"/>
      <c r="AV91" s="200"/>
      <c r="AW91" s="200"/>
      <c r="AX91" s="200"/>
      <c r="AY91" s="200"/>
      <c r="AZ91" s="200"/>
      <c r="BA91" s="200"/>
      <c r="BB91" s="200"/>
      <c r="BC91" s="200"/>
      <c r="BD91" s="200"/>
      <c r="BE91" s="200"/>
      <c r="BF91" s="200"/>
      <c r="BG91" s="200"/>
      <c r="BH91" s="200"/>
      <c r="BI91" s="200"/>
      <c r="BJ91" s="200"/>
      <c r="BK91" s="200"/>
      <c r="BL91" s="200"/>
      <c r="BM91" s="200"/>
      <c r="BN91" s="200"/>
      <c r="BO91" s="200"/>
      <c r="BP91" s="200"/>
      <c r="BQ91" s="200"/>
      <c r="BR91" s="200"/>
      <c r="BS91" s="200"/>
      <c r="BT91" s="200"/>
      <c r="BU91" s="200"/>
      <c r="BV91" s="200"/>
      <c r="BW91" s="200"/>
      <c r="BX91" s="200"/>
      <c r="BY91" s="200"/>
      <c r="BZ91" s="200"/>
      <c r="CA91" s="200"/>
      <c r="CB91" s="106"/>
      <c r="CC91" s="135"/>
      <c r="CD91" s="106"/>
      <c r="CE91" s="136"/>
      <c r="CF91" s="106"/>
      <c r="CG91" s="200"/>
      <c r="CH91" s="200"/>
      <c r="CI91" s="200"/>
      <c r="CJ91" s="200"/>
      <c r="CK91" s="200"/>
      <c r="CL91" s="200"/>
      <c r="CM91" s="200"/>
      <c r="CN91" s="200"/>
      <c r="CO91" s="200"/>
      <c r="CP91" s="200"/>
      <c r="CQ91" s="200"/>
      <c r="CR91" s="200"/>
      <c r="CS91" s="200"/>
      <c r="CT91" s="200"/>
      <c r="CU91" s="200"/>
      <c r="CV91" s="200"/>
      <c r="CW91" s="200"/>
      <c r="CX91" s="200"/>
      <c r="CY91" s="200"/>
      <c r="CZ91" s="200"/>
      <c r="DA91" s="200"/>
      <c r="DB91" s="200"/>
      <c r="DC91" s="200"/>
      <c r="DD91" s="200"/>
      <c r="DE91" s="200"/>
      <c r="DF91" s="200"/>
      <c r="DG91" s="200"/>
      <c r="DH91" s="200"/>
      <c r="DI91" s="200"/>
      <c r="DJ91" s="200"/>
      <c r="DK91" s="200"/>
      <c r="DL91" s="200"/>
      <c r="DM91" s="200"/>
      <c r="DN91" s="200"/>
      <c r="DO91" s="200"/>
      <c r="DP91" s="200"/>
      <c r="DQ91" s="106"/>
      <c r="DR91" s="137"/>
      <c r="DS91" s="106"/>
      <c r="DT91" s="200"/>
      <c r="DU91" s="200"/>
      <c r="DV91" s="200"/>
      <c r="DW91" s="200"/>
      <c r="DX91" s="200"/>
      <c r="DY91" s="200"/>
      <c r="DZ91" s="200"/>
      <c r="EA91" s="200"/>
      <c r="EB91" s="200"/>
      <c r="EC91" s="200"/>
      <c r="ED91" s="200"/>
      <c r="EE91" s="200"/>
      <c r="EF91" s="200"/>
      <c r="EG91" s="200"/>
      <c r="EH91" s="200"/>
      <c r="EI91" s="200"/>
      <c r="EJ91" s="200"/>
      <c r="EK91" s="200"/>
      <c r="EL91" s="200"/>
      <c r="EM91" s="200"/>
      <c r="EN91" s="200"/>
      <c r="EO91" s="200"/>
      <c r="EP91" s="200"/>
      <c r="EQ91" s="200"/>
      <c r="ER91" s="200"/>
      <c r="ES91" s="200"/>
      <c r="ET91" s="200"/>
      <c r="EU91" s="200"/>
      <c r="EV91" s="200"/>
      <c r="EW91" s="200"/>
      <c r="EX91" s="200"/>
      <c r="EY91" s="200"/>
      <c r="EZ91" s="200"/>
      <c r="FA91" s="200"/>
      <c r="FB91" s="200"/>
      <c r="FC91" s="200"/>
      <c r="FD91" s="106"/>
      <c r="FE91" s="138"/>
      <c r="FF91" s="106"/>
      <c r="FG91" s="139"/>
      <c r="FI91" s="200"/>
    </row>
    <row r="92" spans="2:165" outlineLevel="1">
      <c r="B92" s="201" t="s">
        <v>205</v>
      </c>
      <c r="C92" s="202"/>
      <c r="E92" s="203"/>
      <c r="F92" s="204"/>
      <c r="G92" s="204"/>
      <c r="H92" s="204"/>
      <c r="I92" s="204"/>
      <c r="J92" s="204"/>
      <c r="K92" s="204"/>
      <c r="L92" s="204"/>
      <c r="M92" s="204"/>
      <c r="N92" s="204"/>
      <c r="O92" s="204"/>
      <c r="P92" s="204"/>
      <c r="Q92" s="204"/>
      <c r="R92" s="204"/>
      <c r="S92" s="204"/>
      <c r="T92" s="204"/>
      <c r="U92" s="204"/>
      <c r="V92" s="204"/>
      <c r="W92" s="204"/>
      <c r="X92" s="204"/>
      <c r="Y92" s="204"/>
      <c r="Z92" s="204"/>
      <c r="AA92" s="204"/>
      <c r="AB92" s="204"/>
      <c r="AC92" s="204"/>
      <c r="AD92" s="204"/>
      <c r="AE92" s="204"/>
      <c r="AF92" s="204"/>
      <c r="AG92" s="204"/>
      <c r="AH92" s="204"/>
      <c r="AI92" s="204"/>
      <c r="AJ92" s="204"/>
      <c r="AK92" s="204"/>
      <c r="AL92" s="204"/>
      <c r="AM92" s="204"/>
      <c r="AN92" s="205"/>
      <c r="AO92" s="106"/>
      <c r="AP92" s="124"/>
      <c r="AQ92" s="106"/>
      <c r="AR92" s="203"/>
      <c r="AS92" s="204"/>
      <c r="AT92" s="204"/>
      <c r="AU92" s="204"/>
      <c r="AV92" s="204"/>
      <c r="AW92" s="204"/>
      <c r="AX92" s="204"/>
      <c r="AY92" s="204"/>
      <c r="AZ92" s="204"/>
      <c r="BA92" s="204"/>
      <c r="BB92" s="204"/>
      <c r="BC92" s="204"/>
      <c r="BD92" s="204"/>
      <c r="BE92" s="204"/>
      <c r="BF92" s="204"/>
      <c r="BG92" s="204"/>
      <c r="BH92" s="204"/>
      <c r="BI92" s="204"/>
      <c r="BJ92" s="204"/>
      <c r="BK92" s="204"/>
      <c r="BL92" s="204"/>
      <c r="BM92" s="204"/>
      <c r="BN92" s="204"/>
      <c r="BO92" s="204"/>
      <c r="BP92" s="204"/>
      <c r="BQ92" s="204"/>
      <c r="BR92" s="204"/>
      <c r="BS92" s="204"/>
      <c r="BT92" s="204"/>
      <c r="BU92" s="204"/>
      <c r="BV92" s="204"/>
      <c r="BW92" s="204"/>
      <c r="BX92" s="204"/>
      <c r="BY92" s="204"/>
      <c r="BZ92" s="204"/>
      <c r="CA92" s="205"/>
      <c r="CB92" s="106"/>
      <c r="CC92" s="135"/>
      <c r="CD92" s="106"/>
      <c r="CE92" s="136"/>
      <c r="CF92" s="106"/>
      <c r="CG92" s="203"/>
      <c r="CH92" s="204"/>
      <c r="CI92" s="204"/>
      <c r="CJ92" s="204"/>
      <c r="CK92" s="204"/>
      <c r="CL92" s="204"/>
      <c r="CM92" s="204"/>
      <c r="CN92" s="204"/>
      <c r="CO92" s="204"/>
      <c r="CP92" s="204"/>
      <c r="CQ92" s="204"/>
      <c r="CR92" s="204"/>
      <c r="CS92" s="204"/>
      <c r="CT92" s="204"/>
      <c r="CU92" s="204"/>
      <c r="CV92" s="204"/>
      <c r="CW92" s="204"/>
      <c r="CX92" s="204"/>
      <c r="CY92" s="204"/>
      <c r="CZ92" s="204"/>
      <c r="DA92" s="204"/>
      <c r="DB92" s="204"/>
      <c r="DC92" s="204"/>
      <c r="DD92" s="204"/>
      <c r="DE92" s="204"/>
      <c r="DF92" s="204"/>
      <c r="DG92" s="204"/>
      <c r="DH92" s="204"/>
      <c r="DI92" s="204"/>
      <c r="DJ92" s="204"/>
      <c r="DK92" s="204"/>
      <c r="DL92" s="204"/>
      <c r="DM92" s="204"/>
      <c r="DN92" s="204"/>
      <c r="DO92" s="204"/>
      <c r="DP92" s="205"/>
      <c r="DQ92" s="106"/>
      <c r="DR92" s="137"/>
      <c r="DS92" s="106"/>
      <c r="DT92" s="203"/>
      <c r="DU92" s="204"/>
      <c r="DV92" s="204"/>
      <c r="DW92" s="204"/>
      <c r="DX92" s="204"/>
      <c r="DY92" s="204"/>
      <c r="DZ92" s="204"/>
      <c r="EA92" s="204"/>
      <c r="EB92" s="204"/>
      <c r="EC92" s="204"/>
      <c r="ED92" s="204"/>
      <c r="EE92" s="204"/>
      <c r="EF92" s="204"/>
      <c r="EG92" s="204"/>
      <c r="EH92" s="204"/>
      <c r="EI92" s="204"/>
      <c r="EJ92" s="204"/>
      <c r="EK92" s="204"/>
      <c r="EL92" s="204"/>
      <c r="EM92" s="204"/>
      <c r="EN92" s="204"/>
      <c r="EO92" s="204"/>
      <c r="EP92" s="204"/>
      <c r="EQ92" s="204"/>
      <c r="ER92" s="204"/>
      <c r="ES92" s="204"/>
      <c r="ET92" s="204"/>
      <c r="EU92" s="204"/>
      <c r="EV92" s="204"/>
      <c r="EW92" s="204"/>
      <c r="EX92" s="204"/>
      <c r="EY92" s="204"/>
      <c r="EZ92" s="204"/>
      <c r="FA92" s="204"/>
      <c r="FB92" s="204"/>
      <c r="FC92" s="205"/>
      <c r="FD92" s="106"/>
      <c r="FE92" s="138"/>
      <c r="FF92" s="106"/>
      <c r="FG92" s="139"/>
      <c r="FI92" s="206"/>
    </row>
    <row r="93" spans="2:165" outlineLevel="1">
      <c r="B93" s="141">
        <v>83</v>
      </c>
      <c r="C93" s="142" t="s">
        <v>63</v>
      </c>
      <c r="E93" s="143">
        <v>16347</v>
      </c>
      <c r="F93" s="144">
        <v>16114</v>
      </c>
      <c r="G93" s="145">
        <v>16114</v>
      </c>
      <c r="H93" s="144">
        <v>16114</v>
      </c>
      <c r="I93" s="145">
        <v>16114</v>
      </c>
      <c r="J93" s="144">
        <v>16114</v>
      </c>
      <c r="K93" s="145">
        <v>16114</v>
      </c>
      <c r="L93" s="144">
        <v>16105</v>
      </c>
      <c r="M93" s="145">
        <v>16105</v>
      </c>
      <c r="N93" s="144">
        <v>16105</v>
      </c>
      <c r="O93" s="145">
        <v>15116</v>
      </c>
      <c r="P93" s="144">
        <v>15128</v>
      </c>
      <c r="Q93" s="145">
        <v>15128</v>
      </c>
      <c r="R93" s="144">
        <v>15053</v>
      </c>
      <c r="S93" s="145">
        <v>15053</v>
      </c>
      <c r="T93" s="144">
        <v>15022</v>
      </c>
      <c r="U93" s="145">
        <v>7920</v>
      </c>
      <c r="V93" s="144">
        <v>7920</v>
      </c>
      <c r="W93" s="145">
        <v>7920</v>
      </c>
      <c r="X93" s="144">
        <v>7920</v>
      </c>
      <c r="Y93" s="145">
        <v>0</v>
      </c>
      <c r="Z93" s="144">
        <v>0</v>
      </c>
      <c r="AA93" s="145">
        <v>0</v>
      </c>
      <c r="AB93" s="144">
        <v>0</v>
      </c>
      <c r="AC93" s="145">
        <v>0</v>
      </c>
      <c r="AD93" s="144">
        <v>0</v>
      </c>
      <c r="AE93" s="145">
        <v>0</v>
      </c>
      <c r="AF93" s="144">
        <v>0</v>
      </c>
      <c r="AG93" s="145">
        <v>0</v>
      </c>
      <c r="AH93" s="144">
        <v>0</v>
      </c>
      <c r="AI93" s="145">
        <v>0</v>
      </c>
      <c r="AJ93" s="144">
        <v>0</v>
      </c>
      <c r="AK93" s="145">
        <v>0</v>
      </c>
      <c r="AL93" s="144">
        <v>0</v>
      </c>
      <c r="AM93" s="145">
        <v>0</v>
      </c>
      <c r="AN93" s="146">
        <v>0</v>
      </c>
      <c r="AO93" s="106"/>
      <c r="AP93" s="124"/>
      <c r="AQ93" s="106"/>
      <c r="AR93" s="143">
        <v>1</v>
      </c>
      <c r="AS93" s="144">
        <v>1</v>
      </c>
      <c r="AT93" s="145">
        <v>1</v>
      </c>
      <c r="AU93" s="144">
        <v>1</v>
      </c>
      <c r="AV93" s="145">
        <v>1</v>
      </c>
      <c r="AW93" s="144">
        <v>1</v>
      </c>
      <c r="AX93" s="145">
        <v>1</v>
      </c>
      <c r="AY93" s="144">
        <v>1</v>
      </c>
      <c r="AZ93" s="145">
        <v>1</v>
      </c>
      <c r="BA93" s="144">
        <v>1</v>
      </c>
      <c r="BB93" s="145">
        <v>1</v>
      </c>
      <c r="BC93" s="144">
        <v>1</v>
      </c>
      <c r="BD93" s="145">
        <v>1</v>
      </c>
      <c r="BE93" s="144">
        <v>1</v>
      </c>
      <c r="BF93" s="145">
        <v>1</v>
      </c>
      <c r="BG93" s="144">
        <v>1</v>
      </c>
      <c r="BH93" s="145">
        <v>0</v>
      </c>
      <c r="BI93" s="144">
        <v>0</v>
      </c>
      <c r="BJ93" s="145">
        <v>0</v>
      </c>
      <c r="BK93" s="144">
        <v>0</v>
      </c>
      <c r="BL93" s="145">
        <v>0</v>
      </c>
      <c r="BM93" s="144">
        <v>0</v>
      </c>
      <c r="BN93" s="145">
        <v>0</v>
      </c>
      <c r="BO93" s="144">
        <v>0</v>
      </c>
      <c r="BP93" s="145">
        <v>0</v>
      </c>
      <c r="BQ93" s="144">
        <v>0</v>
      </c>
      <c r="BR93" s="145">
        <v>0</v>
      </c>
      <c r="BS93" s="144">
        <v>0</v>
      </c>
      <c r="BT93" s="145">
        <v>0</v>
      </c>
      <c r="BU93" s="144">
        <v>0</v>
      </c>
      <c r="BV93" s="145">
        <v>0</v>
      </c>
      <c r="BW93" s="144">
        <v>0</v>
      </c>
      <c r="BX93" s="145">
        <v>0</v>
      </c>
      <c r="BY93" s="144">
        <v>0</v>
      </c>
      <c r="BZ93" s="145">
        <v>0</v>
      </c>
      <c r="CA93" s="146">
        <v>0</v>
      </c>
      <c r="CB93" s="106"/>
      <c r="CC93" s="135"/>
      <c r="CD93" s="106"/>
      <c r="CE93" s="136"/>
      <c r="CF93" s="106"/>
      <c r="CG93" s="143">
        <v>26760</v>
      </c>
      <c r="CH93" s="144">
        <v>26378</v>
      </c>
      <c r="CI93" s="145">
        <v>26378</v>
      </c>
      <c r="CJ93" s="144">
        <v>26378</v>
      </c>
      <c r="CK93" s="145">
        <v>26378</v>
      </c>
      <c r="CL93" s="144">
        <v>26378</v>
      </c>
      <c r="CM93" s="145">
        <v>26378</v>
      </c>
      <c r="CN93" s="144">
        <v>26363</v>
      </c>
      <c r="CO93" s="145">
        <v>26363</v>
      </c>
      <c r="CP93" s="144">
        <v>26363</v>
      </c>
      <c r="CQ93" s="145">
        <v>24745</v>
      </c>
      <c r="CR93" s="144">
        <v>24764</v>
      </c>
      <c r="CS93" s="145">
        <v>24764</v>
      </c>
      <c r="CT93" s="144">
        <v>24642</v>
      </c>
      <c r="CU93" s="145">
        <v>24642</v>
      </c>
      <c r="CV93" s="144">
        <v>24591</v>
      </c>
      <c r="CW93" s="145">
        <v>12966</v>
      </c>
      <c r="CX93" s="144">
        <v>12966</v>
      </c>
      <c r="CY93" s="145">
        <v>12966</v>
      </c>
      <c r="CZ93" s="144">
        <v>12966</v>
      </c>
      <c r="DA93" s="145">
        <v>0</v>
      </c>
      <c r="DB93" s="144">
        <v>0</v>
      </c>
      <c r="DC93" s="145">
        <v>0</v>
      </c>
      <c r="DD93" s="144">
        <v>0</v>
      </c>
      <c r="DE93" s="145">
        <v>0</v>
      </c>
      <c r="DF93" s="144">
        <v>0</v>
      </c>
      <c r="DG93" s="145">
        <v>0</v>
      </c>
      <c r="DH93" s="144">
        <v>0</v>
      </c>
      <c r="DI93" s="145">
        <v>0</v>
      </c>
      <c r="DJ93" s="144">
        <v>0</v>
      </c>
      <c r="DK93" s="145">
        <v>0</v>
      </c>
      <c r="DL93" s="144">
        <v>0</v>
      </c>
      <c r="DM93" s="145">
        <v>0</v>
      </c>
      <c r="DN93" s="144">
        <v>0</v>
      </c>
      <c r="DO93" s="145">
        <v>0</v>
      </c>
      <c r="DP93" s="146">
        <v>0</v>
      </c>
      <c r="DQ93" s="106"/>
      <c r="DR93" s="137"/>
      <c r="DS93" s="106"/>
      <c r="DT93" s="143">
        <v>2</v>
      </c>
      <c r="DU93" s="144">
        <v>2</v>
      </c>
      <c r="DV93" s="145">
        <v>2</v>
      </c>
      <c r="DW93" s="144">
        <v>2</v>
      </c>
      <c r="DX93" s="145">
        <v>2</v>
      </c>
      <c r="DY93" s="144">
        <v>2</v>
      </c>
      <c r="DZ93" s="145">
        <v>2</v>
      </c>
      <c r="EA93" s="144">
        <v>2</v>
      </c>
      <c r="EB93" s="145">
        <v>2</v>
      </c>
      <c r="EC93" s="144">
        <v>2</v>
      </c>
      <c r="ED93" s="145">
        <v>2</v>
      </c>
      <c r="EE93" s="144">
        <v>2</v>
      </c>
      <c r="EF93" s="145">
        <v>2</v>
      </c>
      <c r="EG93" s="144">
        <v>2</v>
      </c>
      <c r="EH93" s="145">
        <v>2</v>
      </c>
      <c r="EI93" s="144">
        <v>2</v>
      </c>
      <c r="EJ93" s="145">
        <v>1</v>
      </c>
      <c r="EK93" s="144">
        <v>1</v>
      </c>
      <c r="EL93" s="145">
        <v>1</v>
      </c>
      <c r="EM93" s="144">
        <v>1</v>
      </c>
      <c r="EN93" s="145">
        <v>0</v>
      </c>
      <c r="EO93" s="144">
        <v>0</v>
      </c>
      <c r="EP93" s="145">
        <v>0</v>
      </c>
      <c r="EQ93" s="144">
        <v>0</v>
      </c>
      <c r="ER93" s="145">
        <v>0</v>
      </c>
      <c r="ES93" s="144">
        <v>0</v>
      </c>
      <c r="ET93" s="145">
        <v>0</v>
      </c>
      <c r="EU93" s="144">
        <v>0</v>
      </c>
      <c r="EV93" s="145">
        <v>0</v>
      </c>
      <c r="EW93" s="144">
        <v>0</v>
      </c>
      <c r="EX93" s="145">
        <v>0</v>
      </c>
      <c r="EY93" s="144">
        <v>0</v>
      </c>
      <c r="EZ93" s="145">
        <v>0</v>
      </c>
      <c r="FA93" s="144">
        <v>0</v>
      </c>
      <c r="FB93" s="145">
        <v>0</v>
      </c>
      <c r="FC93" s="146">
        <v>0</v>
      </c>
      <c r="FD93" s="106"/>
      <c r="FE93" s="138"/>
      <c r="FF93" s="106"/>
      <c r="FG93" s="139"/>
      <c r="FI93" s="147" t="b">
        <v>0</v>
      </c>
    </row>
    <row r="94" spans="2:165" hidden="1" outlineLevel="1">
      <c r="B94" s="148">
        <v>84</v>
      </c>
      <c r="C94" s="149" t="s">
        <v>68</v>
      </c>
      <c r="E94" s="150">
        <v>0</v>
      </c>
      <c r="F94" s="151">
        <v>0</v>
      </c>
      <c r="G94" s="152">
        <v>0</v>
      </c>
      <c r="H94" s="151">
        <v>0</v>
      </c>
      <c r="I94" s="152">
        <v>0</v>
      </c>
      <c r="J94" s="151">
        <v>0</v>
      </c>
      <c r="K94" s="152">
        <v>0</v>
      </c>
      <c r="L94" s="151">
        <v>0</v>
      </c>
      <c r="M94" s="152">
        <v>0</v>
      </c>
      <c r="N94" s="151">
        <v>0</v>
      </c>
      <c r="O94" s="152">
        <v>0</v>
      </c>
      <c r="P94" s="151">
        <v>0</v>
      </c>
      <c r="Q94" s="152">
        <v>0</v>
      </c>
      <c r="R94" s="151">
        <v>0</v>
      </c>
      <c r="S94" s="152">
        <v>0</v>
      </c>
      <c r="T94" s="151">
        <v>0</v>
      </c>
      <c r="U94" s="152">
        <v>0</v>
      </c>
      <c r="V94" s="151">
        <v>0</v>
      </c>
      <c r="W94" s="152">
        <v>0</v>
      </c>
      <c r="X94" s="151">
        <v>0</v>
      </c>
      <c r="Y94" s="152">
        <v>0</v>
      </c>
      <c r="Z94" s="151">
        <v>0</v>
      </c>
      <c r="AA94" s="152">
        <v>0</v>
      </c>
      <c r="AB94" s="151">
        <v>0</v>
      </c>
      <c r="AC94" s="152">
        <v>0</v>
      </c>
      <c r="AD94" s="151">
        <v>0</v>
      </c>
      <c r="AE94" s="152">
        <v>0</v>
      </c>
      <c r="AF94" s="151">
        <v>0</v>
      </c>
      <c r="AG94" s="152">
        <v>0</v>
      </c>
      <c r="AH94" s="151">
        <v>0</v>
      </c>
      <c r="AI94" s="152">
        <v>0</v>
      </c>
      <c r="AJ94" s="151">
        <v>0</v>
      </c>
      <c r="AK94" s="152">
        <v>0</v>
      </c>
      <c r="AL94" s="151">
        <v>0</v>
      </c>
      <c r="AM94" s="152">
        <v>0</v>
      </c>
      <c r="AN94" s="153">
        <v>0</v>
      </c>
      <c r="AO94" s="106"/>
      <c r="AP94" s="124"/>
      <c r="AQ94" s="106"/>
      <c r="AR94" s="150">
        <v>0</v>
      </c>
      <c r="AS94" s="151">
        <v>0</v>
      </c>
      <c r="AT94" s="152">
        <v>0</v>
      </c>
      <c r="AU94" s="151">
        <v>0</v>
      </c>
      <c r="AV94" s="152">
        <v>0</v>
      </c>
      <c r="AW94" s="151">
        <v>0</v>
      </c>
      <c r="AX94" s="152">
        <v>0</v>
      </c>
      <c r="AY94" s="151">
        <v>0</v>
      </c>
      <c r="AZ94" s="152">
        <v>0</v>
      </c>
      <c r="BA94" s="151">
        <v>0</v>
      </c>
      <c r="BB94" s="152">
        <v>0</v>
      </c>
      <c r="BC94" s="151">
        <v>0</v>
      </c>
      <c r="BD94" s="152">
        <v>0</v>
      </c>
      <c r="BE94" s="151">
        <v>0</v>
      </c>
      <c r="BF94" s="152">
        <v>0</v>
      </c>
      <c r="BG94" s="151">
        <v>0</v>
      </c>
      <c r="BH94" s="152">
        <v>0</v>
      </c>
      <c r="BI94" s="151">
        <v>0</v>
      </c>
      <c r="BJ94" s="152">
        <v>0</v>
      </c>
      <c r="BK94" s="151">
        <v>0</v>
      </c>
      <c r="BL94" s="152">
        <v>0</v>
      </c>
      <c r="BM94" s="151">
        <v>0</v>
      </c>
      <c r="BN94" s="152">
        <v>0</v>
      </c>
      <c r="BO94" s="151">
        <v>0</v>
      </c>
      <c r="BP94" s="152">
        <v>0</v>
      </c>
      <c r="BQ94" s="151">
        <v>0</v>
      </c>
      <c r="BR94" s="152">
        <v>0</v>
      </c>
      <c r="BS94" s="151">
        <v>0</v>
      </c>
      <c r="BT94" s="152">
        <v>0</v>
      </c>
      <c r="BU94" s="151">
        <v>0</v>
      </c>
      <c r="BV94" s="152">
        <v>0</v>
      </c>
      <c r="BW94" s="151">
        <v>0</v>
      </c>
      <c r="BX94" s="152">
        <v>0</v>
      </c>
      <c r="BY94" s="151">
        <v>0</v>
      </c>
      <c r="BZ94" s="152">
        <v>0</v>
      </c>
      <c r="CA94" s="153">
        <v>0</v>
      </c>
      <c r="CB94" s="106"/>
      <c r="CC94" s="135"/>
      <c r="CD94" s="106"/>
      <c r="CE94" s="136"/>
      <c r="CF94" s="106"/>
      <c r="CG94" s="150">
        <v>0</v>
      </c>
      <c r="CH94" s="151">
        <v>0</v>
      </c>
      <c r="CI94" s="152">
        <v>0</v>
      </c>
      <c r="CJ94" s="151">
        <v>0</v>
      </c>
      <c r="CK94" s="152">
        <v>0</v>
      </c>
      <c r="CL94" s="151">
        <v>0</v>
      </c>
      <c r="CM94" s="152">
        <v>0</v>
      </c>
      <c r="CN94" s="151">
        <v>0</v>
      </c>
      <c r="CO94" s="152">
        <v>0</v>
      </c>
      <c r="CP94" s="151">
        <v>0</v>
      </c>
      <c r="CQ94" s="152">
        <v>0</v>
      </c>
      <c r="CR94" s="151">
        <v>0</v>
      </c>
      <c r="CS94" s="152">
        <v>0</v>
      </c>
      <c r="CT94" s="151">
        <v>0</v>
      </c>
      <c r="CU94" s="152">
        <v>0</v>
      </c>
      <c r="CV94" s="151">
        <v>0</v>
      </c>
      <c r="CW94" s="152">
        <v>0</v>
      </c>
      <c r="CX94" s="151">
        <v>0</v>
      </c>
      <c r="CY94" s="152">
        <v>0</v>
      </c>
      <c r="CZ94" s="151">
        <v>0</v>
      </c>
      <c r="DA94" s="152">
        <v>0</v>
      </c>
      <c r="DB94" s="151">
        <v>0</v>
      </c>
      <c r="DC94" s="152">
        <v>0</v>
      </c>
      <c r="DD94" s="151">
        <v>0</v>
      </c>
      <c r="DE94" s="152">
        <v>0</v>
      </c>
      <c r="DF94" s="151">
        <v>0</v>
      </c>
      <c r="DG94" s="152">
        <v>0</v>
      </c>
      <c r="DH94" s="151">
        <v>0</v>
      </c>
      <c r="DI94" s="152">
        <v>0</v>
      </c>
      <c r="DJ94" s="151">
        <v>0</v>
      </c>
      <c r="DK94" s="152">
        <v>0</v>
      </c>
      <c r="DL94" s="151">
        <v>0</v>
      </c>
      <c r="DM94" s="152">
        <v>0</v>
      </c>
      <c r="DN94" s="151">
        <v>0</v>
      </c>
      <c r="DO94" s="152">
        <v>0</v>
      </c>
      <c r="DP94" s="153">
        <v>0</v>
      </c>
      <c r="DQ94" s="106"/>
      <c r="DR94" s="137"/>
      <c r="DS94" s="106"/>
      <c r="DT94" s="150">
        <v>0</v>
      </c>
      <c r="DU94" s="151">
        <v>0</v>
      </c>
      <c r="DV94" s="152">
        <v>0</v>
      </c>
      <c r="DW94" s="151">
        <v>0</v>
      </c>
      <c r="DX94" s="152">
        <v>0</v>
      </c>
      <c r="DY94" s="151">
        <v>0</v>
      </c>
      <c r="DZ94" s="152">
        <v>0</v>
      </c>
      <c r="EA94" s="151">
        <v>0</v>
      </c>
      <c r="EB94" s="152">
        <v>0</v>
      </c>
      <c r="EC94" s="151">
        <v>0</v>
      </c>
      <c r="ED94" s="152">
        <v>0</v>
      </c>
      <c r="EE94" s="151">
        <v>0</v>
      </c>
      <c r="EF94" s="152">
        <v>0</v>
      </c>
      <c r="EG94" s="151">
        <v>0</v>
      </c>
      <c r="EH94" s="152">
        <v>0</v>
      </c>
      <c r="EI94" s="151">
        <v>0</v>
      </c>
      <c r="EJ94" s="152">
        <v>0</v>
      </c>
      <c r="EK94" s="151">
        <v>0</v>
      </c>
      <c r="EL94" s="152">
        <v>0</v>
      </c>
      <c r="EM94" s="151">
        <v>0</v>
      </c>
      <c r="EN94" s="152">
        <v>0</v>
      </c>
      <c r="EO94" s="151">
        <v>0</v>
      </c>
      <c r="EP94" s="152">
        <v>0</v>
      </c>
      <c r="EQ94" s="151">
        <v>0</v>
      </c>
      <c r="ER94" s="152">
        <v>0</v>
      </c>
      <c r="ES94" s="151">
        <v>0</v>
      </c>
      <c r="ET94" s="152">
        <v>0</v>
      </c>
      <c r="EU94" s="151">
        <v>0</v>
      </c>
      <c r="EV94" s="152">
        <v>0</v>
      </c>
      <c r="EW94" s="151">
        <v>0</v>
      </c>
      <c r="EX94" s="152">
        <v>0</v>
      </c>
      <c r="EY94" s="151">
        <v>0</v>
      </c>
      <c r="EZ94" s="152">
        <v>0</v>
      </c>
      <c r="FA94" s="151">
        <v>0</v>
      </c>
      <c r="FB94" s="152">
        <v>0</v>
      </c>
      <c r="FC94" s="153">
        <v>0</v>
      </c>
      <c r="FD94" s="106"/>
      <c r="FE94" s="138"/>
      <c r="FF94" s="106"/>
      <c r="FG94" s="139"/>
      <c r="FI94" s="154" t="b">
        <v>1</v>
      </c>
    </row>
    <row r="95" spans="2:165" outlineLevel="1">
      <c r="B95" s="155">
        <v>85</v>
      </c>
      <c r="C95" s="156" t="s">
        <v>169</v>
      </c>
      <c r="E95" s="157">
        <v>14752</v>
      </c>
      <c r="F95" s="158">
        <v>14752</v>
      </c>
      <c r="G95" s="159">
        <v>14752</v>
      </c>
      <c r="H95" s="158">
        <v>14752</v>
      </c>
      <c r="I95" s="159">
        <v>14752</v>
      </c>
      <c r="J95" s="158">
        <v>14752</v>
      </c>
      <c r="K95" s="159">
        <v>14752</v>
      </c>
      <c r="L95" s="158">
        <v>14752</v>
      </c>
      <c r="M95" s="159">
        <v>14752</v>
      </c>
      <c r="N95" s="158">
        <v>14752</v>
      </c>
      <c r="O95" s="159">
        <v>14752</v>
      </c>
      <c r="P95" s="158">
        <v>14752</v>
      </c>
      <c r="Q95" s="159">
        <v>14752</v>
      </c>
      <c r="R95" s="158">
        <v>14752</v>
      </c>
      <c r="S95" s="159">
        <v>14752</v>
      </c>
      <c r="T95" s="158">
        <v>14752</v>
      </c>
      <c r="U95" s="159">
        <v>14752</v>
      </c>
      <c r="V95" s="158">
        <v>14752</v>
      </c>
      <c r="W95" s="159">
        <v>14282</v>
      </c>
      <c r="X95" s="158">
        <v>0</v>
      </c>
      <c r="Y95" s="159">
        <v>0</v>
      </c>
      <c r="Z95" s="158">
        <v>0</v>
      </c>
      <c r="AA95" s="159">
        <v>0</v>
      </c>
      <c r="AB95" s="158">
        <v>0</v>
      </c>
      <c r="AC95" s="159">
        <v>0</v>
      </c>
      <c r="AD95" s="158">
        <v>0</v>
      </c>
      <c r="AE95" s="159">
        <v>0</v>
      </c>
      <c r="AF95" s="158">
        <v>0</v>
      </c>
      <c r="AG95" s="159">
        <v>0</v>
      </c>
      <c r="AH95" s="158">
        <v>0</v>
      </c>
      <c r="AI95" s="159">
        <v>0</v>
      </c>
      <c r="AJ95" s="158">
        <v>0</v>
      </c>
      <c r="AK95" s="159">
        <v>0</v>
      </c>
      <c r="AL95" s="158">
        <v>0</v>
      </c>
      <c r="AM95" s="159">
        <v>0</v>
      </c>
      <c r="AN95" s="160">
        <v>0</v>
      </c>
      <c r="AO95" s="106"/>
      <c r="AP95" s="124"/>
      <c r="AQ95" s="106"/>
      <c r="AR95" s="157">
        <v>8</v>
      </c>
      <c r="AS95" s="158">
        <v>8</v>
      </c>
      <c r="AT95" s="159">
        <v>8</v>
      </c>
      <c r="AU95" s="158">
        <v>8</v>
      </c>
      <c r="AV95" s="159">
        <v>8</v>
      </c>
      <c r="AW95" s="158">
        <v>8</v>
      </c>
      <c r="AX95" s="159">
        <v>8</v>
      </c>
      <c r="AY95" s="158">
        <v>8</v>
      </c>
      <c r="AZ95" s="159">
        <v>8</v>
      </c>
      <c r="BA95" s="158">
        <v>8</v>
      </c>
      <c r="BB95" s="159">
        <v>8</v>
      </c>
      <c r="BC95" s="158">
        <v>8</v>
      </c>
      <c r="BD95" s="159">
        <v>8</v>
      </c>
      <c r="BE95" s="158">
        <v>8</v>
      </c>
      <c r="BF95" s="159">
        <v>8</v>
      </c>
      <c r="BG95" s="158">
        <v>8</v>
      </c>
      <c r="BH95" s="159">
        <v>8</v>
      </c>
      <c r="BI95" s="158">
        <v>8</v>
      </c>
      <c r="BJ95" s="159">
        <v>7</v>
      </c>
      <c r="BK95" s="158">
        <v>0</v>
      </c>
      <c r="BL95" s="159">
        <v>0</v>
      </c>
      <c r="BM95" s="158">
        <v>0</v>
      </c>
      <c r="BN95" s="159">
        <v>0</v>
      </c>
      <c r="BO95" s="158">
        <v>0</v>
      </c>
      <c r="BP95" s="159">
        <v>0</v>
      </c>
      <c r="BQ95" s="158">
        <v>0</v>
      </c>
      <c r="BR95" s="159">
        <v>0</v>
      </c>
      <c r="BS95" s="158">
        <v>0</v>
      </c>
      <c r="BT95" s="159">
        <v>0</v>
      </c>
      <c r="BU95" s="158">
        <v>0</v>
      </c>
      <c r="BV95" s="159">
        <v>0</v>
      </c>
      <c r="BW95" s="158">
        <v>0</v>
      </c>
      <c r="BX95" s="159">
        <v>0</v>
      </c>
      <c r="BY95" s="158">
        <v>0</v>
      </c>
      <c r="BZ95" s="159">
        <v>0</v>
      </c>
      <c r="CA95" s="160">
        <v>0</v>
      </c>
      <c r="CB95" s="106"/>
      <c r="CC95" s="135"/>
      <c r="CD95" s="106"/>
      <c r="CE95" s="136"/>
      <c r="CF95" s="106"/>
      <c r="CG95" s="157">
        <v>6659</v>
      </c>
      <c r="CH95" s="158">
        <v>6659</v>
      </c>
      <c r="CI95" s="159">
        <v>6659</v>
      </c>
      <c r="CJ95" s="158">
        <v>6659</v>
      </c>
      <c r="CK95" s="159">
        <v>6659</v>
      </c>
      <c r="CL95" s="158">
        <v>6659</v>
      </c>
      <c r="CM95" s="159">
        <v>6659</v>
      </c>
      <c r="CN95" s="158">
        <v>6659</v>
      </c>
      <c r="CO95" s="159">
        <v>6659</v>
      </c>
      <c r="CP95" s="158">
        <v>6659</v>
      </c>
      <c r="CQ95" s="159">
        <v>6659</v>
      </c>
      <c r="CR95" s="158">
        <v>6659</v>
      </c>
      <c r="CS95" s="159">
        <v>6659</v>
      </c>
      <c r="CT95" s="158">
        <v>6659</v>
      </c>
      <c r="CU95" s="159">
        <v>6659</v>
      </c>
      <c r="CV95" s="158">
        <v>6659</v>
      </c>
      <c r="CW95" s="159">
        <v>6659</v>
      </c>
      <c r="CX95" s="158">
        <v>6659</v>
      </c>
      <c r="CY95" s="159">
        <v>6447</v>
      </c>
      <c r="CZ95" s="158">
        <v>0</v>
      </c>
      <c r="DA95" s="159">
        <v>0</v>
      </c>
      <c r="DB95" s="158">
        <v>0</v>
      </c>
      <c r="DC95" s="159">
        <v>0</v>
      </c>
      <c r="DD95" s="158">
        <v>0</v>
      </c>
      <c r="DE95" s="159">
        <v>0</v>
      </c>
      <c r="DF95" s="158">
        <v>0</v>
      </c>
      <c r="DG95" s="159">
        <v>0</v>
      </c>
      <c r="DH95" s="158">
        <v>0</v>
      </c>
      <c r="DI95" s="159">
        <v>0</v>
      </c>
      <c r="DJ95" s="158">
        <v>0</v>
      </c>
      <c r="DK95" s="159">
        <v>0</v>
      </c>
      <c r="DL95" s="158">
        <v>0</v>
      </c>
      <c r="DM95" s="159">
        <v>0</v>
      </c>
      <c r="DN95" s="158">
        <v>0</v>
      </c>
      <c r="DO95" s="159">
        <v>0</v>
      </c>
      <c r="DP95" s="160">
        <v>0</v>
      </c>
      <c r="DQ95" s="106"/>
      <c r="DR95" s="137"/>
      <c r="DS95" s="106"/>
      <c r="DT95" s="157">
        <v>3</v>
      </c>
      <c r="DU95" s="158">
        <v>3</v>
      </c>
      <c r="DV95" s="159">
        <v>3</v>
      </c>
      <c r="DW95" s="158">
        <v>3</v>
      </c>
      <c r="DX95" s="159">
        <v>3</v>
      </c>
      <c r="DY95" s="158">
        <v>3</v>
      </c>
      <c r="DZ95" s="159">
        <v>3</v>
      </c>
      <c r="EA95" s="158">
        <v>3</v>
      </c>
      <c r="EB95" s="159">
        <v>3</v>
      </c>
      <c r="EC95" s="158">
        <v>3</v>
      </c>
      <c r="ED95" s="159">
        <v>3</v>
      </c>
      <c r="EE95" s="158">
        <v>3</v>
      </c>
      <c r="EF95" s="159">
        <v>3</v>
      </c>
      <c r="EG95" s="158">
        <v>3</v>
      </c>
      <c r="EH95" s="159">
        <v>3</v>
      </c>
      <c r="EI95" s="158">
        <v>3</v>
      </c>
      <c r="EJ95" s="159">
        <v>3</v>
      </c>
      <c r="EK95" s="158">
        <v>3</v>
      </c>
      <c r="EL95" s="159">
        <v>3</v>
      </c>
      <c r="EM95" s="158">
        <v>0</v>
      </c>
      <c r="EN95" s="159">
        <v>0</v>
      </c>
      <c r="EO95" s="158">
        <v>0</v>
      </c>
      <c r="EP95" s="159">
        <v>0</v>
      </c>
      <c r="EQ95" s="158">
        <v>0</v>
      </c>
      <c r="ER95" s="159">
        <v>0</v>
      </c>
      <c r="ES95" s="158">
        <v>0</v>
      </c>
      <c r="ET95" s="159">
        <v>0</v>
      </c>
      <c r="EU95" s="158">
        <v>0</v>
      </c>
      <c r="EV95" s="159">
        <v>0</v>
      </c>
      <c r="EW95" s="158">
        <v>0</v>
      </c>
      <c r="EX95" s="159">
        <v>0</v>
      </c>
      <c r="EY95" s="158">
        <v>0</v>
      </c>
      <c r="EZ95" s="159">
        <v>0</v>
      </c>
      <c r="FA95" s="158">
        <v>0</v>
      </c>
      <c r="FB95" s="159">
        <v>0</v>
      </c>
      <c r="FC95" s="160">
        <v>0</v>
      </c>
      <c r="FD95" s="106"/>
      <c r="FE95" s="138"/>
      <c r="FF95" s="106"/>
      <c r="FG95" s="139"/>
      <c r="FI95" s="161" t="b">
        <v>0</v>
      </c>
    </row>
    <row r="96" spans="2:165" hidden="1" outlineLevel="1">
      <c r="B96" s="148">
        <v>86</v>
      </c>
      <c r="C96" s="149" t="s">
        <v>69</v>
      </c>
      <c r="E96" s="150">
        <v>0</v>
      </c>
      <c r="F96" s="151">
        <v>0</v>
      </c>
      <c r="G96" s="152">
        <v>0</v>
      </c>
      <c r="H96" s="151">
        <v>0</v>
      </c>
      <c r="I96" s="152">
        <v>0</v>
      </c>
      <c r="J96" s="151">
        <v>0</v>
      </c>
      <c r="K96" s="152">
        <v>0</v>
      </c>
      <c r="L96" s="151">
        <v>0</v>
      </c>
      <c r="M96" s="152">
        <v>0</v>
      </c>
      <c r="N96" s="151">
        <v>0</v>
      </c>
      <c r="O96" s="152">
        <v>0</v>
      </c>
      <c r="P96" s="151">
        <v>0</v>
      </c>
      <c r="Q96" s="152">
        <v>0</v>
      </c>
      <c r="R96" s="151">
        <v>0</v>
      </c>
      <c r="S96" s="152">
        <v>0</v>
      </c>
      <c r="T96" s="151">
        <v>0</v>
      </c>
      <c r="U96" s="152">
        <v>0</v>
      </c>
      <c r="V96" s="151">
        <v>0</v>
      </c>
      <c r="W96" s="152">
        <v>0</v>
      </c>
      <c r="X96" s="151">
        <v>0</v>
      </c>
      <c r="Y96" s="152">
        <v>0</v>
      </c>
      <c r="Z96" s="151">
        <v>0</v>
      </c>
      <c r="AA96" s="152">
        <v>0</v>
      </c>
      <c r="AB96" s="151">
        <v>0</v>
      </c>
      <c r="AC96" s="152">
        <v>0</v>
      </c>
      <c r="AD96" s="151">
        <v>0</v>
      </c>
      <c r="AE96" s="152">
        <v>0</v>
      </c>
      <c r="AF96" s="151">
        <v>0</v>
      </c>
      <c r="AG96" s="152">
        <v>0</v>
      </c>
      <c r="AH96" s="151">
        <v>0</v>
      </c>
      <c r="AI96" s="152">
        <v>0</v>
      </c>
      <c r="AJ96" s="151">
        <v>0</v>
      </c>
      <c r="AK96" s="152">
        <v>0</v>
      </c>
      <c r="AL96" s="151">
        <v>0</v>
      </c>
      <c r="AM96" s="152">
        <v>0</v>
      </c>
      <c r="AN96" s="153">
        <v>0</v>
      </c>
      <c r="AO96" s="106"/>
      <c r="AP96" s="124"/>
      <c r="AQ96" s="106"/>
      <c r="AR96" s="150">
        <v>0</v>
      </c>
      <c r="AS96" s="151">
        <v>0</v>
      </c>
      <c r="AT96" s="152">
        <v>0</v>
      </c>
      <c r="AU96" s="151">
        <v>0</v>
      </c>
      <c r="AV96" s="152">
        <v>0</v>
      </c>
      <c r="AW96" s="151">
        <v>0</v>
      </c>
      <c r="AX96" s="152">
        <v>0</v>
      </c>
      <c r="AY96" s="151">
        <v>0</v>
      </c>
      <c r="AZ96" s="152">
        <v>0</v>
      </c>
      <c r="BA96" s="151">
        <v>0</v>
      </c>
      <c r="BB96" s="152">
        <v>0</v>
      </c>
      <c r="BC96" s="151">
        <v>0</v>
      </c>
      <c r="BD96" s="152">
        <v>0</v>
      </c>
      <c r="BE96" s="151">
        <v>0</v>
      </c>
      <c r="BF96" s="152">
        <v>0</v>
      </c>
      <c r="BG96" s="151">
        <v>0</v>
      </c>
      <c r="BH96" s="152">
        <v>0</v>
      </c>
      <c r="BI96" s="151">
        <v>0</v>
      </c>
      <c r="BJ96" s="152">
        <v>0</v>
      </c>
      <c r="BK96" s="151">
        <v>0</v>
      </c>
      <c r="BL96" s="152">
        <v>0</v>
      </c>
      <c r="BM96" s="151">
        <v>0</v>
      </c>
      <c r="BN96" s="152">
        <v>0</v>
      </c>
      <c r="BO96" s="151">
        <v>0</v>
      </c>
      <c r="BP96" s="152">
        <v>0</v>
      </c>
      <c r="BQ96" s="151">
        <v>0</v>
      </c>
      <c r="BR96" s="152">
        <v>0</v>
      </c>
      <c r="BS96" s="151">
        <v>0</v>
      </c>
      <c r="BT96" s="152">
        <v>0</v>
      </c>
      <c r="BU96" s="151">
        <v>0</v>
      </c>
      <c r="BV96" s="152">
        <v>0</v>
      </c>
      <c r="BW96" s="151">
        <v>0</v>
      </c>
      <c r="BX96" s="152">
        <v>0</v>
      </c>
      <c r="BY96" s="151">
        <v>0</v>
      </c>
      <c r="BZ96" s="152">
        <v>0</v>
      </c>
      <c r="CA96" s="153">
        <v>0</v>
      </c>
      <c r="CB96" s="106"/>
      <c r="CC96" s="135"/>
      <c r="CD96" s="106"/>
      <c r="CE96" s="136"/>
      <c r="CF96" s="106"/>
      <c r="CG96" s="150">
        <v>0</v>
      </c>
      <c r="CH96" s="151">
        <v>0</v>
      </c>
      <c r="CI96" s="152">
        <v>0</v>
      </c>
      <c r="CJ96" s="151">
        <v>0</v>
      </c>
      <c r="CK96" s="152">
        <v>0</v>
      </c>
      <c r="CL96" s="151">
        <v>0</v>
      </c>
      <c r="CM96" s="152">
        <v>0</v>
      </c>
      <c r="CN96" s="151">
        <v>0</v>
      </c>
      <c r="CO96" s="152">
        <v>0</v>
      </c>
      <c r="CP96" s="151">
        <v>0</v>
      </c>
      <c r="CQ96" s="152">
        <v>0</v>
      </c>
      <c r="CR96" s="151">
        <v>0</v>
      </c>
      <c r="CS96" s="152">
        <v>0</v>
      </c>
      <c r="CT96" s="151">
        <v>0</v>
      </c>
      <c r="CU96" s="152">
        <v>0</v>
      </c>
      <c r="CV96" s="151">
        <v>0</v>
      </c>
      <c r="CW96" s="152">
        <v>0</v>
      </c>
      <c r="CX96" s="151">
        <v>0</v>
      </c>
      <c r="CY96" s="152">
        <v>0</v>
      </c>
      <c r="CZ96" s="151">
        <v>0</v>
      </c>
      <c r="DA96" s="152">
        <v>0</v>
      </c>
      <c r="DB96" s="151">
        <v>0</v>
      </c>
      <c r="DC96" s="152">
        <v>0</v>
      </c>
      <c r="DD96" s="151">
        <v>0</v>
      </c>
      <c r="DE96" s="152">
        <v>0</v>
      </c>
      <c r="DF96" s="151">
        <v>0</v>
      </c>
      <c r="DG96" s="152">
        <v>0</v>
      </c>
      <c r="DH96" s="151">
        <v>0</v>
      </c>
      <c r="DI96" s="152">
        <v>0</v>
      </c>
      <c r="DJ96" s="151">
        <v>0</v>
      </c>
      <c r="DK96" s="152">
        <v>0</v>
      </c>
      <c r="DL96" s="151">
        <v>0</v>
      </c>
      <c r="DM96" s="152">
        <v>0</v>
      </c>
      <c r="DN96" s="151">
        <v>0</v>
      </c>
      <c r="DO96" s="152">
        <v>0</v>
      </c>
      <c r="DP96" s="153">
        <v>0</v>
      </c>
      <c r="DQ96" s="106"/>
      <c r="DR96" s="137"/>
      <c r="DS96" s="106"/>
      <c r="DT96" s="150">
        <v>0</v>
      </c>
      <c r="DU96" s="151">
        <v>0</v>
      </c>
      <c r="DV96" s="152">
        <v>0</v>
      </c>
      <c r="DW96" s="151">
        <v>0</v>
      </c>
      <c r="DX96" s="152">
        <v>0</v>
      </c>
      <c r="DY96" s="151">
        <v>0</v>
      </c>
      <c r="DZ96" s="152">
        <v>0</v>
      </c>
      <c r="EA96" s="151">
        <v>0</v>
      </c>
      <c r="EB96" s="152">
        <v>0</v>
      </c>
      <c r="EC96" s="151">
        <v>0</v>
      </c>
      <c r="ED96" s="152">
        <v>0</v>
      </c>
      <c r="EE96" s="151">
        <v>0</v>
      </c>
      <c r="EF96" s="152">
        <v>0</v>
      </c>
      <c r="EG96" s="151">
        <v>0</v>
      </c>
      <c r="EH96" s="152">
        <v>0</v>
      </c>
      <c r="EI96" s="151">
        <v>0</v>
      </c>
      <c r="EJ96" s="152">
        <v>0</v>
      </c>
      <c r="EK96" s="151">
        <v>0</v>
      </c>
      <c r="EL96" s="152">
        <v>0</v>
      </c>
      <c r="EM96" s="151">
        <v>0</v>
      </c>
      <c r="EN96" s="152">
        <v>0</v>
      </c>
      <c r="EO96" s="151">
        <v>0</v>
      </c>
      <c r="EP96" s="152">
        <v>0</v>
      </c>
      <c r="EQ96" s="151">
        <v>0</v>
      </c>
      <c r="ER96" s="152">
        <v>0</v>
      </c>
      <c r="ES96" s="151">
        <v>0</v>
      </c>
      <c r="ET96" s="152">
        <v>0</v>
      </c>
      <c r="EU96" s="151">
        <v>0</v>
      </c>
      <c r="EV96" s="152">
        <v>0</v>
      </c>
      <c r="EW96" s="151">
        <v>0</v>
      </c>
      <c r="EX96" s="152">
        <v>0</v>
      </c>
      <c r="EY96" s="151">
        <v>0</v>
      </c>
      <c r="EZ96" s="152">
        <v>0</v>
      </c>
      <c r="FA96" s="151">
        <v>0</v>
      </c>
      <c r="FB96" s="152">
        <v>0</v>
      </c>
      <c r="FC96" s="153">
        <v>0</v>
      </c>
      <c r="FD96" s="106"/>
      <c r="FE96" s="138"/>
      <c r="FF96" s="106"/>
      <c r="FG96" s="139"/>
      <c r="FI96" s="154" t="b">
        <v>1</v>
      </c>
    </row>
    <row r="97" spans="2:165" hidden="1" outlineLevel="1">
      <c r="B97" s="162">
        <v>87</v>
      </c>
      <c r="C97" s="163" t="s">
        <v>7</v>
      </c>
      <c r="E97" s="164">
        <v>0</v>
      </c>
      <c r="F97" s="165">
        <v>0</v>
      </c>
      <c r="G97" s="166">
        <v>0</v>
      </c>
      <c r="H97" s="165">
        <v>0</v>
      </c>
      <c r="I97" s="166">
        <v>0</v>
      </c>
      <c r="J97" s="165">
        <v>0</v>
      </c>
      <c r="K97" s="166">
        <v>0</v>
      </c>
      <c r="L97" s="165">
        <v>0</v>
      </c>
      <c r="M97" s="166">
        <v>0</v>
      </c>
      <c r="N97" s="165">
        <v>0</v>
      </c>
      <c r="O97" s="166">
        <v>0</v>
      </c>
      <c r="P97" s="165">
        <v>0</v>
      </c>
      <c r="Q97" s="166">
        <v>0</v>
      </c>
      <c r="R97" s="165">
        <v>0</v>
      </c>
      <c r="S97" s="166">
        <v>0</v>
      </c>
      <c r="T97" s="165">
        <v>0</v>
      </c>
      <c r="U97" s="166">
        <v>0</v>
      </c>
      <c r="V97" s="165">
        <v>0</v>
      </c>
      <c r="W97" s="166">
        <v>0</v>
      </c>
      <c r="X97" s="165">
        <v>0</v>
      </c>
      <c r="Y97" s="166">
        <v>0</v>
      </c>
      <c r="Z97" s="165">
        <v>0</v>
      </c>
      <c r="AA97" s="166">
        <v>0</v>
      </c>
      <c r="AB97" s="165">
        <v>0</v>
      </c>
      <c r="AC97" s="166">
        <v>0</v>
      </c>
      <c r="AD97" s="165">
        <v>0</v>
      </c>
      <c r="AE97" s="166">
        <v>0</v>
      </c>
      <c r="AF97" s="165">
        <v>0</v>
      </c>
      <c r="AG97" s="166">
        <v>0</v>
      </c>
      <c r="AH97" s="165">
        <v>0</v>
      </c>
      <c r="AI97" s="166">
        <v>0</v>
      </c>
      <c r="AJ97" s="165">
        <v>0</v>
      </c>
      <c r="AK97" s="166">
        <v>0</v>
      </c>
      <c r="AL97" s="165">
        <v>0</v>
      </c>
      <c r="AM97" s="166">
        <v>0</v>
      </c>
      <c r="AN97" s="167">
        <v>0</v>
      </c>
      <c r="AO97" s="106"/>
      <c r="AP97" s="124"/>
      <c r="AQ97" s="106"/>
      <c r="AR97" s="164">
        <v>0</v>
      </c>
      <c r="AS97" s="165">
        <v>0</v>
      </c>
      <c r="AT97" s="166">
        <v>0</v>
      </c>
      <c r="AU97" s="165">
        <v>0</v>
      </c>
      <c r="AV97" s="166">
        <v>0</v>
      </c>
      <c r="AW97" s="165">
        <v>0</v>
      </c>
      <c r="AX97" s="166">
        <v>0</v>
      </c>
      <c r="AY97" s="165">
        <v>0</v>
      </c>
      <c r="AZ97" s="166">
        <v>0</v>
      </c>
      <c r="BA97" s="165">
        <v>0</v>
      </c>
      <c r="BB97" s="166">
        <v>0</v>
      </c>
      <c r="BC97" s="165">
        <v>0</v>
      </c>
      <c r="BD97" s="166">
        <v>0</v>
      </c>
      <c r="BE97" s="165">
        <v>0</v>
      </c>
      <c r="BF97" s="166">
        <v>0</v>
      </c>
      <c r="BG97" s="165">
        <v>0</v>
      </c>
      <c r="BH97" s="166">
        <v>0</v>
      </c>
      <c r="BI97" s="165">
        <v>0</v>
      </c>
      <c r="BJ97" s="166">
        <v>0</v>
      </c>
      <c r="BK97" s="165">
        <v>0</v>
      </c>
      <c r="BL97" s="166">
        <v>0</v>
      </c>
      <c r="BM97" s="165">
        <v>0</v>
      </c>
      <c r="BN97" s="166">
        <v>0</v>
      </c>
      <c r="BO97" s="165">
        <v>0</v>
      </c>
      <c r="BP97" s="166">
        <v>0</v>
      </c>
      <c r="BQ97" s="165">
        <v>0</v>
      </c>
      <c r="BR97" s="166">
        <v>0</v>
      </c>
      <c r="BS97" s="165">
        <v>0</v>
      </c>
      <c r="BT97" s="166">
        <v>0</v>
      </c>
      <c r="BU97" s="165">
        <v>0</v>
      </c>
      <c r="BV97" s="166">
        <v>0</v>
      </c>
      <c r="BW97" s="165">
        <v>0</v>
      </c>
      <c r="BX97" s="166">
        <v>0</v>
      </c>
      <c r="BY97" s="165">
        <v>0</v>
      </c>
      <c r="BZ97" s="166">
        <v>0</v>
      </c>
      <c r="CA97" s="167">
        <v>0</v>
      </c>
      <c r="CB97" s="106"/>
      <c r="CC97" s="135"/>
      <c r="CD97" s="106"/>
      <c r="CE97" s="136"/>
      <c r="CF97" s="106"/>
      <c r="CG97" s="164">
        <v>0</v>
      </c>
      <c r="CH97" s="165">
        <v>0</v>
      </c>
      <c r="CI97" s="166">
        <v>0</v>
      </c>
      <c r="CJ97" s="165">
        <v>0</v>
      </c>
      <c r="CK97" s="166">
        <v>0</v>
      </c>
      <c r="CL97" s="165">
        <v>0</v>
      </c>
      <c r="CM97" s="166">
        <v>0</v>
      </c>
      <c r="CN97" s="165">
        <v>0</v>
      </c>
      <c r="CO97" s="166">
        <v>0</v>
      </c>
      <c r="CP97" s="165">
        <v>0</v>
      </c>
      <c r="CQ97" s="166">
        <v>0</v>
      </c>
      <c r="CR97" s="165">
        <v>0</v>
      </c>
      <c r="CS97" s="166">
        <v>0</v>
      </c>
      <c r="CT97" s="165">
        <v>0</v>
      </c>
      <c r="CU97" s="166">
        <v>0</v>
      </c>
      <c r="CV97" s="165">
        <v>0</v>
      </c>
      <c r="CW97" s="166">
        <v>0</v>
      </c>
      <c r="CX97" s="165">
        <v>0</v>
      </c>
      <c r="CY97" s="166">
        <v>0</v>
      </c>
      <c r="CZ97" s="165">
        <v>0</v>
      </c>
      <c r="DA97" s="166">
        <v>0</v>
      </c>
      <c r="DB97" s="165">
        <v>0</v>
      </c>
      <c r="DC97" s="166">
        <v>0</v>
      </c>
      <c r="DD97" s="165">
        <v>0</v>
      </c>
      <c r="DE97" s="166">
        <v>0</v>
      </c>
      <c r="DF97" s="165">
        <v>0</v>
      </c>
      <c r="DG97" s="166">
        <v>0</v>
      </c>
      <c r="DH97" s="165">
        <v>0</v>
      </c>
      <c r="DI97" s="166">
        <v>0</v>
      </c>
      <c r="DJ97" s="165">
        <v>0</v>
      </c>
      <c r="DK97" s="166">
        <v>0</v>
      </c>
      <c r="DL97" s="165">
        <v>0</v>
      </c>
      <c r="DM97" s="166">
        <v>0</v>
      </c>
      <c r="DN97" s="165">
        <v>0</v>
      </c>
      <c r="DO97" s="166">
        <v>0</v>
      </c>
      <c r="DP97" s="167">
        <v>0</v>
      </c>
      <c r="DQ97" s="106"/>
      <c r="DR97" s="137"/>
      <c r="DS97" s="106"/>
      <c r="DT97" s="164">
        <v>0</v>
      </c>
      <c r="DU97" s="165">
        <v>0</v>
      </c>
      <c r="DV97" s="166">
        <v>0</v>
      </c>
      <c r="DW97" s="165">
        <v>0</v>
      </c>
      <c r="DX97" s="166">
        <v>0</v>
      </c>
      <c r="DY97" s="165">
        <v>0</v>
      </c>
      <c r="DZ97" s="166">
        <v>0</v>
      </c>
      <c r="EA97" s="165">
        <v>0</v>
      </c>
      <c r="EB97" s="166">
        <v>0</v>
      </c>
      <c r="EC97" s="165">
        <v>0</v>
      </c>
      <c r="ED97" s="166">
        <v>0</v>
      </c>
      <c r="EE97" s="165">
        <v>0</v>
      </c>
      <c r="EF97" s="166">
        <v>0</v>
      </c>
      <c r="EG97" s="165">
        <v>0</v>
      </c>
      <c r="EH97" s="166">
        <v>0</v>
      </c>
      <c r="EI97" s="165">
        <v>0</v>
      </c>
      <c r="EJ97" s="166">
        <v>0</v>
      </c>
      <c r="EK97" s="165">
        <v>0</v>
      </c>
      <c r="EL97" s="166">
        <v>0</v>
      </c>
      <c r="EM97" s="165">
        <v>0</v>
      </c>
      <c r="EN97" s="166">
        <v>0</v>
      </c>
      <c r="EO97" s="165">
        <v>0</v>
      </c>
      <c r="EP97" s="166">
        <v>0</v>
      </c>
      <c r="EQ97" s="165">
        <v>0</v>
      </c>
      <c r="ER97" s="166">
        <v>0</v>
      </c>
      <c r="ES97" s="165">
        <v>0</v>
      </c>
      <c r="ET97" s="166">
        <v>0</v>
      </c>
      <c r="EU97" s="165">
        <v>0</v>
      </c>
      <c r="EV97" s="166">
        <v>0</v>
      </c>
      <c r="EW97" s="165">
        <v>0</v>
      </c>
      <c r="EX97" s="166">
        <v>0</v>
      </c>
      <c r="EY97" s="165">
        <v>0</v>
      </c>
      <c r="EZ97" s="166">
        <v>0</v>
      </c>
      <c r="FA97" s="165">
        <v>0</v>
      </c>
      <c r="FB97" s="166">
        <v>0</v>
      </c>
      <c r="FC97" s="167">
        <v>0</v>
      </c>
      <c r="FD97" s="106"/>
      <c r="FE97" s="138"/>
      <c r="FF97" s="106"/>
      <c r="FG97" s="139"/>
      <c r="FI97" s="168" t="b">
        <v>1</v>
      </c>
    </row>
    <row r="98" spans="2:165" hidden="1" outlineLevel="1">
      <c r="B98" s="169">
        <v>88</v>
      </c>
      <c r="C98" s="170" t="s">
        <v>10</v>
      </c>
      <c r="E98" s="171">
        <v>0</v>
      </c>
      <c r="F98" s="172">
        <v>0</v>
      </c>
      <c r="G98" s="173">
        <v>0</v>
      </c>
      <c r="H98" s="172">
        <v>0</v>
      </c>
      <c r="I98" s="173">
        <v>0</v>
      </c>
      <c r="J98" s="172">
        <v>0</v>
      </c>
      <c r="K98" s="173">
        <v>0</v>
      </c>
      <c r="L98" s="172">
        <v>0</v>
      </c>
      <c r="M98" s="173">
        <v>0</v>
      </c>
      <c r="N98" s="172">
        <v>0</v>
      </c>
      <c r="O98" s="173">
        <v>0</v>
      </c>
      <c r="P98" s="172">
        <v>0</v>
      </c>
      <c r="Q98" s="173">
        <v>0</v>
      </c>
      <c r="R98" s="172">
        <v>0</v>
      </c>
      <c r="S98" s="173">
        <v>0</v>
      </c>
      <c r="T98" s="172">
        <v>0</v>
      </c>
      <c r="U98" s="173">
        <v>0</v>
      </c>
      <c r="V98" s="172">
        <v>0</v>
      </c>
      <c r="W98" s="173">
        <v>0</v>
      </c>
      <c r="X98" s="172">
        <v>0</v>
      </c>
      <c r="Y98" s="173">
        <v>0</v>
      </c>
      <c r="Z98" s="172">
        <v>0</v>
      </c>
      <c r="AA98" s="173">
        <v>0</v>
      </c>
      <c r="AB98" s="172">
        <v>0</v>
      </c>
      <c r="AC98" s="173">
        <v>0</v>
      </c>
      <c r="AD98" s="172">
        <v>0</v>
      </c>
      <c r="AE98" s="173">
        <v>0</v>
      </c>
      <c r="AF98" s="172">
        <v>0</v>
      </c>
      <c r="AG98" s="173">
        <v>0</v>
      </c>
      <c r="AH98" s="172">
        <v>0</v>
      </c>
      <c r="AI98" s="173">
        <v>0</v>
      </c>
      <c r="AJ98" s="172">
        <v>0</v>
      </c>
      <c r="AK98" s="173">
        <v>0</v>
      </c>
      <c r="AL98" s="172">
        <v>0</v>
      </c>
      <c r="AM98" s="173">
        <v>0</v>
      </c>
      <c r="AN98" s="174">
        <v>0</v>
      </c>
      <c r="AO98" s="106"/>
      <c r="AP98" s="124"/>
      <c r="AQ98" s="106"/>
      <c r="AR98" s="171">
        <v>0</v>
      </c>
      <c r="AS98" s="172">
        <v>0</v>
      </c>
      <c r="AT98" s="173">
        <v>0</v>
      </c>
      <c r="AU98" s="172">
        <v>0</v>
      </c>
      <c r="AV98" s="173">
        <v>0</v>
      </c>
      <c r="AW98" s="172">
        <v>0</v>
      </c>
      <c r="AX98" s="173">
        <v>0</v>
      </c>
      <c r="AY98" s="172">
        <v>0</v>
      </c>
      <c r="AZ98" s="173">
        <v>0</v>
      </c>
      <c r="BA98" s="172">
        <v>0</v>
      </c>
      <c r="BB98" s="173">
        <v>0</v>
      </c>
      <c r="BC98" s="172">
        <v>0</v>
      </c>
      <c r="BD98" s="173">
        <v>0</v>
      </c>
      <c r="BE98" s="172">
        <v>0</v>
      </c>
      <c r="BF98" s="173">
        <v>0</v>
      </c>
      <c r="BG98" s="172">
        <v>0</v>
      </c>
      <c r="BH98" s="173">
        <v>0</v>
      </c>
      <c r="BI98" s="172">
        <v>0</v>
      </c>
      <c r="BJ98" s="173">
        <v>0</v>
      </c>
      <c r="BK98" s="172">
        <v>0</v>
      </c>
      <c r="BL98" s="173">
        <v>0</v>
      </c>
      <c r="BM98" s="172">
        <v>0</v>
      </c>
      <c r="BN98" s="173">
        <v>0</v>
      </c>
      <c r="BO98" s="172">
        <v>0</v>
      </c>
      <c r="BP98" s="173">
        <v>0</v>
      </c>
      <c r="BQ98" s="172">
        <v>0</v>
      </c>
      <c r="BR98" s="173">
        <v>0</v>
      </c>
      <c r="BS98" s="172">
        <v>0</v>
      </c>
      <c r="BT98" s="173">
        <v>0</v>
      </c>
      <c r="BU98" s="172">
        <v>0</v>
      </c>
      <c r="BV98" s="173">
        <v>0</v>
      </c>
      <c r="BW98" s="172">
        <v>0</v>
      </c>
      <c r="BX98" s="173">
        <v>0</v>
      </c>
      <c r="BY98" s="172">
        <v>0</v>
      </c>
      <c r="BZ98" s="173">
        <v>0</v>
      </c>
      <c r="CA98" s="174">
        <v>0</v>
      </c>
      <c r="CB98" s="106"/>
      <c r="CC98" s="135"/>
      <c r="CD98" s="106"/>
      <c r="CE98" s="136"/>
      <c r="CF98" s="106"/>
      <c r="CG98" s="171">
        <v>0</v>
      </c>
      <c r="CH98" s="172">
        <v>0</v>
      </c>
      <c r="CI98" s="173">
        <v>0</v>
      </c>
      <c r="CJ98" s="172">
        <v>0</v>
      </c>
      <c r="CK98" s="173">
        <v>0</v>
      </c>
      <c r="CL98" s="172">
        <v>0</v>
      </c>
      <c r="CM98" s="173">
        <v>0</v>
      </c>
      <c r="CN98" s="172">
        <v>0</v>
      </c>
      <c r="CO98" s="173">
        <v>0</v>
      </c>
      <c r="CP98" s="172">
        <v>0</v>
      </c>
      <c r="CQ98" s="173">
        <v>0</v>
      </c>
      <c r="CR98" s="172">
        <v>0</v>
      </c>
      <c r="CS98" s="173">
        <v>0</v>
      </c>
      <c r="CT98" s="172">
        <v>0</v>
      </c>
      <c r="CU98" s="173">
        <v>0</v>
      </c>
      <c r="CV98" s="172">
        <v>0</v>
      </c>
      <c r="CW98" s="173">
        <v>0</v>
      </c>
      <c r="CX98" s="172">
        <v>0</v>
      </c>
      <c r="CY98" s="173">
        <v>0</v>
      </c>
      <c r="CZ98" s="172">
        <v>0</v>
      </c>
      <c r="DA98" s="173">
        <v>0</v>
      </c>
      <c r="DB98" s="172">
        <v>0</v>
      </c>
      <c r="DC98" s="173">
        <v>0</v>
      </c>
      <c r="DD98" s="172">
        <v>0</v>
      </c>
      <c r="DE98" s="173">
        <v>0</v>
      </c>
      <c r="DF98" s="172">
        <v>0</v>
      </c>
      <c r="DG98" s="173">
        <v>0</v>
      </c>
      <c r="DH98" s="172">
        <v>0</v>
      </c>
      <c r="DI98" s="173">
        <v>0</v>
      </c>
      <c r="DJ98" s="172">
        <v>0</v>
      </c>
      <c r="DK98" s="173">
        <v>0</v>
      </c>
      <c r="DL98" s="172">
        <v>0</v>
      </c>
      <c r="DM98" s="173">
        <v>0</v>
      </c>
      <c r="DN98" s="172">
        <v>0</v>
      </c>
      <c r="DO98" s="173">
        <v>0</v>
      </c>
      <c r="DP98" s="174">
        <v>0</v>
      </c>
      <c r="DQ98" s="106"/>
      <c r="DR98" s="137"/>
      <c r="DS98" s="106"/>
      <c r="DT98" s="171">
        <v>0</v>
      </c>
      <c r="DU98" s="172">
        <v>0</v>
      </c>
      <c r="DV98" s="173">
        <v>0</v>
      </c>
      <c r="DW98" s="172">
        <v>0</v>
      </c>
      <c r="DX98" s="173">
        <v>0</v>
      </c>
      <c r="DY98" s="172">
        <v>0</v>
      </c>
      <c r="DZ98" s="173">
        <v>0</v>
      </c>
      <c r="EA98" s="172">
        <v>0</v>
      </c>
      <c r="EB98" s="173">
        <v>0</v>
      </c>
      <c r="EC98" s="172">
        <v>0</v>
      </c>
      <c r="ED98" s="173">
        <v>0</v>
      </c>
      <c r="EE98" s="172">
        <v>0</v>
      </c>
      <c r="EF98" s="173">
        <v>0</v>
      </c>
      <c r="EG98" s="172">
        <v>0</v>
      </c>
      <c r="EH98" s="173">
        <v>0</v>
      </c>
      <c r="EI98" s="172">
        <v>0</v>
      </c>
      <c r="EJ98" s="173">
        <v>0</v>
      </c>
      <c r="EK98" s="172">
        <v>0</v>
      </c>
      <c r="EL98" s="173">
        <v>0</v>
      </c>
      <c r="EM98" s="172">
        <v>0</v>
      </c>
      <c r="EN98" s="173">
        <v>0</v>
      </c>
      <c r="EO98" s="172">
        <v>0</v>
      </c>
      <c r="EP98" s="173">
        <v>0</v>
      </c>
      <c r="EQ98" s="172">
        <v>0</v>
      </c>
      <c r="ER98" s="173">
        <v>0</v>
      </c>
      <c r="ES98" s="172">
        <v>0</v>
      </c>
      <c r="ET98" s="173">
        <v>0</v>
      </c>
      <c r="EU98" s="172">
        <v>0</v>
      </c>
      <c r="EV98" s="173">
        <v>0</v>
      </c>
      <c r="EW98" s="172">
        <v>0</v>
      </c>
      <c r="EX98" s="173">
        <v>0</v>
      </c>
      <c r="EY98" s="172">
        <v>0</v>
      </c>
      <c r="EZ98" s="173">
        <v>0</v>
      </c>
      <c r="FA98" s="172">
        <v>0</v>
      </c>
      <c r="FB98" s="173">
        <v>0</v>
      </c>
      <c r="FC98" s="174">
        <v>0</v>
      </c>
      <c r="FD98" s="106"/>
      <c r="FE98" s="138"/>
      <c r="FF98" s="106"/>
      <c r="FG98" s="139"/>
      <c r="FI98" s="175" t="b">
        <v>1</v>
      </c>
    </row>
    <row r="99" spans="2:165" outlineLevel="1">
      <c r="B99" s="155">
        <v>89</v>
      </c>
      <c r="C99" s="176" t="s">
        <v>5</v>
      </c>
      <c r="E99" s="157">
        <v>489087</v>
      </c>
      <c r="F99" s="158">
        <v>489087</v>
      </c>
      <c r="G99" s="159">
        <v>489087</v>
      </c>
      <c r="H99" s="158">
        <v>489087</v>
      </c>
      <c r="I99" s="159">
        <v>489087</v>
      </c>
      <c r="J99" s="158">
        <v>489087</v>
      </c>
      <c r="K99" s="159">
        <v>482029</v>
      </c>
      <c r="L99" s="158">
        <v>482029</v>
      </c>
      <c r="M99" s="159">
        <v>482029</v>
      </c>
      <c r="N99" s="158">
        <v>459741</v>
      </c>
      <c r="O99" s="159">
        <v>401744</v>
      </c>
      <c r="P99" s="158">
        <v>401744</v>
      </c>
      <c r="Q99" s="159">
        <v>342022</v>
      </c>
      <c r="R99" s="158">
        <v>342022</v>
      </c>
      <c r="S99" s="159">
        <v>342022</v>
      </c>
      <c r="T99" s="158">
        <v>235489</v>
      </c>
      <c r="U99" s="159">
        <v>0</v>
      </c>
      <c r="V99" s="158">
        <v>0</v>
      </c>
      <c r="W99" s="159">
        <v>0</v>
      </c>
      <c r="X99" s="158">
        <v>0</v>
      </c>
      <c r="Y99" s="159">
        <v>0</v>
      </c>
      <c r="Z99" s="158">
        <v>0</v>
      </c>
      <c r="AA99" s="159">
        <v>0</v>
      </c>
      <c r="AB99" s="158">
        <v>0</v>
      </c>
      <c r="AC99" s="159">
        <v>0</v>
      </c>
      <c r="AD99" s="158">
        <v>0</v>
      </c>
      <c r="AE99" s="159">
        <v>0</v>
      </c>
      <c r="AF99" s="158">
        <v>0</v>
      </c>
      <c r="AG99" s="159">
        <v>0</v>
      </c>
      <c r="AH99" s="158">
        <v>0</v>
      </c>
      <c r="AI99" s="159">
        <v>0</v>
      </c>
      <c r="AJ99" s="158">
        <v>0</v>
      </c>
      <c r="AK99" s="159">
        <v>0</v>
      </c>
      <c r="AL99" s="158">
        <v>0</v>
      </c>
      <c r="AM99" s="159">
        <v>0</v>
      </c>
      <c r="AN99" s="160">
        <v>0</v>
      </c>
      <c r="AO99" s="106"/>
      <c r="AP99" s="124"/>
      <c r="AQ99" s="106"/>
      <c r="AR99" s="157">
        <v>78</v>
      </c>
      <c r="AS99" s="158">
        <v>78</v>
      </c>
      <c r="AT99" s="159">
        <v>78</v>
      </c>
      <c r="AU99" s="158">
        <v>78</v>
      </c>
      <c r="AV99" s="159">
        <v>78</v>
      </c>
      <c r="AW99" s="158">
        <v>78</v>
      </c>
      <c r="AX99" s="159">
        <v>77</v>
      </c>
      <c r="AY99" s="158">
        <v>77</v>
      </c>
      <c r="AZ99" s="159">
        <v>77</v>
      </c>
      <c r="BA99" s="158">
        <v>74</v>
      </c>
      <c r="BB99" s="159">
        <v>65</v>
      </c>
      <c r="BC99" s="158">
        <v>65</v>
      </c>
      <c r="BD99" s="159">
        <v>58</v>
      </c>
      <c r="BE99" s="158">
        <v>58</v>
      </c>
      <c r="BF99" s="159">
        <v>58</v>
      </c>
      <c r="BG99" s="158">
        <v>40</v>
      </c>
      <c r="BH99" s="159">
        <v>0</v>
      </c>
      <c r="BI99" s="158">
        <v>0</v>
      </c>
      <c r="BJ99" s="159">
        <v>0</v>
      </c>
      <c r="BK99" s="158">
        <v>0</v>
      </c>
      <c r="BL99" s="159">
        <v>0</v>
      </c>
      <c r="BM99" s="158">
        <v>0</v>
      </c>
      <c r="BN99" s="159">
        <v>0</v>
      </c>
      <c r="BO99" s="158">
        <v>0</v>
      </c>
      <c r="BP99" s="159">
        <v>0</v>
      </c>
      <c r="BQ99" s="158">
        <v>0</v>
      </c>
      <c r="BR99" s="159">
        <v>0</v>
      </c>
      <c r="BS99" s="158">
        <v>0</v>
      </c>
      <c r="BT99" s="159">
        <v>0</v>
      </c>
      <c r="BU99" s="158">
        <v>0</v>
      </c>
      <c r="BV99" s="159">
        <v>0</v>
      </c>
      <c r="BW99" s="158">
        <v>0</v>
      </c>
      <c r="BX99" s="159">
        <v>0</v>
      </c>
      <c r="BY99" s="158">
        <v>0</v>
      </c>
      <c r="BZ99" s="159">
        <v>0</v>
      </c>
      <c r="CA99" s="160">
        <v>0</v>
      </c>
      <c r="CB99" s="106"/>
      <c r="CC99" s="135"/>
      <c r="CD99" s="106"/>
      <c r="CE99" s="136"/>
      <c r="CF99" s="106"/>
      <c r="CG99" s="157">
        <v>339035</v>
      </c>
      <c r="CH99" s="158">
        <v>339035</v>
      </c>
      <c r="CI99" s="159">
        <v>339035</v>
      </c>
      <c r="CJ99" s="158">
        <v>339035</v>
      </c>
      <c r="CK99" s="159">
        <v>339035</v>
      </c>
      <c r="CL99" s="158">
        <v>339035</v>
      </c>
      <c r="CM99" s="159">
        <v>334127</v>
      </c>
      <c r="CN99" s="158">
        <v>334127</v>
      </c>
      <c r="CO99" s="159">
        <v>334127</v>
      </c>
      <c r="CP99" s="158">
        <v>318626</v>
      </c>
      <c r="CQ99" s="159">
        <v>277804</v>
      </c>
      <c r="CR99" s="158">
        <v>277804</v>
      </c>
      <c r="CS99" s="159">
        <v>230183</v>
      </c>
      <c r="CT99" s="158">
        <v>230183</v>
      </c>
      <c r="CU99" s="159">
        <v>230183</v>
      </c>
      <c r="CV99" s="158">
        <v>158486</v>
      </c>
      <c r="CW99" s="159">
        <v>0</v>
      </c>
      <c r="CX99" s="158">
        <v>0</v>
      </c>
      <c r="CY99" s="159">
        <v>0</v>
      </c>
      <c r="CZ99" s="158">
        <v>0</v>
      </c>
      <c r="DA99" s="159">
        <v>0</v>
      </c>
      <c r="DB99" s="158">
        <v>0</v>
      </c>
      <c r="DC99" s="159">
        <v>0</v>
      </c>
      <c r="DD99" s="158">
        <v>0</v>
      </c>
      <c r="DE99" s="159">
        <v>0</v>
      </c>
      <c r="DF99" s="158">
        <v>0</v>
      </c>
      <c r="DG99" s="159">
        <v>0</v>
      </c>
      <c r="DH99" s="158">
        <v>0</v>
      </c>
      <c r="DI99" s="159">
        <v>0</v>
      </c>
      <c r="DJ99" s="158">
        <v>0</v>
      </c>
      <c r="DK99" s="159">
        <v>0</v>
      </c>
      <c r="DL99" s="158">
        <v>0</v>
      </c>
      <c r="DM99" s="159">
        <v>0</v>
      </c>
      <c r="DN99" s="158">
        <v>0</v>
      </c>
      <c r="DO99" s="159">
        <v>0</v>
      </c>
      <c r="DP99" s="160">
        <v>0</v>
      </c>
      <c r="DQ99" s="106"/>
      <c r="DR99" s="137"/>
      <c r="DS99" s="106"/>
      <c r="DT99" s="157">
        <v>54</v>
      </c>
      <c r="DU99" s="158">
        <v>54</v>
      </c>
      <c r="DV99" s="159">
        <v>54</v>
      </c>
      <c r="DW99" s="158">
        <v>54</v>
      </c>
      <c r="DX99" s="159">
        <v>54</v>
      </c>
      <c r="DY99" s="158">
        <v>54</v>
      </c>
      <c r="DZ99" s="159">
        <v>53</v>
      </c>
      <c r="EA99" s="158">
        <v>53</v>
      </c>
      <c r="EB99" s="159">
        <v>53</v>
      </c>
      <c r="EC99" s="158">
        <v>50</v>
      </c>
      <c r="ED99" s="159">
        <v>44</v>
      </c>
      <c r="EE99" s="158">
        <v>44</v>
      </c>
      <c r="EF99" s="159">
        <v>39</v>
      </c>
      <c r="EG99" s="158">
        <v>39</v>
      </c>
      <c r="EH99" s="159">
        <v>39</v>
      </c>
      <c r="EI99" s="158">
        <v>27</v>
      </c>
      <c r="EJ99" s="159">
        <v>0</v>
      </c>
      <c r="EK99" s="158">
        <v>0</v>
      </c>
      <c r="EL99" s="159">
        <v>0</v>
      </c>
      <c r="EM99" s="158">
        <v>0</v>
      </c>
      <c r="EN99" s="159">
        <v>0</v>
      </c>
      <c r="EO99" s="158">
        <v>0</v>
      </c>
      <c r="EP99" s="159">
        <v>0</v>
      </c>
      <c r="EQ99" s="158">
        <v>0</v>
      </c>
      <c r="ER99" s="159">
        <v>0</v>
      </c>
      <c r="ES99" s="158">
        <v>0</v>
      </c>
      <c r="ET99" s="159">
        <v>0</v>
      </c>
      <c r="EU99" s="158">
        <v>0</v>
      </c>
      <c r="EV99" s="159">
        <v>0</v>
      </c>
      <c r="EW99" s="158">
        <v>0</v>
      </c>
      <c r="EX99" s="159">
        <v>0</v>
      </c>
      <c r="EY99" s="158">
        <v>0</v>
      </c>
      <c r="EZ99" s="159">
        <v>0</v>
      </c>
      <c r="FA99" s="158">
        <v>0</v>
      </c>
      <c r="FB99" s="159">
        <v>0</v>
      </c>
      <c r="FC99" s="160">
        <v>0</v>
      </c>
      <c r="FD99" s="106"/>
      <c r="FE99" s="138"/>
      <c r="FF99" s="106"/>
      <c r="FG99" s="139"/>
      <c r="FI99" s="161" t="b">
        <v>0</v>
      </c>
    </row>
    <row r="100" spans="2:165" hidden="1" outlineLevel="1">
      <c r="B100" s="148">
        <v>90</v>
      </c>
      <c r="C100" s="177" t="s">
        <v>11</v>
      </c>
      <c r="E100" s="150">
        <v>0</v>
      </c>
      <c r="F100" s="151">
        <v>0</v>
      </c>
      <c r="G100" s="152">
        <v>0</v>
      </c>
      <c r="H100" s="151">
        <v>0</v>
      </c>
      <c r="I100" s="152">
        <v>0</v>
      </c>
      <c r="J100" s="151">
        <v>0</v>
      </c>
      <c r="K100" s="152">
        <v>0</v>
      </c>
      <c r="L100" s="151">
        <v>0</v>
      </c>
      <c r="M100" s="152">
        <v>0</v>
      </c>
      <c r="N100" s="151">
        <v>0</v>
      </c>
      <c r="O100" s="152">
        <v>0</v>
      </c>
      <c r="P100" s="151">
        <v>0</v>
      </c>
      <c r="Q100" s="152">
        <v>0</v>
      </c>
      <c r="R100" s="151">
        <v>0</v>
      </c>
      <c r="S100" s="152">
        <v>0</v>
      </c>
      <c r="T100" s="151">
        <v>0</v>
      </c>
      <c r="U100" s="152">
        <v>0</v>
      </c>
      <c r="V100" s="151">
        <v>0</v>
      </c>
      <c r="W100" s="152">
        <v>0</v>
      </c>
      <c r="X100" s="151">
        <v>0</v>
      </c>
      <c r="Y100" s="152">
        <v>0</v>
      </c>
      <c r="Z100" s="151">
        <v>0</v>
      </c>
      <c r="AA100" s="152">
        <v>0</v>
      </c>
      <c r="AB100" s="151">
        <v>0</v>
      </c>
      <c r="AC100" s="152">
        <v>0</v>
      </c>
      <c r="AD100" s="151">
        <v>0</v>
      </c>
      <c r="AE100" s="152">
        <v>0</v>
      </c>
      <c r="AF100" s="151">
        <v>0</v>
      </c>
      <c r="AG100" s="152">
        <v>0</v>
      </c>
      <c r="AH100" s="151">
        <v>0</v>
      </c>
      <c r="AI100" s="152">
        <v>0</v>
      </c>
      <c r="AJ100" s="151">
        <v>0</v>
      </c>
      <c r="AK100" s="152">
        <v>0</v>
      </c>
      <c r="AL100" s="151">
        <v>0</v>
      </c>
      <c r="AM100" s="152">
        <v>0</v>
      </c>
      <c r="AN100" s="153">
        <v>0</v>
      </c>
      <c r="AO100" s="106"/>
      <c r="AP100" s="124"/>
      <c r="AQ100" s="106"/>
      <c r="AR100" s="150">
        <v>0</v>
      </c>
      <c r="AS100" s="151">
        <v>0</v>
      </c>
      <c r="AT100" s="152">
        <v>0</v>
      </c>
      <c r="AU100" s="151">
        <v>0</v>
      </c>
      <c r="AV100" s="152">
        <v>0</v>
      </c>
      <c r="AW100" s="151">
        <v>0</v>
      </c>
      <c r="AX100" s="152">
        <v>0</v>
      </c>
      <c r="AY100" s="151">
        <v>0</v>
      </c>
      <c r="AZ100" s="152">
        <v>0</v>
      </c>
      <c r="BA100" s="151">
        <v>0</v>
      </c>
      <c r="BB100" s="152">
        <v>0</v>
      </c>
      <c r="BC100" s="151">
        <v>0</v>
      </c>
      <c r="BD100" s="152">
        <v>0</v>
      </c>
      <c r="BE100" s="151">
        <v>0</v>
      </c>
      <c r="BF100" s="152">
        <v>0</v>
      </c>
      <c r="BG100" s="151">
        <v>0</v>
      </c>
      <c r="BH100" s="152">
        <v>0</v>
      </c>
      <c r="BI100" s="151">
        <v>0</v>
      </c>
      <c r="BJ100" s="152">
        <v>0</v>
      </c>
      <c r="BK100" s="151">
        <v>0</v>
      </c>
      <c r="BL100" s="152">
        <v>0</v>
      </c>
      <c r="BM100" s="151">
        <v>0</v>
      </c>
      <c r="BN100" s="152">
        <v>0</v>
      </c>
      <c r="BO100" s="151">
        <v>0</v>
      </c>
      <c r="BP100" s="152">
        <v>0</v>
      </c>
      <c r="BQ100" s="151">
        <v>0</v>
      </c>
      <c r="BR100" s="152">
        <v>0</v>
      </c>
      <c r="BS100" s="151">
        <v>0</v>
      </c>
      <c r="BT100" s="152">
        <v>0</v>
      </c>
      <c r="BU100" s="151">
        <v>0</v>
      </c>
      <c r="BV100" s="152">
        <v>0</v>
      </c>
      <c r="BW100" s="151">
        <v>0</v>
      </c>
      <c r="BX100" s="152">
        <v>0</v>
      </c>
      <c r="BY100" s="151">
        <v>0</v>
      </c>
      <c r="BZ100" s="152">
        <v>0</v>
      </c>
      <c r="CA100" s="153">
        <v>0</v>
      </c>
      <c r="CB100" s="106"/>
      <c r="CC100" s="135"/>
      <c r="CD100" s="106"/>
      <c r="CE100" s="136"/>
      <c r="CF100" s="106"/>
      <c r="CG100" s="150">
        <v>0</v>
      </c>
      <c r="CH100" s="151">
        <v>0</v>
      </c>
      <c r="CI100" s="152">
        <v>0</v>
      </c>
      <c r="CJ100" s="151">
        <v>0</v>
      </c>
      <c r="CK100" s="152">
        <v>0</v>
      </c>
      <c r="CL100" s="151">
        <v>0</v>
      </c>
      <c r="CM100" s="152">
        <v>0</v>
      </c>
      <c r="CN100" s="151">
        <v>0</v>
      </c>
      <c r="CO100" s="152">
        <v>0</v>
      </c>
      <c r="CP100" s="151">
        <v>0</v>
      </c>
      <c r="CQ100" s="152">
        <v>0</v>
      </c>
      <c r="CR100" s="151">
        <v>0</v>
      </c>
      <c r="CS100" s="152">
        <v>0</v>
      </c>
      <c r="CT100" s="151">
        <v>0</v>
      </c>
      <c r="CU100" s="152">
        <v>0</v>
      </c>
      <c r="CV100" s="151">
        <v>0</v>
      </c>
      <c r="CW100" s="152">
        <v>0</v>
      </c>
      <c r="CX100" s="151">
        <v>0</v>
      </c>
      <c r="CY100" s="152">
        <v>0</v>
      </c>
      <c r="CZ100" s="151">
        <v>0</v>
      </c>
      <c r="DA100" s="152">
        <v>0</v>
      </c>
      <c r="DB100" s="151">
        <v>0</v>
      </c>
      <c r="DC100" s="152">
        <v>0</v>
      </c>
      <c r="DD100" s="151">
        <v>0</v>
      </c>
      <c r="DE100" s="152">
        <v>0</v>
      </c>
      <c r="DF100" s="151">
        <v>0</v>
      </c>
      <c r="DG100" s="152">
        <v>0</v>
      </c>
      <c r="DH100" s="151">
        <v>0</v>
      </c>
      <c r="DI100" s="152">
        <v>0</v>
      </c>
      <c r="DJ100" s="151">
        <v>0</v>
      </c>
      <c r="DK100" s="152">
        <v>0</v>
      </c>
      <c r="DL100" s="151">
        <v>0</v>
      </c>
      <c r="DM100" s="152">
        <v>0</v>
      </c>
      <c r="DN100" s="151">
        <v>0</v>
      </c>
      <c r="DO100" s="152">
        <v>0</v>
      </c>
      <c r="DP100" s="153">
        <v>0</v>
      </c>
      <c r="DQ100" s="106"/>
      <c r="DR100" s="137"/>
      <c r="DS100" s="106"/>
      <c r="DT100" s="150">
        <v>0</v>
      </c>
      <c r="DU100" s="151">
        <v>0</v>
      </c>
      <c r="DV100" s="152">
        <v>0</v>
      </c>
      <c r="DW100" s="151">
        <v>0</v>
      </c>
      <c r="DX100" s="152">
        <v>0</v>
      </c>
      <c r="DY100" s="151">
        <v>0</v>
      </c>
      <c r="DZ100" s="152">
        <v>0</v>
      </c>
      <c r="EA100" s="151">
        <v>0</v>
      </c>
      <c r="EB100" s="152">
        <v>0</v>
      </c>
      <c r="EC100" s="151">
        <v>0</v>
      </c>
      <c r="ED100" s="152">
        <v>0</v>
      </c>
      <c r="EE100" s="151">
        <v>0</v>
      </c>
      <c r="EF100" s="152">
        <v>0</v>
      </c>
      <c r="EG100" s="151">
        <v>0</v>
      </c>
      <c r="EH100" s="152">
        <v>0</v>
      </c>
      <c r="EI100" s="151">
        <v>0</v>
      </c>
      <c r="EJ100" s="152">
        <v>0</v>
      </c>
      <c r="EK100" s="151">
        <v>0</v>
      </c>
      <c r="EL100" s="152">
        <v>0</v>
      </c>
      <c r="EM100" s="151">
        <v>0</v>
      </c>
      <c r="EN100" s="152">
        <v>0</v>
      </c>
      <c r="EO100" s="151">
        <v>0</v>
      </c>
      <c r="EP100" s="152">
        <v>0</v>
      </c>
      <c r="EQ100" s="151">
        <v>0</v>
      </c>
      <c r="ER100" s="152">
        <v>0</v>
      </c>
      <c r="ES100" s="151">
        <v>0</v>
      </c>
      <c r="ET100" s="152">
        <v>0</v>
      </c>
      <c r="EU100" s="151">
        <v>0</v>
      </c>
      <c r="EV100" s="152">
        <v>0</v>
      </c>
      <c r="EW100" s="151">
        <v>0</v>
      </c>
      <c r="EX100" s="152">
        <v>0</v>
      </c>
      <c r="EY100" s="151">
        <v>0</v>
      </c>
      <c r="EZ100" s="152">
        <v>0</v>
      </c>
      <c r="FA100" s="151">
        <v>0</v>
      </c>
      <c r="FB100" s="152">
        <v>0</v>
      </c>
      <c r="FC100" s="153">
        <v>0</v>
      </c>
      <c r="FD100" s="106"/>
      <c r="FE100" s="138"/>
      <c r="FF100" s="106"/>
      <c r="FG100" s="139"/>
      <c r="FI100" s="154" t="b">
        <v>1</v>
      </c>
    </row>
    <row r="101" spans="2:165" hidden="1" outlineLevel="1">
      <c r="B101" s="155">
        <v>91</v>
      </c>
      <c r="C101" s="176" t="s">
        <v>81</v>
      </c>
      <c r="E101" s="157">
        <v>0</v>
      </c>
      <c r="F101" s="158">
        <v>0</v>
      </c>
      <c r="G101" s="159">
        <v>0</v>
      </c>
      <c r="H101" s="158">
        <v>0</v>
      </c>
      <c r="I101" s="159">
        <v>0</v>
      </c>
      <c r="J101" s="158">
        <v>0</v>
      </c>
      <c r="K101" s="159">
        <v>0</v>
      </c>
      <c r="L101" s="158">
        <v>0</v>
      </c>
      <c r="M101" s="159">
        <v>0</v>
      </c>
      <c r="N101" s="158">
        <v>0</v>
      </c>
      <c r="O101" s="159">
        <v>0</v>
      </c>
      <c r="P101" s="158">
        <v>0</v>
      </c>
      <c r="Q101" s="159">
        <v>0</v>
      </c>
      <c r="R101" s="158">
        <v>0</v>
      </c>
      <c r="S101" s="159">
        <v>0</v>
      </c>
      <c r="T101" s="158">
        <v>0</v>
      </c>
      <c r="U101" s="159">
        <v>0</v>
      </c>
      <c r="V101" s="158">
        <v>0</v>
      </c>
      <c r="W101" s="159">
        <v>0</v>
      </c>
      <c r="X101" s="158">
        <v>0</v>
      </c>
      <c r="Y101" s="159">
        <v>0</v>
      </c>
      <c r="Z101" s="158">
        <v>0</v>
      </c>
      <c r="AA101" s="159">
        <v>0</v>
      </c>
      <c r="AB101" s="158">
        <v>0</v>
      </c>
      <c r="AC101" s="159">
        <v>0</v>
      </c>
      <c r="AD101" s="158">
        <v>0</v>
      </c>
      <c r="AE101" s="159">
        <v>0</v>
      </c>
      <c r="AF101" s="158">
        <v>0</v>
      </c>
      <c r="AG101" s="159">
        <v>0</v>
      </c>
      <c r="AH101" s="158">
        <v>0</v>
      </c>
      <c r="AI101" s="159">
        <v>0</v>
      </c>
      <c r="AJ101" s="158">
        <v>0</v>
      </c>
      <c r="AK101" s="159">
        <v>0</v>
      </c>
      <c r="AL101" s="158">
        <v>0</v>
      </c>
      <c r="AM101" s="159">
        <v>0</v>
      </c>
      <c r="AN101" s="160">
        <v>0</v>
      </c>
      <c r="AO101" s="106"/>
      <c r="AP101" s="124"/>
      <c r="AQ101" s="106"/>
      <c r="AR101" s="157">
        <v>0</v>
      </c>
      <c r="AS101" s="158">
        <v>0</v>
      </c>
      <c r="AT101" s="159">
        <v>0</v>
      </c>
      <c r="AU101" s="158">
        <v>0</v>
      </c>
      <c r="AV101" s="159">
        <v>0</v>
      </c>
      <c r="AW101" s="158">
        <v>0</v>
      </c>
      <c r="AX101" s="159">
        <v>0</v>
      </c>
      <c r="AY101" s="158">
        <v>0</v>
      </c>
      <c r="AZ101" s="159">
        <v>0</v>
      </c>
      <c r="BA101" s="158">
        <v>0</v>
      </c>
      <c r="BB101" s="159">
        <v>0</v>
      </c>
      <c r="BC101" s="158">
        <v>0</v>
      </c>
      <c r="BD101" s="159">
        <v>0</v>
      </c>
      <c r="BE101" s="158">
        <v>0</v>
      </c>
      <c r="BF101" s="159">
        <v>0</v>
      </c>
      <c r="BG101" s="158">
        <v>0</v>
      </c>
      <c r="BH101" s="159">
        <v>0</v>
      </c>
      <c r="BI101" s="158">
        <v>0</v>
      </c>
      <c r="BJ101" s="159">
        <v>0</v>
      </c>
      <c r="BK101" s="158">
        <v>0</v>
      </c>
      <c r="BL101" s="159">
        <v>0</v>
      </c>
      <c r="BM101" s="158">
        <v>0</v>
      </c>
      <c r="BN101" s="159">
        <v>0</v>
      </c>
      <c r="BO101" s="158">
        <v>0</v>
      </c>
      <c r="BP101" s="159">
        <v>0</v>
      </c>
      <c r="BQ101" s="158">
        <v>0</v>
      </c>
      <c r="BR101" s="159">
        <v>0</v>
      </c>
      <c r="BS101" s="158">
        <v>0</v>
      </c>
      <c r="BT101" s="159">
        <v>0</v>
      </c>
      <c r="BU101" s="158">
        <v>0</v>
      </c>
      <c r="BV101" s="159">
        <v>0</v>
      </c>
      <c r="BW101" s="158">
        <v>0</v>
      </c>
      <c r="BX101" s="159">
        <v>0</v>
      </c>
      <c r="BY101" s="158">
        <v>0</v>
      </c>
      <c r="BZ101" s="159">
        <v>0</v>
      </c>
      <c r="CA101" s="160">
        <v>0</v>
      </c>
      <c r="CB101" s="106"/>
      <c r="CC101" s="135"/>
      <c r="CD101" s="106"/>
      <c r="CE101" s="136"/>
      <c r="CF101" s="106"/>
      <c r="CG101" s="157">
        <v>0</v>
      </c>
      <c r="CH101" s="158">
        <v>0</v>
      </c>
      <c r="CI101" s="159">
        <v>0</v>
      </c>
      <c r="CJ101" s="158">
        <v>0</v>
      </c>
      <c r="CK101" s="159">
        <v>0</v>
      </c>
      <c r="CL101" s="158">
        <v>0</v>
      </c>
      <c r="CM101" s="159">
        <v>0</v>
      </c>
      <c r="CN101" s="158">
        <v>0</v>
      </c>
      <c r="CO101" s="159">
        <v>0</v>
      </c>
      <c r="CP101" s="158">
        <v>0</v>
      </c>
      <c r="CQ101" s="159">
        <v>0</v>
      </c>
      <c r="CR101" s="158">
        <v>0</v>
      </c>
      <c r="CS101" s="159">
        <v>0</v>
      </c>
      <c r="CT101" s="158">
        <v>0</v>
      </c>
      <c r="CU101" s="159">
        <v>0</v>
      </c>
      <c r="CV101" s="158">
        <v>0</v>
      </c>
      <c r="CW101" s="159">
        <v>0</v>
      </c>
      <c r="CX101" s="158">
        <v>0</v>
      </c>
      <c r="CY101" s="159">
        <v>0</v>
      </c>
      <c r="CZ101" s="158">
        <v>0</v>
      </c>
      <c r="DA101" s="159">
        <v>0</v>
      </c>
      <c r="DB101" s="158">
        <v>0</v>
      </c>
      <c r="DC101" s="159">
        <v>0</v>
      </c>
      <c r="DD101" s="158">
        <v>0</v>
      </c>
      <c r="DE101" s="159">
        <v>0</v>
      </c>
      <c r="DF101" s="158">
        <v>0</v>
      </c>
      <c r="DG101" s="159">
        <v>0</v>
      </c>
      <c r="DH101" s="158">
        <v>0</v>
      </c>
      <c r="DI101" s="159">
        <v>0</v>
      </c>
      <c r="DJ101" s="158">
        <v>0</v>
      </c>
      <c r="DK101" s="159">
        <v>0</v>
      </c>
      <c r="DL101" s="158">
        <v>0</v>
      </c>
      <c r="DM101" s="159">
        <v>0</v>
      </c>
      <c r="DN101" s="158">
        <v>0</v>
      </c>
      <c r="DO101" s="159">
        <v>0</v>
      </c>
      <c r="DP101" s="160">
        <v>0</v>
      </c>
      <c r="DQ101" s="106"/>
      <c r="DR101" s="137"/>
      <c r="DS101" s="106"/>
      <c r="DT101" s="157">
        <v>0</v>
      </c>
      <c r="DU101" s="158">
        <v>0</v>
      </c>
      <c r="DV101" s="159">
        <v>0</v>
      </c>
      <c r="DW101" s="158">
        <v>0</v>
      </c>
      <c r="DX101" s="159">
        <v>0</v>
      </c>
      <c r="DY101" s="158">
        <v>0</v>
      </c>
      <c r="DZ101" s="159">
        <v>0</v>
      </c>
      <c r="EA101" s="158">
        <v>0</v>
      </c>
      <c r="EB101" s="159">
        <v>0</v>
      </c>
      <c r="EC101" s="158">
        <v>0</v>
      </c>
      <c r="ED101" s="159">
        <v>0</v>
      </c>
      <c r="EE101" s="158">
        <v>0</v>
      </c>
      <c r="EF101" s="159">
        <v>0</v>
      </c>
      <c r="EG101" s="158">
        <v>0</v>
      </c>
      <c r="EH101" s="159">
        <v>0</v>
      </c>
      <c r="EI101" s="158">
        <v>0</v>
      </c>
      <c r="EJ101" s="159">
        <v>0</v>
      </c>
      <c r="EK101" s="158">
        <v>0</v>
      </c>
      <c r="EL101" s="159">
        <v>0</v>
      </c>
      <c r="EM101" s="158">
        <v>0</v>
      </c>
      <c r="EN101" s="159">
        <v>0</v>
      </c>
      <c r="EO101" s="158">
        <v>0</v>
      </c>
      <c r="EP101" s="159">
        <v>0</v>
      </c>
      <c r="EQ101" s="158">
        <v>0</v>
      </c>
      <c r="ER101" s="159">
        <v>0</v>
      </c>
      <c r="ES101" s="158">
        <v>0</v>
      </c>
      <c r="ET101" s="159">
        <v>0</v>
      </c>
      <c r="EU101" s="158">
        <v>0</v>
      </c>
      <c r="EV101" s="159">
        <v>0</v>
      </c>
      <c r="EW101" s="158">
        <v>0</v>
      </c>
      <c r="EX101" s="159">
        <v>0</v>
      </c>
      <c r="EY101" s="158">
        <v>0</v>
      </c>
      <c r="EZ101" s="159">
        <v>0</v>
      </c>
      <c r="FA101" s="158">
        <v>0</v>
      </c>
      <c r="FB101" s="159">
        <v>0</v>
      </c>
      <c r="FC101" s="160">
        <v>0</v>
      </c>
      <c r="FD101" s="106"/>
      <c r="FE101" s="138"/>
      <c r="FF101" s="106"/>
      <c r="FG101" s="139"/>
      <c r="FI101" s="161" t="b">
        <v>1</v>
      </c>
    </row>
    <row r="102" spans="2:165" hidden="1" outlineLevel="1">
      <c r="B102" s="148">
        <v>92</v>
      </c>
      <c r="C102" s="177" t="s">
        <v>80</v>
      </c>
      <c r="E102" s="150">
        <v>0</v>
      </c>
      <c r="F102" s="151">
        <v>0</v>
      </c>
      <c r="G102" s="152">
        <v>0</v>
      </c>
      <c r="H102" s="151">
        <v>0</v>
      </c>
      <c r="I102" s="152">
        <v>0</v>
      </c>
      <c r="J102" s="151">
        <v>0</v>
      </c>
      <c r="K102" s="152">
        <v>0</v>
      </c>
      <c r="L102" s="151">
        <v>0</v>
      </c>
      <c r="M102" s="152">
        <v>0</v>
      </c>
      <c r="N102" s="151">
        <v>0</v>
      </c>
      <c r="O102" s="152">
        <v>0</v>
      </c>
      <c r="P102" s="151">
        <v>0</v>
      </c>
      <c r="Q102" s="152">
        <v>0</v>
      </c>
      <c r="R102" s="151">
        <v>0</v>
      </c>
      <c r="S102" s="152">
        <v>0</v>
      </c>
      <c r="T102" s="151">
        <v>0</v>
      </c>
      <c r="U102" s="152">
        <v>0</v>
      </c>
      <c r="V102" s="151">
        <v>0</v>
      </c>
      <c r="W102" s="152">
        <v>0</v>
      </c>
      <c r="X102" s="151">
        <v>0</v>
      </c>
      <c r="Y102" s="152">
        <v>0</v>
      </c>
      <c r="Z102" s="151">
        <v>0</v>
      </c>
      <c r="AA102" s="152">
        <v>0</v>
      </c>
      <c r="AB102" s="151">
        <v>0</v>
      </c>
      <c r="AC102" s="152">
        <v>0</v>
      </c>
      <c r="AD102" s="151">
        <v>0</v>
      </c>
      <c r="AE102" s="152">
        <v>0</v>
      </c>
      <c r="AF102" s="151">
        <v>0</v>
      </c>
      <c r="AG102" s="152">
        <v>0</v>
      </c>
      <c r="AH102" s="151">
        <v>0</v>
      </c>
      <c r="AI102" s="152">
        <v>0</v>
      </c>
      <c r="AJ102" s="151">
        <v>0</v>
      </c>
      <c r="AK102" s="152">
        <v>0</v>
      </c>
      <c r="AL102" s="151">
        <v>0</v>
      </c>
      <c r="AM102" s="152">
        <v>0</v>
      </c>
      <c r="AN102" s="153">
        <v>0</v>
      </c>
      <c r="AO102" s="106"/>
      <c r="AP102" s="124"/>
      <c r="AQ102" s="106"/>
      <c r="AR102" s="150">
        <v>0</v>
      </c>
      <c r="AS102" s="151">
        <v>0</v>
      </c>
      <c r="AT102" s="152">
        <v>0</v>
      </c>
      <c r="AU102" s="151">
        <v>0</v>
      </c>
      <c r="AV102" s="152">
        <v>0</v>
      </c>
      <c r="AW102" s="151">
        <v>0</v>
      </c>
      <c r="AX102" s="152">
        <v>0</v>
      </c>
      <c r="AY102" s="151">
        <v>0</v>
      </c>
      <c r="AZ102" s="152">
        <v>0</v>
      </c>
      <c r="BA102" s="151">
        <v>0</v>
      </c>
      <c r="BB102" s="152">
        <v>0</v>
      </c>
      <c r="BC102" s="151">
        <v>0</v>
      </c>
      <c r="BD102" s="152">
        <v>0</v>
      </c>
      <c r="BE102" s="151">
        <v>0</v>
      </c>
      <c r="BF102" s="152">
        <v>0</v>
      </c>
      <c r="BG102" s="151">
        <v>0</v>
      </c>
      <c r="BH102" s="152">
        <v>0</v>
      </c>
      <c r="BI102" s="151">
        <v>0</v>
      </c>
      <c r="BJ102" s="152">
        <v>0</v>
      </c>
      <c r="BK102" s="151">
        <v>0</v>
      </c>
      <c r="BL102" s="152">
        <v>0</v>
      </c>
      <c r="BM102" s="151">
        <v>0</v>
      </c>
      <c r="BN102" s="152">
        <v>0</v>
      </c>
      <c r="BO102" s="151">
        <v>0</v>
      </c>
      <c r="BP102" s="152">
        <v>0</v>
      </c>
      <c r="BQ102" s="151">
        <v>0</v>
      </c>
      <c r="BR102" s="152">
        <v>0</v>
      </c>
      <c r="BS102" s="151">
        <v>0</v>
      </c>
      <c r="BT102" s="152">
        <v>0</v>
      </c>
      <c r="BU102" s="151">
        <v>0</v>
      </c>
      <c r="BV102" s="152">
        <v>0</v>
      </c>
      <c r="BW102" s="151">
        <v>0</v>
      </c>
      <c r="BX102" s="152">
        <v>0</v>
      </c>
      <c r="BY102" s="151">
        <v>0</v>
      </c>
      <c r="BZ102" s="152">
        <v>0</v>
      </c>
      <c r="CA102" s="153">
        <v>0</v>
      </c>
      <c r="CB102" s="106"/>
      <c r="CC102" s="135"/>
      <c r="CD102" s="106"/>
      <c r="CE102" s="136"/>
      <c r="CF102" s="106"/>
      <c r="CG102" s="150">
        <v>0</v>
      </c>
      <c r="CH102" s="151">
        <v>0</v>
      </c>
      <c r="CI102" s="152">
        <v>0</v>
      </c>
      <c r="CJ102" s="151">
        <v>0</v>
      </c>
      <c r="CK102" s="152">
        <v>0</v>
      </c>
      <c r="CL102" s="151">
        <v>0</v>
      </c>
      <c r="CM102" s="152">
        <v>0</v>
      </c>
      <c r="CN102" s="151">
        <v>0</v>
      </c>
      <c r="CO102" s="152">
        <v>0</v>
      </c>
      <c r="CP102" s="151">
        <v>0</v>
      </c>
      <c r="CQ102" s="152">
        <v>0</v>
      </c>
      <c r="CR102" s="151">
        <v>0</v>
      </c>
      <c r="CS102" s="152">
        <v>0</v>
      </c>
      <c r="CT102" s="151">
        <v>0</v>
      </c>
      <c r="CU102" s="152">
        <v>0</v>
      </c>
      <c r="CV102" s="151">
        <v>0</v>
      </c>
      <c r="CW102" s="152">
        <v>0</v>
      </c>
      <c r="CX102" s="151">
        <v>0</v>
      </c>
      <c r="CY102" s="152">
        <v>0</v>
      </c>
      <c r="CZ102" s="151">
        <v>0</v>
      </c>
      <c r="DA102" s="152">
        <v>0</v>
      </c>
      <c r="DB102" s="151">
        <v>0</v>
      </c>
      <c r="DC102" s="152">
        <v>0</v>
      </c>
      <c r="DD102" s="151">
        <v>0</v>
      </c>
      <c r="DE102" s="152">
        <v>0</v>
      </c>
      <c r="DF102" s="151">
        <v>0</v>
      </c>
      <c r="DG102" s="152">
        <v>0</v>
      </c>
      <c r="DH102" s="151">
        <v>0</v>
      </c>
      <c r="DI102" s="152">
        <v>0</v>
      </c>
      <c r="DJ102" s="151">
        <v>0</v>
      </c>
      <c r="DK102" s="152">
        <v>0</v>
      </c>
      <c r="DL102" s="151">
        <v>0</v>
      </c>
      <c r="DM102" s="152">
        <v>0</v>
      </c>
      <c r="DN102" s="151">
        <v>0</v>
      </c>
      <c r="DO102" s="152">
        <v>0</v>
      </c>
      <c r="DP102" s="153">
        <v>0</v>
      </c>
      <c r="DQ102" s="106"/>
      <c r="DR102" s="137"/>
      <c r="DS102" s="106"/>
      <c r="DT102" s="150">
        <v>0</v>
      </c>
      <c r="DU102" s="151">
        <v>0</v>
      </c>
      <c r="DV102" s="152">
        <v>0</v>
      </c>
      <c r="DW102" s="151">
        <v>0</v>
      </c>
      <c r="DX102" s="152">
        <v>0</v>
      </c>
      <c r="DY102" s="151">
        <v>0</v>
      </c>
      <c r="DZ102" s="152">
        <v>0</v>
      </c>
      <c r="EA102" s="151">
        <v>0</v>
      </c>
      <c r="EB102" s="152">
        <v>0</v>
      </c>
      <c r="EC102" s="151">
        <v>0</v>
      </c>
      <c r="ED102" s="152">
        <v>0</v>
      </c>
      <c r="EE102" s="151">
        <v>0</v>
      </c>
      <c r="EF102" s="152">
        <v>0</v>
      </c>
      <c r="EG102" s="151">
        <v>0</v>
      </c>
      <c r="EH102" s="152">
        <v>0</v>
      </c>
      <c r="EI102" s="151">
        <v>0</v>
      </c>
      <c r="EJ102" s="152">
        <v>0</v>
      </c>
      <c r="EK102" s="151">
        <v>0</v>
      </c>
      <c r="EL102" s="152">
        <v>0</v>
      </c>
      <c r="EM102" s="151">
        <v>0</v>
      </c>
      <c r="EN102" s="152">
        <v>0</v>
      </c>
      <c r="EO102" s="151">
        <v>0</v>
      </c>
      <c r="EP102" s="152">
        <v>0</v>
      </c>
      <c r="EQ102" s="151">
        <v>0</v>
      </c>
      <c r="ER102" s="152">
        <v>0</v>
      </c>
      <c r="ES102" s="151">
        <v>0</v>
      </c>
      <c r="ET102" s="152">
        <v>0</v>
      </c>
      <c r="EU102" s="151">
        <v>0</v>
      </c>
      <c r="EV102" s="152">
        <v>0</v>
      </c>
      <c r="EW102" s="151">
        <v>0</v>
      </c>
      <c r="EX102" s="152">
        <v>0</v>
      </c>
      <c r="EY102" s="151">
        <v>0</v>
      </c>
      <c r="EZ102" s="152">
        <v>0</v>
      </c>
      <c r="FA102" s="151">
        <v>0</v>
      </c>
      <c r="FB102" s="152">
        <v>0</v>
      </c>
      <c r="FC102" s="153">
        <v>0</v>
      </c>
      <c r="FD102" s="106"/>
      <c r="FE102" s="138"/>
      <c r="FF102" s="106"/>
      <c r="FG102" s="139"/>
      <c r="FI102" s="154" t="b">
        <v>1</v>
      </c>
    </row>
    <row r="103" spans="2:165" hidden="1" outlineLevel="1">
      <c r="B103" s="155">
        <v>93</v>
      </c>
      <c r="C103" s="176" t="s">
        <v>170</v>
      </c>
      <c r="E103" s="157">
        <v>0</v>
      </c>
      <c r="F103" s="158">
        <v>0</v>
      </c>
      <c r="G103" s="159">
        <v>0</v>
      </c>
      <c r="H103" s="158">
        <v>0</v>
      </c>
      <c r="I103" s="159">
        <v>0</v>
      </c>
      <c r="J103" s="158">
        <v>0</v>
      </c>
      <c r="K103" s="159">
        <v>0</v>
      </c>
      <c r="L103" s="158">
        <v>0</v>
      </c>
      <c r="M103" s="159">
        <v>0</v>
      </c>
      <c r="N103" s="158">
        <v>0</v>
      </c>
      <c r="O103" s="159">
        <v>0</v>
      </c>
      <c r="P103" s="158">
        <v>0</v>
      </c>
      <c r="Q103" s="159">
        <v>0</v>
      </c>
      <c r="R103" s="158">
        <v>0</v>
      </c>
      <c r="S103" s="159">
        <v>0</v>
      </c>
      <c r="T103" s="158">
        <v>0</v>
      </c>
      <c r="U103" s="159">
        <v>0</v>
      </c>
      <c r="V103" s="158">
        <v>0</v>
      </c>
      <c r="W103" s="159">
        <v>0</v>
      </c>
      <c r="X103" s="158">
        <v>0</v>
      </c>
      <c r="Y103" s="159">
        <v>0</v>
      </c>
      <c r="Z103" s="158">
        <v>0</v>
      </c>
      <c r="AA103" s="159">
        <v>0</v>
      </c>
      <c r="AB103" s="158">
        <v>0</v>
      </c>
      <c r="AC103" s="159">
        <v>0</v>
      </c>
      <c r="AD103" s="158">
        <v>0</v>
      </c>
      <c r="AE103" s="159">
        <v>0</v>
      </c>
      <c r="AF103" s="158">
        <v>0</v>
      </c>
      <c r="AG103" s="159">
        <v>0</v>
      </c>
      <c r="AH103" s="158">
        <v>0</v>
      </c>
      <c r="AI103" s="159">
        <v>0</v>
      </c>
      <c r="AJ103" s="158">
        <v>0</v>
      </c>
      <c r="AK103" s="159">
        <v>0</v>
      </c>
      <c r="AL103" s="158">
        <v>0</v>
      </c>
      <c r="AM103" s="159">
        <v>0</v>
      </c>
      <c r="AN103" s="160">
        <v>0</v>
      </c>
      <c r="AO103" s="106"/>
      <c r="AP103" s="124"/>
      <c r="AQ103" s="106"/>
      <c r="AR103" s="157">
        <v>0</v>
      </c>
      <c r="AS103" s="158">
        <v>0</v>
      </c>
      <c r="AT103" s="159">
        <v>0</v>
      </c>
      <c r="AU103" s="158">
        <v>0</v>
      </c>
      <c r="AV103" s="159">
        <v>0</v>
      </c>
      <c r="AW103" s="158">
        <v>0</v>
      </c>
      <c r="AX103" s="159">
        <v>0</v>
      </c>
      <c r="AY103" s="158">
        <v>0</v>
      </c>
      <c r="AZ103" s="159">
        <v>0</v>
      </c>
      <c r="BA103" s="158">
        <v>0</v>
      </c>
      <c r="BB103" s="159">
        <v>0</v>
      </c>
      <c r="BC103" s="158">
        <v>0</v>
      </c>
      <c r="BD103" s="159">
        <v>0</v>
      </c>
      <c r="BE103" s="158">
        <v>0</v>
      </c>
      <c r="BF103" s="159">
        <v>0</v>
      </c>
      <c r="BG103" s="158">
        <v>0</v>
      </c>
      <c r="BH103" s="159">
        <v>0</v>
      </c>
      <c r="BI103" s="158">
        <v>0</v>
      </c>
      <c r="BJ103" s="159">
        <v>0</v>
      </c>
      <c r="BK103" s="158">
        <v>0</v>
      </c>
      <c r="BL103" s="159">
        <v>0</v>
      </c>
      <c r="BM103" s="158">
        <v>0</v>
      </c>
      <c r="BN103" s="159">
        <v>0</v>
      </c>
      <c r="BO103" s="158">
        <v>0</v>
      </c>
      <c r="BP103" s="159">
        <v>0</v>
      </c>
      <c r="BQ103" s="158">
        <v>0</v>
      </c>
      <c r="BR103" s="159">
        <v>0</v>
      </c>
      <c r="BS103" s="158">
        <v>0</v>
      </c>
      <c r="BT103" s="159">
        <v>0</v>
      </c>
      <c r="BU103" s="158">
        <v>0</v>
      </c>
      <c r="BV103" s="159">
        <v>0</v>
      </c>
      <c r="BW103" s="158">
        <v>0</v>
      </c>
      <c r="BX103" s="159">
        <v>0</v>
      </c>
      <c r="BY103" s="158">
        <v>0</v>
      </c>
      <c r="BZ103" s="159">
        <v>0</v>
      </c>
      <c r="CA103" s="160">
        <v>0</v>
      </c>
      <c r="CB103" s="106"/>
      <c r="CC103" s="135"/>
      <c r="CD103" s="106"/>
      <c r="CE103" s="136"/>
      <c r="CF103" s="106"/>
      <c r="CG103" s="157">
        <v>0</v>
      </c>
      <c r="CH103" s="158">
        <v>0</v>
      </c>
      <c r="CI103" s="159">
        <v>0</v>
      </c>
      <c r="CJ103" s="158">
        <v>0</v>
      </c>
      <c r="CK103" s="159">
        <v>0</v>
      </c>
      <c r="CL103" s="158">
        <v>0</v>
      </c>
      <c r="CM103" s="159">
        <v>0</v>
      </c>
      <c r="CN103" s="158">
        <v>0</v>
      </c>
      <c r="CO103" s="159">
        <v>0</v>
      </c>
      <c r="CP103" s="158">
        <v>0</v>
      </c>
      <c r="CQ103" s="159">
        <v>0</v>
      </c>
      <c r="CR103" s="158">
        <v>0</v>
      </c>
      <c r="CS103" s="159">
        <v>0</v>
      </c>
      <c r="CT103" s="158">
        <v>0</v>
      </c>
      <c r="CU103" s="159">
        <v>0</v>
      </c>
      <c r="CV103" s="158">
        <v>0</v>
      </c>
      <c r="CW103" s="159">
        <v>0</v>
      </c>
      <c r="CX103" s="158">
        <v>0</v>
      </c>
      <c r="CY103" s="159">
        <v>0</v>
      </c>
      <c r="CZ103" s="158">
        <v>0</v>
      </c>
      <c r="DA103" s="159">
        <v>0</v>
      </c>
      <c r="DB103" s="158">
        <v>0</v>
      </c>
      <c r="DC103" s="159">
        <v>0</v>
      </c>
      <c r="DD103" s="158">
        <v>0</v>
      </c>
      <c r="DE103" s="159">
        <v>0</v>
      </c>
      <c r="DF103" s="158">
        <v>0</v>
      </c>
      <c r="DG103" s="159">
        <v>0</v>
      </c>
      <c r="DH103" s="158">
        <v>0</v>
      </c>
      <c r="DI103" s="159">
        <v>0</v>
      </c>
      <c r="DJ103" s="158">
        <v>0</v>
      </c>
      <c r="DK103" s="159">
        <v>0</v>
      </c>
      <c r="DL103" s="158">
        <v>0</v>
      </c>
      <c r="DM103" s="159">
        <v>0</v>
      </c>
      <c r="DN103" s="158">
        <v>0</v>
      </c>
      <c r="DO103" s="159">
        <v>0</v>
      </c>
      <c r="DP103" s="160">
        <v>0</v>
      </c>
      <c r="DQ103" s="106"/>
      <c r="DR103" s="137"/>
      <c r="DS103" s="106"/>
      <c r="DT103" s="157">
        <v>0</v>
      </c>
      <c r="DU103" s="158">
        <v>0</v>
      </c>
      <c r="DV103" s="159">
        <v>0</v>
      </c>
      <c r="DW103" s="158">
        <v>0</v>
      </c>
      <c r="DX103" s="159">
        <v>0</v>
      </c>
      <c r="DY103" s="158">
        <v>0</v>
      </c>
      <c r="DZ103" s="159">
        <v>0</v>
      </c>
      <c r="EA103" s="158">
        <v>0</v>
      </c>
      <c r="EB103" s="159">
        <v>0</v>
      </c>
      <c r="EC103" s="158">
        <v>0</v>
      </c>
      <c r="ED103" s="159">
        <v>0</v>
      </c>
      <c r="EE103" s="158">
        <v>0</v>
      </c>
      <c r="EF103" s="159">
        <v>0</v>
      </c>
      <c r="EG103" s="158">
        <v>0</v>
      </c>
      <c r="EH103" s="159">
        <v>0</v>
      </c>
      <c r="EI103" s="158">
        <v>0</v>
      </c>
      <c r="EJ103" s="159">
        <v>0</v>
      </c>
      <c r="EK103" s="158">
        <v>0</v>
      </c>
      <c r="EL103" s="159">
        <v>0</v>
      </c>
      <c r="EM103" s="158">
        <v>0</v>
      </c>
      <c r="EN103" s="159">
        <v>0</v>
      </c>
      <c r="EO103" s="158">
        <v>0</v>
      </c>
      <c r="EP103" s="159">
        <v>0</v>
      </c>
      <c r="EQ103" s="158">
        <v>0</v>
      </c>
      <c r="ER103" s="159">
        <v>0</v>
      </c>
      <c r="ES103" s="158">
        <v>0</v>
      </c>
      <c r="ET103" s="159">
        <v>0</v>
      </c>
      <c r="EU103" s="158">
        <v>0</v>
      </c>
      <c r="EV103" s="159">
        <v>0</v>
      </c>
      <c r="EW103" s="158">
        <v>0</v>
      </c>
      <c r="EX103" s="159">
        <v>0</v>
      </c>
      <c r="EY103" s="158">
        <v>0</v>
      </c>
      <c r="EZ103" s="159">
        <v>0</v>
      </c>
      <c r="FA103" s="158">
        <v>0</v>
      </c>
      <c r="FB103" s="159">
        <v>0</v>
      </c>
      <c r="FC103" s="160">
        <v>0</v>
      </c>
      <c r="FD103" s="106"/>
      <c r="FE103" s="138"/>
      <c r="FF103" s="106"/>
      <c r="FG103" s="139"/>
      <c r="FI103" s="161" t="b">
        <v>1</v>
      </c>
    </row>
    <row r="104" spans="2:165" hidden="1" outlineLevel="1">
      <c r="B104" s="148">
        <v>94</v>
      </c>
      <c r="C104" s="177" t="s">
        <v>17</v>
      </c>
      <c r="E104" s="150">
        <v>0</v>
      </c>
      <c r="F104" s="151">
        <v>0</v>
      </c>
      <c r="G104" s="152">
        <v>0</v>
      </c>
      <c r="H104" s="151">
        <v>0</v>
      </c>
      <c r="I104" s="152">
        <v>0</v>
      </c>
      <c r="J104" s="151">
        <v>0</v>
      </c>
      <c r="K104" s="152">
        <v>0</v>
      </c>
      <c r="L104" s="151">
        <v>0</v>
      </c>
      <c r="M104" s="152">
        <v>0</v>
      </c>
      <c r="N104" s="151">
        <v>0</v>
      </c>
      <c r="O104" s="152">
        <v>0</v>
      </c>
      <c r="P104" s="151">
        <v>0</v>
      </c>
      <c r="Q104" s="152">
        <v>0</v>
      </c>
      <c r="R104" s="151">
        <v>0</v>
      </c>
      <c r="S104" s="152">
        <v>0</v>
      </c>
      <c r="T104" s="151">
        <v>0</v>
      </c>
      <c r="U104" s="152">
        <v>0</v>
      </c>
      <c r="V104" s="151">
        <v>0</v>
      </c>
      <c r="W104" s="152">
        <v>0</v>
      </c>
      <c r="X104" s="151">
        <v>0</v>
      </c>
      <c r="Y104" s="152">
        <v>0</v>
      </c>
      <c r="Z104" s="151">
        <v>0</v>
      </c>
      <c r="AA104" s="152">
        <v>0</v>
      </c>
      <c r="AB104" s="151">
        <v>0</v>
      </c>
      <c r="AC104" s="152">
        <v>0</v>
      </c>
      <c r="AD104" s="151">
        <v>0</v>
      </c>
      <c r="AE104" s="152">
        <v>0</v>
      </c>
      <c r="AF104" s="151">
        <v>0</v>
      </c>
      <c r="AG104" s="152">
        <v>0</v>
      </c>
      <c r="AH104" s="151">
        <v>0</v>
      </c>
      <c r="AI104" s="152">
        <v>0</v>
      </c>
      <c r="AJ104" s="151">
        <v>0</v>
      </c>
      <c r="AK104" s="152">
        <v>0</v>
      </c>
      <c r="AL104" s="151">
        <v>0</v>
      </c>
      <c r="AM104" s="152">
        <v>0</v>
      </c>
      <c r="AN104" s="153">
        <v>0</v>
      </c>
      <c r="AO104" s="106"/>
      <c r="AP104" s="124"/>
      <c r="AQ104" s="106"/>
      <c r="AR104" s="150">
        <v>0</v>
      </c>
      <c r="AS104" s="151">
        <v>0</v>
      </c>
      <c r="AT104" s="152">
        <v>0</v>
      </c>
      <c r="AU104" s="151">
        <v>0</v>
      </c>
      <c r="AV104" s="152">
        <v>0</v>
      </c>
      <c r="AW104" s="151">
        <v>0</v>
      </c>
      <c r="AX104" s="152">
        <v>0</v>
      </c>
      <c r="AY104" s="151">
        <v>0</v>
      </c>
      <c r="AZ104" s="152">
        <v>0</v>
      </c>
      <c r="BA104" s="151">
        <v>0</v>
      </c>
      <c r="BB104" s="152">
        <v>0</v>
      </c>
      <c r="BC104" s="151">
        <v>0</v>
      </c>
      <c r="BD104" s="152">
        <v>0</v>
      </c>
      <c r="BE104" s="151">
        <v>0</v>
      </c>
      <c r="BF104" s="152">
        <v>0</v>
      </c>
      <c r="BG104" s="151">
        <v>0</v>
      </c>
      <c r="BH104" s="152">
        <v>0</v>
      </c>
      <c r="BI104" s="151">
        <v>0</v>
      </c>
      <c r="BJ104" s="152">
        <v>0</v>
      </c>
      <c r="BK104" s="151">
        <v>0</v>
      </c>
      <c r="BL104" s="152">
        <v>0</v>
      </c>
      <c r="BM104" s="151">
        <v>0</v>
      </c>
      <c r="BN104" s="152">
        <v>0</v>
      </c>
      <c r="BO104" s="151">
        <v>0</v>
      </c>
      <c r="BP104" s="152">
        <v>0</v>
      </c>
      <c r="BQ104" s="151">
        <v>0</v>
      </c>
      <c r="BR104" s="152">
        <v>0</v>
      </c>
      <c r="BS104" s="151">
        <v>0</v>
      </c>
      <c r="BT104" s="152">
        <v>0</v>
      </c>
      <c r="BU104" s="151">
        <v>0</v>
      </c>
      <c r="BV104" s="152">
        <v>0</v>
      </c>
      <c r="BW104" s="151">
        <v>0</v>
      </c>
      <c r="BX104" s="152">
        <v>0</v>
      </c>
      <c r="BY104" s="151">
        <v>0</v>
      </c>
      <c r="BZ104" s="152">
        <v>0</v>
      </c>
      <c r="CA104" s="153">
        <v>0</v>
      </c>
      <c r="CB104" s="106"/>
      <c r="CC104" s="135"/>
      <c r="CD104" s="106"/>
      <c r="CE104" s="136"/>
      <c r="CF104" s="106"/>
      <c r="CG104" s="150">
        <v>0</v>
      </c>
      <c r="CH104" s="151">
        <v>0</v>
      </c>
      <c r="CI104" s="152">
        <v>0</v>
      </c>
      <c r="CJ104" s="151">
        <v>0</v>
      </c>
      <c r="CK104" s="152">
        <v>0</v>
      </c>
      <c r="CL104" s="151">
        <v>0</v>
      </c>
      <c r="CM104" s="152">
        <v>0</v>
      </c>
      <c r="CN104" s="151">
        <v>0</v>
      </c>
      <c r="CO104" s="152">
        <v>0</v>
      </c>
      <c r="CP104" s="151">
        <v>0</v>
      </c>
      <c r="CQ104" s="152">
        <v>0</v>
      </c>
      <c r="CR104" s="151">
        <v>0</v>
      </c>
      <c r="CS104" s="152">
        <v>0</v>
      </c>
      <c r="CT104" s="151">
        <v>0</v>
      </c>
      <c r="CU104" s="152">
        <v>0</v>
      </c>
      <c r="CV104" s="151">
        <v>0</v>
      </c>
      <c r="CW104" s="152">
        <v>0</v>
      </c>
      <c r="CX104" s="151">
        <v>0</v>
      </c>
      <c r="CY104" s="152">
        <v>0</v>
      </c>
      <c r="CZ104" s="151">
        <v>0</v>
      </c>
      <c r="DA104" s="152">
        <v>0</v>
      </c>
      <c r="DB104" s="151">
        <v>0</v>
      </c>
      <c r="DC104" s="152">
        <v>0</v>
      </c>
      <c r="DD104" s="151">
        <v>0</v>
      </c>
      <c r="DE104" s="152">
        <v>0</v>
      </c>
      <c r="DF104" s="151">
        <v>0</v>
      </c>
      <c r="DG104" s="152">
        <v>0</v>
      </c>
      <c r="DH104" s="151">
        <v>0</v>
      </c>
      <c r="DI104" s="152">
        <v>0</v>
      </c>
      <c r="DJ104" s="151">
        <v>0</v>
      </c>
      <c r="DK104" s="152">
        <v>0</v>
      </c>
      <c r="DL104" s="151">
        <v>0</v>
      </c>
      <c r="DM104" s="152">
        <v>0</v>
      </c>
      <c r="DN104" s="151">
        <v>0</v>
      </c>
      <c r="DO104" s="152">
        <v>0</v>
      </c>
      <c r="DP104" s="153">
        <v>0</v>
      </c>
      <c r="DQ104" s="106"/>
      <c r="DR104" s="137"/>
      <c r="DS104" s="106"/>
      <c r="DT104" s="150">
        <v>0</v>
      </c>
      <c r="DU104" s="151">
        <v>0</v>
      </c>
      <c r="DV104" s="152">
        <v>0</v>
      </c>
      <c r="DW104" s="151">
        <v>0</v>
      </c>
      <c r="DX104" s="152">
        <v>0</v>
      </c>
      <c r="DY104" s="151">
        <v>0</v>
      </c>
      <c r="DZ104" s="152">
        <v>0</v>
      </c>
      <c r="EA104" s="151">
        <v>0</v>
      </c>
      <c r="EB104" s="152">
        <v>0</v>
      </c>
      <c r="EC104" s="151">
        <v>0</v>
      </c>
      <c r="ED104" s="152">
        <v>0</v>
      </c>
      <c r="EE104" s="151">
        <v>0</v>
      </c>
      <c r="EF104" s="152">
        <v>0</v>
      </c>
      <c r="EG104" s="151">
        <v>0</v>
      </c>
      <c r="EH104" s="152">
        <v>0</v>
      </c>
      <c r="EI104" s="151">
        <v>0</v>
      </c>
      <c r="EJ104" s="152">
        <v>0</v>
      </c>
      <c r="EK104" s="151">
        <v>0</v>
      </c>
      <c r="EL104" s="152">
        <v>0</v>
      </c>
      <c r="EM104" s="151">
        <v>0</v>
      </c>
      <c r="EN104" s="152">
        <v>0</v>
      </c>
      <c r="EO104" s="151">
        <v>0</v>
      </c>
      <c r="EP104" s="152">
        <v>0</v>
      </c>
      <c r="EQ104" s="151">
        <v>0</v>
      </c>
      <c r="ER104" s="152">
        <v>0</v>
      </c>
      <c r="ES104" s="151">
        <v>0</v>
      </c>
      <c r="ET104" s="152">
        <v>0</v>
      </c>
      <c r="EU104" s="151">
        <v>0</v>
      </c>
      <c r="EV104" s="152">
        <v>0</v>
      </c>
      <c r="EW104" s="151">
        <v>0</v>
      </c>
      <c r="EX104" s="152">
        <v>0</v>
      </c>
      <c r="EY104" s="151">
        <v>0</v>
      </c>
      <c r="EZ104" s="152">
        <v>0</v>
      </c>
      <c r="FA104" s="151">
        <v>0</v>
      </c>
      <c r="FB104" s="152">
        <v>0</v>
      </c>
      <c r="FC104" s="153">
        <v>0</v>
      </c>
      <c r="FD104" s="106"/>
      <c r="FE104" s="138"/>
      <c r="FF104" s="106"/>
      <c r="FG104" s="139"/>
      <c r="FI104" s="154" t="b">
        <v>1</v>
      </c>
    </row>
    <row r="105" spans="2:165" hidden="1" outlineLevel="1">
      <c r="B105" s="155">
        <v>95</v>
      </c>
      <c r="C105" s="176" t="s">
        <v>85</v>
      </c>
      <c r="E105" s="157">
        <v>0</v>
      </c>
      <c r="F105" s="158">
        <v>0</v>
      </c>
      <c r="G105" s="159">
        <v>0</v>
      </c>
      <c r="H105" s="158">
        <v>0</v>
      </c>
      <c r="I105" s="159">
        <v>0</v>
      </c>
      <c r="J105" s="158">
        <v>0</v>
      </c>
      <c r="K105" s="159">
        <v>0</v>
      </c>
      <c r="L105" s="158">
        <v>0</v>
      </c>
      <c r="M105" s="159">
        <v>0</v>
      </c>
      <c r="N105" s="158">
        <v>0</v>
      </c>
      <c r="O105" s="159">
        <v>0</v>
      </c>
      <c r="P105" s="158">
        <v>0</v>
      </c>
      <c r="Q105" s="159">
        <v>0</v>
      </c>
      <c r="R105" s="158">
        <v>0</v>
      </c>
      <c r="S105" s="159">
        <v>0</v>
      </c>
      <c r="T105" s="158">
        <v>0</v>
      </c>
      <c r="U105" s="159">
        <v>0</v>
      </c>
      <c r="V105" s="158">
        <v>0</v>
      </c>
      <c r="W105" s="159">
        <v>0</v>
      </c>
      <c r="X105" s="158">
        <v>0</v>
      </c>
      <c r="Y105" s="159">
        <v>0</v>
      </c>
      <c r="Z105" s="158">
        <v>0</v>
      </c>
      <c r="AA105" s="159">
        <v>0</v>
      </c>
      <c r="AB105" s="158">
        <v>0</v>
      </c>
      <c r="AC105" s="159">
        <v>0</v>
      </c>
      <c r="AD105" s="158">
        <v>0</v>
      </c>
      <c r="AE105" s="159">
        <v>0</v>
      </c>
      <c r="AF105" s="158">
        <v>0</v>
      </c>
      <c r="AG105" s="159">
        <v>0</v>
      </c>
      <c r="AH105" s="158">
        <v>0</v>
      </c>
      <c r="AI105" s="159">
        <v>0</v>
      </c>
      <c r="AJ105" s="158">
        <v>0</v>
      </c>
      <c r="AK105" s="159">
        <v>0</v>
      </c>
      <c r="AL105" s="158">
        <v>0</v>
      </c>
      <c r="AM105" s="159">
        <v>0</v>
      </c>
      <c r="AN105" s="160">
        <v>0</v>
      </c>
      <c r="AO105" s="106"/>
      <c r="AP105" s="124"/>
      <c r="AQ105" s="106"/>
      <c r="AR105" s="157">
        <v>0</v>
      </c>
      <c r="AS105" s="158">
        <v>0</v>
      </c>
      <c r="AT105" s="159">
        <v>0</v>
      </c>
      <c r="AU105" s="158">
        <v>0</v>
      </c>
      <c r="AV105" s="159">
        <v>0</v>
      </c>
      <c r="AW105" s="158">
        <v>0</v>
      </c>
      <c r="AX105" s="159">
        <v>0</v>
      </c>
      <c r="AY105" s="158">
        <v>0</v>
      </c>
      <c r="AZ105" s="159">
        <v>0</v>
      </c>
      <c r="BA105" s="158">
        <v>0</v>
      </c>
      <c r="BB105" s="159">
        <v>0</v>
      </c>
      <c r="BC105" s="158">
        <v>0</v>
      </c>
      <c r="BD105" s="159">
        <v>0</v>
      </c>
      <c r="BE105" s="158">
        <v>0</v>
      </c>
      <c r="BF105" s="159">
        <v>0</v>
      </c>
      <c r="BG105" s="158">
        <v>0</v>
      </c>
      <c r="BH105" s="159">
        <v>0</v>
      </c>
      <c r="BI105" s="158">
        <v>0</v>
      </c>
      <c r="BJ105" s="159">
        <v>0</v>
      </c>
      <c r="BK105" s="158">
        <v>0</v>
      </c>
      <c r="BL105" s="159">
        <v>0</v>
      </c>
      <c r="BM105" s="158">
        <v>0</v>
      </c>
      <c r="BN105" s="159">
        <v>0</v>
      </c>
      <c r="BO105" s="158">
        <v>0</v>
      </c>
      <c r="BP105" s="159">
        <v>0</v>
      </c>
      <c r="BQ105" s="158">
        <v>0</v>
      </c>
      <c r="BR105" s="159">
        <v>0</v>
      </c>
      <c r="BS105" s="158">
        <v>0</v>
      </c>
      <c r="BT105" s="159">
        <v>0</v>
      </c>
      <c r="BU105" s="158">
        <v>0</v>
      </c>
      <c r="BV105" s="159">
        <v>0</v>
      </c>
      <c r="BW105" s="158">
        <v>0</v>
      </c>
      <c r="BX105" s="159">
        <v>0</v>
      </c>
      <c r="BY105" s="158">
        <v>0</v>
      </c>
      <c r="BZ105" s="159">
        <v>0</v>
      </c>
      <c r="CA105" s="160">
        <v>0</v>
      </c>
      <c r="CB105" s="106"/>
      <c r="CC105" s="135"/>
      <c r="CD105" s="106"/>
      <c r="CE105" s="136"/>
      <c r="CF105" s="106"/>
      <c r="CG105" s="157">
        <v>0</v>
      </c>
      <c r="CH105" s="158">
        <v>0</v>
      </c>
      <c r="CI105" s="159">
        <v>0</v>
      </c>
      <c r="CJ105" s="158">
        <v>0</v>
      </c>
      <c r="CK105" s="159">
        <v>0</v>
      </c>
      <c r="CL105" s="158">
        <v>0</v>
      </c>
      <c r="CM105" s="159">
        <v>0</v>
      </c>
      <c r="CN105" s="158">
        <v>0</v>
      </c>
      <c r="CO105" s="159">
        <v>0</v>
      </c>
      <c r="CP105" s="158">
        <v>0</v>
      </c>
      <c r="CQ105" s="159">
        <v>0</v>
      </c>
      <c r="CR105" s="158">
        <v>0</v>
      </c>
      <c r="CS105" s="159">
        <v>0</v>
      </c>
      <c r="CT105" s="158">
        <v>0</v>
      </c>
      <c r="CU105" s="159">
        <v>0</v>
      </c>
      <c r="CV105" s="158">
        <v>0</v>
      </c>
      <c r="CW105" s="159">
        <v>0</v>
      </c>
      <c r="CX105" s="158">
        <v>0</v>
      </c>
      <c r="CY105" s="159">
        <v>0</v>
      </c>
      <c r="CZ105" s="158">
        <v>0</v>
      </c>
      <c r="DA105" s="159">
        <v>0</v>
      </c>
      <c r="DB105" s="158">
        <v>0</v>
      </c>
      <c r="DC105" s="159">
        <v>0</v>
      </c>
      <c r="DD105" s="158">
        <v>0</v>
      </c>
      <c r="DE105" s="159">
        <v>0</v>
      </c>
      <c r="DF105" s="158">
        <v>0</v>
      </c>
      <c r="DG105" s="159">
        <v>0</v>
      </c>
      <c r="DH105" s="158">
        <v>0</v>
      </c>
      <c r="DI105" s="159">
        <v>0</v>
      </c>
      <c r="DJ105" s="158">
        <v>0</v>
      </c>
      <c r="DK105" s="159">
        <v>0</v>
      </c>
      <c r="DL105" s="158">
        <v>0</v>
      </c>
      <c r="DM105" s="159">
        <v>0</v>
      </c>
      <c r="DN105" s="158">
        <v>0</v>
      </c>
      <c r="DO105" s="159">
        <v>0</v>
      </c>
      <c r="DP105" s="160">
        <v>0</v>
      </c>
      <c r="DQ105" s="106"/>
      <c r="DR105" s="137"/>
      <c r="DS105" s="106"/>
      <c r="DT105" s="157">
        <v>0</v>
      </c>
      <c r="DU105" s="158">
        <v>0</v>
      </c>
      <c r="DV105" s="159">
        <v>0</v>
      </c>
      <c r="DW105" s="158">
        <v>0</v>
      </c>
      <c r="DX105" s="159">
        <v>0</v>
      </c>
      <c r="DY105" s="158">
        <v>0</v>
      </c>
      <c r="DZ105" s="159">
        <v>0</v>
      </c>
      <c r="EA105" s="158">
        <v>0</v>
      </c>
      <c r="EB105" s="159">
        <v>0</v>
      </c>
      <c r="EC105" s="158">
        <v>0</v>
      </c>
      <c r="ED105" s="159">
        <v>0</v>
      </c>
      <c r="EE105" s="158">
        <v>0</v>
      </c>
      <c r="EF105" s="159">
        <v>0</v>
      </c>
      <c r="EG105" s="158">
        <v>0</v>
      </c>
      <c r="EH105" s="159">
        <v>0</v>
      </c>
      <c r="EI105" s="158">
        <v>0</v>
      </c>
      <c r="EJ105" s="159">
        <v>0</v>
      </c>
      <c r="EK105" s="158">
        <v>0</v>
      </c>
      <c r="EL105" s="159">
        <v>0</v>
      </c>
      <c r="EM105" s="158">
        <v>0</v>
      </c>
      <c r="EN105" s="159">
        <v>0</v>
      </c>
      <c r="EO105" s="158">
        <v>0</v>
      </c>
      <c r="EP105" s="159">
        <v>0</v>
      </c>
      <c r="EQ105" s="158">
        <v>0</v>
      </c>
      <c r="ER105" s="159">
        <v>0</v>
      </c>
      <c r="ES105" s="158">
        <v>0</v>
      </c>
      <c r="ET105" s="159">
        <v>0</v>
      </c>
      <c r="EU105" s="158">
        <v>0</v>
      </c>
      <c r="EV105" s="159">
        <v>0</v>
      </c>
      <c r="EW105" s="158">
        <v>0</v>
      </c>
      <c r="EX105" s="159">
        <v>0</v>
      </c>
      <c r="EY105" s="158">
        <v>0</v>
      </c>
      <c r="EZ105" s="159">
        <v>0</v>
      </c>
      <c r="FA105" s="158">
        <v>0</v>
      </c>
      <c r="FB105" s="159">
        <v>0</v>
      </c>
      <c r="FC105" s="160">
        <v>0</v>
      </c>
      <c r="FD105" s="106"/>
      <c r="FE105" s="138"/>
      <c r="FF105" s="106"/>
      <c r="FG105" s="139"/>
      <c r="FI105" s="161" t="b">
        <v>1</v>
      </c>
    </row>
    <row r="106" spans="2:165" hidden="1" outlineLevel="1">
      <c r="B106" s="178">
        <v>96</v>
      </c>
      <c r="C106" s="179" t="s">
        <v>86</v>
      </c>
      <c r="E106" s="180">
        <v>0</v>
      </c>
      <c r="F106" s="181">
        <v>0</v>
      </c>
      <c r="G106" s="182">
        <v>0</v>
      </c>
      <c r="H106" s="181">
        <v>0</v>
      </c>
      <c r="I106" s="182">
        <v>0</v>
      </c>
      <c r="J106" s="181">
        <v>0</v>
      </c>
      <c r="K106" s="182">
        <v>0</v>
      </c>
      <c r="L106" s="181">
        <v>0</v>
      </c>
      <c r="M106" s="182">
        <v>0</v>
      </c>
      <c r="N106" s="181">
        <v>0</v>
      </c>
      <c r="O106" s="182">
        <v>0</v>
      </c>
      <c r="P106" s="181">
        <v>0</v>
      </c>
      <c r="Q106" s="182">
        <v>0</v>
      </c>
      <c r="R106" s="181">
        <v>0</v>
      </c>
      <c r="S106" s="182">
        <v>0</v>
      </c>
      <c r="T106" s="181">
        <v>0</v>
      </c>
      <c r="U106" s="182">
        <v>0</v>
      </c>
      <c r="V106" s="181">
        <v>0</v>
      </c>
      <c r="W106" s="182">
        <v>0</v>
      </c>
      <c r="X106" s="181">
        <v>0</v>
      </c>
      <c r="Y106" s="182">
        <v>0</v>
      </c>
      <c r="Z106" s="181">
        <v>0</v>
      </c>
      <c r="AA106" s="182">
        <v>0</v>
      </c>
      <c r="AB106" s="181">
        <v>0</v>
      </c>
      <c r="AC106" s="182">
        <v>0</v>
      </c>
      <c r="AD106" s="181">
        <v>0</v>
      </c>
      <c r="AE106" s="182">
        <v>0</v>
      </c>
      <c r="AF106" s="181">
        <v>0</v>
      </c>
      <c r="AG106" s="182">
        <v>0</v>
      </c>
      <c r="AH106" s="181">
        <v>0</v>
      </c>
      <c r="AI106" s="182">
        <v>0</v>
      </c>
      <c r="AJ106" s="181">
        <v>0</v>
      </c>
      <c r="AK106" s="182">
        <v>0</v>
      </c>
      <c r="AL106" s="181">
        <v>0</v>
      </c>
      <c r="AM106" s="182">
        <v>0</v>
      </c>
      <c r="AN106" s="183">
        <v>0</v>
      </c>
      <c r="AO106" s="106"/>
      <c r="AP106" s="124"/>
      <c r="AQ106" s="106"/>
      <c r="AR106" s="180">
        <v>0</v>
      </c>
      <c r="AS106" s="181">
        <v>0</v>
      </c>
      <c r="AT106" s="182">
        <v>0</v>
      </c>
      <c r="AU106" s="181">
        <v>0</v>
      </c>
      <c r="AV106" s="182">
        <v>0</v>
      </c>
      <c r="AW106" s="181">
        <v>0</v>
      </c>
      <c r="AX106" s="182">
        <v>0</v>
      </c>
      <c r="AY106" s="181">
        <v>0</v>
      </c>
      <c r="AZ106" s="182">
        <v>0</v>
      </c>
      <c r="BA106" s="181">
        <v>0</v>
      </c>
      <c r="BB106" s="182">
        <v>0</v>
      </c>
      <c r="BC106" s="181">
        <v>0</v>
      </c>
      <c r="BD106" s="182">
        <v>0</v>
      </c>
      <c r="BE106" s="181">
        <v>0</v>
      </c>
      <c r="BF106" s="182">
        <v>0</v>
      </c>
      <c r="BG106" s="181">
        <v>0</v>
      </c>
      <c r="BH106" s="182">
        <v>0</v>
      </c>
      <c r="BI106" s="181">
        <v>0</v>
      </c>
      <c r="BJ106" s="182">
        <v>0</v>
      </c>
      <c r="BK106" s="181">
        <v>0</v>
      </c>
      <c r="BL106" s="182">
        <v>0</v>
      </c>
      <c r="BM106" s="181">
        <v>0</v>
      </c>
      <c r="BN106" s="182">
        <v>0</v>
      </c>
      <c r="BO106" s="181">
        <v>0</v>
      </c>
      <c r="BP106" s="182">
        <v>0</v>
      </c>
      <c r="BQ106" s="181">
        <v>0</v>
      </c>
      <c r="BR106" s="182">
        <v>0</v>
      </c>
      <c r="BS106" s="181">
        <v>0</v>
      </c>
      <c r="BT106" s="182">
        <v>0</v>
      </c>
      <c r="BU106" s="181">
        <v>0</v>
      </c>
      <c r="BV106" s="182">
        <v>0</v>
      </c>
      <c r="BW106" s="181">
        <v>0</v>
      </c>
      <c r="BX106" s="182">
        <v>0</v>
      </c>
      <c r="BY106" s="181">
        <v>0</v>
      </c>
      <c r="BZ106" s="182">
        <v>0</v>
      </c>
      <c r="CA106" s="183">
        <v>0</v>
      </c>
      <c r="CB106" s="106"/>
      <c r="CC106" s="135"/>
      <c r="CD106" s="106"/>
      <c r="CE106" s="136"/>
      <c r="CF106" s="106"/>
      <c r="CG106" s="180">
        <v>0</v>
      </c>
      <c r="CH106" s="181">
        <v>0</v>
      </c>
      <c r="CI106" s="182">
        <v>0</v>
      </c>
      <c r="CJ106" s="181">
        <v>0</v>
      </c>
      <c r="CK106" s="182">
        <v>0</v>
      </c>
      <c r="CL106" s="181">
        <v>0</v>
      </c>
      <c r="CM106" s="182">
        <v>0</v>
      </c>
      <c r="CN106" s="181">
        <v>0</v>
      </c>
      <c r="CO106" s="182">
        <v>0</v>
      </c>
      <c r="CP106" s="181">
        <v>0</v>
      </c>
      <c r="CQ106" s="182">
        <v>0</v>
      </c>
      <c r="CR106" s="181">
        <v>0</v>
      </c>
      <c r="CS106" s="182">
        <v>0</v>
      </c>
      <c r="CT106" s="181">
        <v>0</v>
      </c>
      <c r="CU106" s="182">
        <v>0</v>
      </c>
      <c r="CV106" s="181">
        <v>0</v>
      </c>
      <c r="CW106" s="182">
        <v>0</v>
      </c>
      <c r="CX106" s="181">
        <v>0</v>
      </c>
      <c r="CY106" s="182">
        <v>0</v>
      </c>
      <c r="CZ106" s="181">
        <v>0</v>
      </c>
      <c r="DA106" s="182">
        <v>0</v>
      </c>
      <c r="DB106" s="181">
        <v>0</v>
      </c>
      <c r="DC106" s="182">
        <v>0</v>
      </c>
      <c r="DD106" s="181">
        <v>0</v>
      </c>
      <c r="DE106" s="182">
        <v>0</v>
      </c>
      <c r="DF106" s="181">
        <v>0</v>
      </c>
      <c r="DG106" s="182">
        <v>0</v>
      </c>
      <c r="DH106" s="181">
        <v>0</v>
      </c>
      <c r="DI106" s="182">
        <v>0</v>
      </c>
      <c r="DJ106" s="181">
        <v>0</v>
      </c>
      <c r="DK106" s="182">
        <v>0</v>
      </c>
      <c r="DL106" s="181">
        <v>0</v>
      </c>
      <c r="DM106" s="182">
        <v>0</v>
      </c>
      <c r="DN106" s="181">
        <v>0</v>
      </c>
      <c r="DO106" s="182">
        <v>0</v>
      </c>
      <c r="DP106" s="183">
        <v>0</v>
      </c>
      <c r="DQ106" s="106"/>
      <c r="DR106" s="137"/>
      <c r="DS106" s="106"/>
      <c r="DT106" s="180">
        <v>0</v>
      </c>
      <c r="DU106" s="181">
        <v>0</v>
      </c>
      <c r="DV106" s="182">
        <v>0</v>
      </c>
      <c r="DW106" s="181">
        <v>0</v>
      </c>
      <c r="DX106" s="182">
        <v>0</v>
      </c>
      <c r="DY106" s="181">
        <v>0</v>
      </c>
      <c r="DZ106" s="182">
        <v>0</v>
      </c>
      <c r="EA106" s="181">
        <v>0</v>
      </c>
      <c r="EB106" s="182">
        <v>0</v>
      </c>
      <c r="EC106" s="181">
        <v>0</v>
      </c>
      <c r="ED106" s="182">
        <v>0</v>
      </c>
      <c r="EE106" s="181">
        <v>0</v>
      </c>
      <c r="EF106" s="182">
        <v>0</v>
      </c>
      <c r="EG106" s="181">
        <v>0</v>
      </c>
      <c r="EH106" s="182">
        <v>0</v>
      </c>
      <c r="EI106" s="181">
        <v>0</v>
      </c>
      <c r="EJ106" s="182">
        <v>0</v>
      </c>
      <c r="EK106" s="181">
        <v>0</v>
      </c>
      <c r="EL106" s="182">
        <v>0</v>
      </c>
      <c r="EM106" s="181">
        <v>0</v>
      </c>
      <c r="EN106" s="182">
        <v>0</v>
      </c>
      <c r="EO106" s="181">
        <v>0</v>
      </c>
      <c r="EP106" s="182">
        <v>0</v>
      </c>
      <c r="EQ106" s="181">
        <v>0</v>
      </c>
      <c r="ER106" s="182">
        <v>0</v>
      </c>
      <c r="ES106" s="181">
        <v>0</v>
      </c>
      <c r="ET106" s="182">
        <v>0</v>
      </c>
      <c r="EU106" s="181">
        <v>0</v>
      </c>
      <c r="EV106" s="182">
        <v>0</v>
      </c>
      <c r="EW106" s="181">
        <v>0</v>
      </c>
      <c r="EX106" s="182">
        <v>0</v>
      </c>
      <c r="EY106" s="181">
        <v>0</v>
      </c>
      <c r="EZ106" s="182">
        <v>0</v>
      </c>
      <c r="FA106" s="181">
        <v>0</v>
      </c>
      <c r="FB106" s="182">
        <v>0</v>
      </c>
      <c r="FC106" s="183">
        <v>0</v>
      </c>
      <c r="FD106" s="106"/>
      <c r="FE106" s="138"/>
      <c r="FF106" s="106"/>
      <c r="FG106" s="139"/>
      <c r="FI106" s="184" t="b">
        <v>1</v>
      </c>
    </row>
    <row r="107" spans="2:165" hidden="1" outlineLevel="1">
      <c r="B107" s="141">
        <v>97</v>
      </c>
      <c r="C107" s="185" t="s">
        <v>76</v>
      </c>
      <c r="E107" s="143">
        <v>0</v>
      </c>
      <c r="F107" s="144">
        <v>0</v>
      </c>
      <c r="G107" s="145">
        <v>0</v>
      </c>
      <c r="H107" s="144">
        <v>0</v>
      </c>
      <c r="I107" s="145">
        <v>0</v>
      </c>
      <c r="J107" s="144">
        <v>0</v>
      </c>
      <c r="K107" s="145">
        <v>0</v>
      </c>
      <c r="L107" s="144">
        <v>0</v>
      </c>
      <c r="M107" s="145">
        <v>0</v>
      </c>
      <c r="N107" s="144">
        <v>0</v>
      </c>
      <c r="O107" s="145">
        <v>0</v>
      </c>
      <c r="P107" s="144">
        <v>0</v>
      </c>
      <c r="Q107" s="145">
        <v>0</v>
      </c>
      <c r="R107" s="144">
        <v>0</v>
      </c>
      <c r="S107" s="145">
        <v>0</v>
      </c>
      <c r="T107" s="144">
        <v>0</v>
      </c>
      <c r="U107" s="145">
        <v>0</v>
      </c>
      <c r="V107" s="144">
        <v>0</v>
      </c>
      <c r="W107" s="145">
        <v>0</v>
      </c>
      <c r="X107" s="144">
        <v>0</v>
      </c>
      <c r="Y107" s="145">
        <v>0</v>
      </c>
      <c r="Z107" s="144">
        <v>0</v>
      </c>
      <c r="AA107" s="145">
        <v>0</v>
      </c>
      <c r="AB107" s="144">
        <v>0</v>
      </c>
      <c r="AC107" s="145">
        <v>0</v>
      </c>
      <c r="AD107" s="144">
        <v>0</v>
      </c>
      <c r="AE107" s="145">
        <v>0</v>
      </c>
      <c r="AF107" s="144">
        <v>0</v>
      </c>
      <c r="AG107" s="145">
        <v>0</v>
      </c>
      <c r="AH107" s="144">
        <v>0</v>
      </c>
      <c r="AI107" s="145">
        <v>0</v>
      </c>
      <c r="AJ107" s="144">
        <v>0</v>
      </c>
      <c r="AK107" s="145">
        <v>0</v>
      </c>
      <c r="AL107" s="144">
        <v>0</v>
      </c>
      <c r="AM107" s="145">
        <v>0</v>
      </c>
      <c r="AN107" s="146">
        <v>0</v>
      </c>
      <c r="AO107" s="106"/>
      <c r="AP107" s="124"/>
      <c r="AQ107" s="106"/>
      <c r="AR107" s="143">
        <v>0</v>
      </c>
      <c r="AS107" s="144">
        <v>0</v>
      </c>
      <c r="AT107" s="145">
        <v>0</v>
      </c>
      <c r="AU107" s="144">
        <v>0</v>
      </c>
      <c r="AV107" s="145">
        <v>0</v>
      </c>
      <c r="AW107" s="144">
        <v>0</v>
      </c>
      <c r="AX107" s="145">
        <v>0</v>
      </c>
      <c r="AY107" s="144">
        <v>0</v>
      </c>
      <c r="AZ107" s="145">
        <v>0</v>
      </c>
      <c r="BA107" s="144">
        <v>0</v>
      </c>
      <c r="BB107" s="145">
        <v>0</v>
      </c>
      <c r="BC107" s="144">
        <v>0</v>
      </c>
      <c r="BD107" s="145">
        <v>0</v>
      </c>
      <c r="BE107" s="144">
        <v>0</v>
      </c>
      <c r="BF107" s="145">
        <v>0</v>
      </c>
      <c r="BG107" s="144">
        <v>0</v>
      </c>
      <c r="BH107" s="145">
        <v>0</v>
      </c>
      <c r="BI107" s="144">
        <v>0</v>
      </c>
      <c r="BJ107" s="145">
        <v>0</v>
      </c>
      <c r="BK107" s="144">
        <v>0</v>
      </c>
      <c r="BL107" s="145">
        <v>0</v>
      </c>
      <c r="BM107" s="144">
        <v>0</v>
      </c>
      <c r="BN107" s="145">
        <v>0</v>
      </c>
      <c r="BO107" s="144">
        <v>0</v>
      </c>
      <c r="BP107" s="145">
        <v>0</v>
      </c>
      <c r="BQ107" s="144">
        <v>0</v>
      </c>
      <c r="BR107" s="145">
        <v>0</v>
      </c>
      <c r="BS107" s="144">
        <v>0</v>
      </c>
      <c r="BT107" s="145">
        <v>0</v>
      </c>
      <c r="BU107" s="144">
        <v>0</v>
      </c>
      <c r="BV107" s="145">
        <v>0</v>
      </c>
      <c r="BW107" s="144">
        <v>0</v>
      </c>
      <c r="BX107" s="145">
        <v>0</v>
      </c>
      <c r="BY107" s="144">
        <v>0</v>
      </c>
      <c r="BZ107" s="145">
        <v>0</v>
      </c>
      <c r="CA107" s="146">
        <v>0</v>
      </c>
      <c r="CB107" s="106"/>
      <c r="CC107" s="135"/>
      <c r="CD107" s="106"/>
      <c r="CE107" s="136"/>
      <c r="CF107" s="106"/>
      <c r="CG107" s="143">
        <v>0</v>
      </c>
      <c r="CH107" s="144">
        <v>0</v>
      </c>
      <c r="CI107" s="145">
        <v>0</v>
      </c>
      <c r="CJ107" s="144">
        <v>0</v>
      </c>
      <c r="CK107" s="145">
        <v>0</v>
      </c>
      <c r="CL107" s="144">
        <v>0</v>
      </c>
      <c r="CM107" s="145">
        <v>0</v>
      </c>
      <c r="CN107" s="144">
        <v>0</v>
      </c>
      <c r="CO107" s="145">
        <v>0</v>
      </c>
      <c r="CP107" s="144">
        <v>0</v>
      </c>
      <c r="CQ107" s="145">
        <v>0</v>
      </c>
      <c r="CR107" s="144">
        <v>0</v>
      </c>
      <c r="CS107" s="145">
        <v>0</v>
      </c>
      <c r="CT107" s="144">
        <v>0</v>
      </c>
      <c r="CU107" s="145">
        <v>0</v>
      </c>
      <c r="CV107" s="144">
        <v>0</v>
      </c>
      <c r="CW107" s="145">
        <v>0</v>
      </c>
      <c r="CX107" s="144">
        <v>0</v>
      </c>
      <c r="CY107" s="145">
        <v>0</v>
      </c>
      <c r="CZ107" s="144">
        <v>0</v>
      </c>
      <c r="DA107" s="145">
        <v>0</v>
      </c>
      <c r="DB107" s="144">
        <v>0</v>
      </c>
      <c r="DC107" s="145">
        <v>0</v>
      </c>
      <c r="DD107" s="144">
        <v>0</v>
      </c>
      <c r="DE107" s="145">
        <v>0</v>
      </c>
      <c r="DF107" s="144">
        <v>0</v>
      </c>
      <c r="DG107" s="145">
        <v>0</v>
      </c>
      <c r="DH107" s="144">
        <v>0</v>
      </c>
      <c r="DI107" s="145">
        <v>0</v>
      </c>
      <c r="DJ107" s="144">
        <v>0</v>
      </c>
      <c r="DK107" s="145">
        <v>0</v>
      </c>
      <c r="DL107" s="144">
        <v>0</v>
      </c>
      <c r="DM107" s="145">
        <v>0</v>
      </c>
      <c r="DN107" s="144">
        <v>0</v>
      </c>
      <c r="DO107" s="145">
        <v>0</v>
      </c>
      <c r="DP107" s="146">
        <v>0</v>
      </c>
      <c r="DQ107" s="106"/>
      <c r="DR107" s="137"/>
      <c r="DS107" s="106"/>
      <c r="DT107" s="143">
        <v>0</v>
      </c>
      <c r="DU107" s="144">
        <v>0</v>
      </c>
      <c r="DV107" s="145">
        <v>0</v>
      </c>
      <c r="DW107" s="144">
        <v>0</v>
      </c>
      <c r="DX107" s="145">
        <v>0</v>
      </c>
      <c r="DY107" s="144">
        <v>0</v>
      </c>
      <c r="DZ107" s="145">
        <v>0</v>
      </c>
      <c r="EA107" s="144">
        <v>0</v>
      </c>
      <c r="EB107" s="145">
        <v>0</v>
      </c>
      <c r="EC107" s="144">
        <v>0</v>
      </c>
      <c r="ED107" s="145">
        <v>0</v>
      </c>
      <c r="EE107" s="144">
        <v>0</v>
      </c>
      <c r="EF107" s="145">
        <v>0</v>
      </c>
      <c r="EG107" s="144">
        <v>0</v>
      </c>
      <c r="EH107" s="145">
        <v>0</v>
      </c>
      <c r="EI107" s="144">
        <v>0</v>
      </c>
      <c r="EJ107" s="145">
        <v>0</v>
      </c>
      <c r="EK107" s="144">
        <v>0</v>
      </c>
      <c r="EL107" s="145">
        <v>0</v>
      </c>
      <c r="EM107" s="144">
        <v>0</v>
      </c>
      <c r="EN107" s="145">
        <v>0</v>
      </c>
      <c r="EO107" s="144">
        <v>0</v>
      </c>
      <c r="EP107" s="145">
        <v>0</v>
      </c>
      <c r="EQ107" s="144">
        <v>0</v>
      </c>
      <c r="ER107" s="145">
        <v>0</v>
      </c>
      <c r="ES107" s="144">
        <v>0</v>
      </c>
      <c r="ET107" s="145">
        <v>0</v>
      </c>
      <c r="EU107" s="144">
        <v>0</v>
      </c>
      <c r="EV107" s="145">
        <v>0</v>
      </c>
      <c r="EW107" s="144">
        <v>0</v>
      </c>
      <c r="EX107" s="145">
        <v>0</v>
      </c>
      <c r="EY107" s="144">
        <v>0</v>
      </c>
      <c r="EZ107" s="145">
        <v>0</v>
      </c>
      <c r="FA107" s="144">
        <v>0</v>
      </c>
      <c r="FB107" s="145">
        <v>0</v>
      </c>
      <c r="FC107" s="146">
        <v>0</v>
      </c>
      <c r="FD107" s="106"/>
      <c r="FE107" s="138"/>
      <c r="FF107" s="106"/>
      <c r="FG107" s="139"/>
      <c r="FI107" s="147" t="b">
        <v>1</v>
      </c>
    </row>
    <row r="108" spans="2:165" hidden="1" outlineLevel="1">
      <c r="B108" s="178">
        <v>98</v>
      </c>
      <c r="C108" s="179" t="s">
        <v>83</v>
      </c>
      <c r="E108" s="180">
        <v>0</v>
      </c>
      <c r="F108" s="181">
        <v>0</v>
      </c>
      <c r="G108" s="182">
        <v>0</v>
      </c>
      <c r="H108" s="181">
        <v>0</v>
      </c>
      <c r="I108" s="182">
        <v>0</v>
      </c>
      <c r="J108" s="181">
        <v>0</v>
      </c>
      <c r="K108" s="182">
        <v>0</v>
      </c>
      <c r="L108" s="181">
        <v>0</v>
      </c>
      <c r="M108" s="182">
        <v>0</v>
      </c>
      <c r="N108" s="181">
        <v>0</v>
      </c>
      <c r="O108" s="182">
        <v>0</v>
      </c>
      <c r="P108" s="181">
        <v>0</v>
      </c>
      <c r="Q108" s="182">
        <v>0</v>
      </c>
      <c r="R108" s="181">
        <v>0</v>
      </c>
      <c r="S108" s="182">
        <v>0</v>
      </c>
      <c r="T108" s="181">
        <v>0</v>
      </c>
      <c r="U108" s="182">
        <v>0</v>
      </c>
      <c r="V108" s="181">
        <v>0</v>
      </c>
      <c r="W108" s="182">
        <v>0</v>
      </c>
      <c r="X108" s="181">
        <v>0</v>
      </c>
      <c r="Y108" s="182">
        <v>0</v>
      </c>
      <c r="Z108" s="181">
        <v>0</v>
      </c>
      <c r="AA108" s="182">
        <v>0</v>
      </c>
      <c r="AB108" s="181">
        <v>0</v>
      </c>
      <c r="AC108" s="182">
        <v>0</v>
      </c>
      <c r="AD108" s="181">
        <v>0</v>
      </c>
      <c r="AE108" s="182">
        <v>0</v>
      </c>
      <c r="AF108" s="181">
        <v>0</v>
      </c>
      <c r="AG108" s="182">
        <v>0</v>
      </c>
      <c r="AH108" s="181">
        <v>0</v>
      </c>
      <c r="AI108" s="182">
        <v>0</v>
      </c>
      <c r="AJ108" s="181">
        <v>0</v>
      </c>
      <c r="AK108" s="182">
        <v>0</v>
      </c>
      <c r="AL108" s="181">
        <v>0</v>
      </c>
      <c r="AM108" s="182">
        <v>0</v>
      </c>
      <c r="AN108" s="183">
        <v>0</v>
      </c>
      <c r="AO108" s="106"/>
      <c r="AP108" s="124"/>
      <c r="AQ108" s="106"/>
      <c r="AR108" s="180">
        <v>0</v>
      </c>
      <c r="AS108" s="181">
        <v>0</v>
      </c>
      <c r="AT108" s="182">
        <v>0</v>
      </c>
      <c r="AU108" s="181">
        <v>0</v>
      </c>
      <c r="AV108" s="182">
        <v>0</v>
      </c>
      <c r="AW108" s="181">
        <v>0</v>
      </c>
      <c r="AX108" s="182">
        <v>0</v>
      </c>
      <c r="AY108" s="181">
        <v>0</v>
      </c>
      <c r="AZ108" s="182">
        <v>0</v>
      </c>
      <c r="BA108" s="181">
        <v>0</v>
      </c>
      <c r="BB108" s="182">
        <v>0</v>
      </c>
      <c r="BC108" s="181">
        <v>0</v>
      </c>
      <c r="BD108" s="182">
        <v>0</v>
      </c>
      <c r="BE108" s="181">
        <v>0</v>
      </c>
      <c r="BF108" s="182">
        <v>0</v>
      </c>
      <c r="BG108" s="181">
        <v>0</v>
      </c>
      <c r="BH108" s="182">
        <v>0</v>
      </c>
      <c r="BI108" s="181">
        <v>0</v>
      </c>
      <c r="BJ108" s="182">
        <v>0</v>
      </c>
      <c r="BK108" s="181">
        <v>0</v>
      </c>
      <c r="BL108" s="182">
        <v>0</v>
      </c>
      <c r="BM108" s="181">
        <v>0</v>
      </c>
      <c r="BN108" s="182">
        <v>0</v>
      </c>
      <c r="BO108" s="181">
        <v>0</v>
      </c>
      <c r="BP108" s="182">
        <v>0</v>
      </c>
      <c r="BQ108" s="181">
        <v>0</v>
      </c>
      <c r="BR108" s="182">
        <v>0</v>
      </c>
      <c r="BS108" s="181">
        <v>0</v>
      </c>
      <c r="BT108" s="182">
        <v>0</v>
      </c>
      <c r="BU108" s="181">
        <v>0</v>
      </c>
      <c r="BV108" s="182">
        <v>0</v>
      </c>
      <c r="BW108" s="181">
        <v>0</v>
      </c>
      <c r="BX108" s="182">
        <v>0</v>
      </c>
      <c r="BY108" s="181">
        <v>0</v>
      </c>
      <c r="BZ108" s="182">
        <v>0</v>
      </c>
      <c r="CA108" s="183">
        <v>0</v>
      </c>
      <c r="CB108" s="106"/>
      <c r="CC108" s="135"/>
      <c r="CD108" s="106"/>
      <c r="CE108" s="136"/>
      <c r="CF108" s="106"/>
      <c r="CG108" s="180">
        <v>0</v>
      </c>
      <c r="CH108" s="181">
        <v>0</v>
      </c>
      <c r="CI108" s="182">
        <v>0</v>
      </c>
      <c r="CJ108" s="181">
        <v>0</v>
      </c>
      <c r="CK108" s="182">
        <v>0</v>
      </c>
      <c r="CL108" s="181">
        <v>0</v>
      </c>
      <c r="CM108" s="182">
        <v>0</v>
      </c>
      <c r="CN108" s="181">
        <v>0</v>
      </c>
      <c r="CO108" s="182">
        <v>0</v>
      </c>
      <c r="CP108" s="181">
        <v>0</v>
      </c>
      <c r="CQ108" s="182">
        <v>0</v>
      </c>
      <c r="CR108" s="181">
        <v>0</v>
      </c>
      <c r="CS108" s="182">
        <v>0</v>
      </c>
      <c r="CT108" s="181">
        <v>0</v>
      </c>
      <c r="CU108" s="182">
        <v>0</v>
      </c>
      <c r="CV108" s="181">
        <v>0</v>
      </c>
      <c r="CW108" s="182">
        <v>0</v>
      </c>
      <c r="CX108" s="181">
        <v>0</v>
      </c>
      <c r="CY108" s="182">
        <v>0</v>
      </c>
      <c r="CZ108" s="181">
        <v>0</v>
      </c>
      <c r="DA108" s="182">
        <v>0</v>
      </c>
      <c r="DB108" s="181">
        <v>0</v>
      </c>
      <c r="DC108" s="182">
        <v>0</v>
      </c>
      <c r="DD108" s="181">
        <v>0</v>
      </c>
      <c r="DE108" s="182">
        <v>0</v>
      </c>
      <c r="DF108" s="181">
        <v>0</v>
      </c>
      <c r="DG108" s="182">
        <v>0</v>
      </c>
      <c r="DH108" s="181">
        <v>0</v>
      </c>
      <c r="DI108" s="182">
        <v>0</v>
      </c>
      <c r="DJ108" s="181">
        <v>0</v>
      </c>
      <c r="DK108" s="182">
        <v>0</v>
      </c>
      <c r="DL108" s="181">
        <v>0</v>
      </c>
      <c r="DM108" s="182">
        <v>0</v>
      </c>
      <c r="DN108" s="181">
        <v>0</v>
      </c>
      <c r="DO108" s="182">
        <v>0</v>
      </c>
      <c r="DP108" s="183">
        <v>0</v>
      </c>
      <c r="DQ108" s="106"/>
      <c r="DR108" s="137"/>
      <c r="DS108" s="106"/>
      <c r="DT108" s="180">
        <v>0</v>
      </c>
      <c r="DU108" s="181">
        <v>0</v>
      </c>
      <c r="DV108" s="182">
        <v>0</v>
      </c>
      <c r="DW108" s="181">
        <v>0</v>
      </c>
      <c r="DX108" s="182">
        <v>0</v>
      </c>
      <c r="DY108" s="181">
        <v>0</v>
      </c>
      <c r="DZ108" s="182">
        <v>0</v>
      </c>
      <c r="EA108" s="181">
        <v>0</v>
      </c>
      <c r="EB108" s="182">
        <v>0</v>
      </c>
      <c r="EC108" s="181">
        <v>0</v>
      </c>
      <c r="ED108" s="182">
        <v>0</v>
      </c>
      <c r="EE108" s="181">
        <v>0</v>
      </c>
      <c r="EF108" s="182">
        <v>0</v>
      </c>
      <c r="EG108" s="181">
        <v>0</v>
      </c>
      <c r="EH108" s="182">
        <v>0</v>
      </c>
      <c r="EI108" s="181">
        <v>0</v>
      </c>
      <c r="EJ108" s="182">
        <v>0</v>
      </c>
      <c r="EK108" s="181">
        <v>0</v>
      </c>
      <c r="EL108" s="182">
        <v>0</v>
      </c>
      <c r="EM108" s="181">
        <v>0</v>
      </c>
      <c r="EN108" s="182">
        <v>0</v>
      </c>
      <c r="EO108" s="181">
        <v>0</v>
      </c>
      <c r="EP108" s="182">
        <v>0</v>
      </c>
      <c r="EQ108" s="181">
        <v>0</v>
      </c>
      <c r="ER108" s="182">
        <v>0</v>
      </c>
      <c r="ES108" s="181">
        <v>0</v>
      </c>
      <c r="ET108" s="182">
        <v>0</v>
      </c>
      <c r="EU108" s="181">
        <v>0</v>
      </c>
      <c r="EV108" s="182">
        <v>0</v>
      </c>
      <c r="EW108" s="181">
        <v>0</v>
      </c>
      <c r="EX108" s="182">
        <v>0</v>
      </c>
      <c r="EY108" s="181">
        <v>0</v>
      </c>
      <c r="EZ108" s="182">
        <v>0</v>
      </c>
      <c r="FA108" s="181">
        <v>0</v>
      </c>
      <c r="FB108" s="182">
        <v>0</v>
      </c>
      <c r="FC108" s="183">
        <v>0</v>
      </c>
      <c r="FD108" s="106"/>
      <c r="FE108" s="138"/>
      <c r="FF108" s="106"/>
      <c r="FG108" s="139"/>
      <c r="FI108" s="184" t="b">
        <v>1</v>
      </c>
    </row>
    <row r="109" spans="2:165" hidden="1" outlineLevel="1">
      <c r="B109" s="141">
        <v>99</v>
      </c>
      <c r="C109" s="185" t="s">
        <v>171</v>
      </c>
      <c r="E109" s="143">
        <v>0</v>
      </c>
      <c r="F109" s="144">
        <v>0</v>
      </c>
      <c r="G109" s="145">
        <v>0</v>
      </c>
      <c r="H109" s="144">
        <v>0</v>
      </c>
      <c r="I109" s="145">
        <v>0</v>
      </c>
      <c r="J109" s="144">
        <v>0</v>
      </c>
      <c r="K109" s="145">
        <v>0</v>
      </c>
      <c r="L109" s="144">
        <v>0</v>
      </c>
      <c r="M109" s="145">
        <v>0</v>
      </c>
      <c r="N109" s="144">
        <v>0</v>
      </c>
      <c r="O109" s="145">
        <v>0</v>
      </c>
      <c r="P109" s="144">
        <v>0</v>
      </c>
      <c r="Q109" s="145">
        <v>0</v>
      </c>
      <c r="R109" s="144">
        <v>0</v>
      </c>
      <c r="S109" s="145">
        <v>0</v>
      </c>
      <c r="T109" s="144">
        <v>0</v>
      </c>
      <c r="U109" s="145">
        <v>0</v>
      </c>
      <c r="V109" s="144">
        <v>0</v>
      </c>
      <c r="W109" s="145">
        <v>0</v>
      </c>
      <c r="X109" s="144">
        <v>0</v>
      </c>
      <c r="Y109" s="145">
        <v>0</v>
      </c>
      <c r="Z109" s="144">
        <v>0</v>
      </c>
      <c r="AA109" s="145">
        <v>0</v>
      </c>
      <c r="AB109" s="144">
        <v>0</v>
      </c>
      <c r="AC109" s="145">
        <v>0</v>
      </c>
      <c r="AD109" s="144">
        <v>0</v>
      </c>
      <c r="AE109" s="145">
        <v>0</v>
      </c>
      <c r="AF109" s="144">
        <v>0</v>
      </c>
      <c r="AG109" s="145">
        <v>0</v>
      </c>
      <c r="AH109" s="144">
        <v>0</v>
      </c>
      <c r="AI109" s="145">
        <v>0</v>
      </c>
      <c r="AJ109" s="144">
        <v>0</v>
      </c>
      <c r="AK109" s="145">
        <v>0</v>
      </c>
      <c r="AL109" s="144">
        <v>0</v>
      </c>
      <c r="AM109" s="145">
        <v>0</v>
      </c>
      <c r="AN109" s="146">
        <v>0</v>
      </c>
      <c r="AO109" s="106"/>
      <c r="AP109" s="124"/>
      <c r="AQ109" s="106"/>
      <c r="AR109" s="143">
        <v>0</v>
      </c>
      <c r="AS109" s="144">
        <v>0</v>
      </c>
      <c r="AT109" s="145">
        <v>0</v>
      </c>
      <c r="AU109" s="144">
        <v>0</v>
      </c>
      <c r="AV109" s="145">
        <v>0</v>
      </c>
      <c r="AW109" s="144">
        <v>0</v>
      </c>
      <c r="AX109" s="145">
        <v>0</v>
      </c>
      <c r="AY109" s="144">
        <v>0</v>
      </c>
      <c r="AZ109" s="145">
        <v>0</v>
      </c>
      <c r="BA109" s="144">
        <v>0</v>
      </c>
      <c r="BB109" s="145">
        <v>0</v>
      </c>
      <c r="BC109" s="144">
        <v>0</v>
      </c>
      <c r="BD109" s="145">
        <v>0</v>
      </c>
      <c r="BE109" s="144">
        <v>0</v>
      </c>
      <c r="BF109" s="145">
        <v>0</v>
      </c>
      <c r="BG109" s="144">
        <v>0</v>
      </c>
      <c r="BH109" s="145">
        <v>0</v>
      </c>
      <c r="BI109" s="144">
        <v>0</v>
      </c>
      <c r="BJ109" s="145">
        <v>0</v>
      </c>
      <c r="BK109" s="144">
        <v>0</v>
      </c>
      <c r="BL109" s="145">
        <v>0</v>
      </c>
      <c r="BM109" s="144">
        <v>0</v>
      </c>
      <c r="BN109" s="145">
        <v>0</v>
      </c>
      <c r="BO109" s="144">
        <v>0</v>
      </c>
      <c r="BP109" s="145">
        <v>0</v>
      </c>
      <c r="BQ109" s="144">
        <v>0</v>
      </c>
      <c r="BR109" s="145">
        <v>0</v>
      </c>
      <c r="BS109" s="144">
        <v>0</v>
      </c>
      <c r="BT109" s="145">
        <v>0</v>
      </c>
      <c r="BU109" s="144">
        <v>0</v>
      </c>
      <c r="BV109" s="145">
        <v>0</v>
      </c>
      <c r="BW109" s="144">
        <v>0</v>
      </c>
      <c r="BX109" s="145">
        <v>0</v>
      </c>
      <c r="BY109" s="144">
        <v>0</v>
      </c>
      <c r="BZ109" s="145">
        <v>0</v>
      </c>
      <c r="CA109" s="146">
        <v>0</v>
      </c>
      <c r="CB109" s="106"/>
      <c r="CC109" s="135"/>
      <c r="CD109" s="106"/>
      <c r="CE109" s="136"/>
      <c r="CF109" s="106"/>
      <c r="CG109" s="143">
        <v>0</v>
      </c>
      <c r="CH109" s="144">
        <v>0</v>
      </c>
      <c r="CI109" s="145">
        <v>0</v>
      </c>
      <c r="CJ109" s="144">
        <v>0</v>
      </c>
      <c r="CK109" s="145">
        <v>0</v>
      </c>
      <c r="CL109" s="144">
        <v>0</v>
      </c>
      <c r="CM109" s="145">
        <v>0</v>
      </c>
      <c r="CN109" s="144">
        <v>0</v>
      </c>
      <c r="CO109" s="145">
        <v>0</v>
      </c>
      <c r="CP109" s="144">
        <v>0</v>
      </c>
      <c r="CQ109" s="145">
        <v>0</v>
      </c>
      <c r="CR109" s="144">
        <v>0</v>
      </c>
      <c r="CS109" s="145">
        <v>0</v>
      </c>
      <c r="CT109" s="144">
        <v>0</v>
      </c>
      <c r="CU109" s="145">
        <v>0</v>
      </c>
      <c r="CV109" s="144">
        <v>0</v>
      </c>
      <c r="CW109" s="145">
        <v>0</v>
      </c>
      <c r="CX109" s="144">
        <v>0</v>
      </c>
      <c r="CY109" s="145">
        <v>0</v>
      </c>
      <c r="CZ109" s="144">
        <v>0</v>
      </c>
      <c r="DA109" s="145">
        <v>0</v>
      </c>
      <c r="DB109" s="144">
        <v>0</v>
      </c>
      <c r="DC109" s="145">
        <v>0</v>
      </c>
      <c r="DD109" s="144">
        <v>0</v>
      </c>
      <c r="DE109" s="145">
        <v>0</v>
      </c>
      <c r="DF109" s="144">
        <v>0</v>
      </c>
      <c r="DG109" s="145">
        <v>0</v>
      </c>
      <c r="DH109" s="144">
        <v>0</v>
      </c>
      <c r="DI109" s="145">
        <v>0</v>
      </c>
      <c r="DJ109" s="144">
        <v>0</v>
      </c>
      <c r="DK109" s="145">
        <v>0</v>
      </c>
      <c r="DL109" s="144">
        <v>0</v>
      </c>
      <c r="DM109" s="145">
        <v>0</v>
      </c>
      <c r="DN109" s="144">
        <v>0</v>
      </c>
      <c r="DO109" s="145">
        <v>0</v>
      </c>
      <c r="DP109" s="146">
        <v>0</v>
      </c>
      <c r="DQ109" s="106"/>
      <c r="DR109" s="137"/>
      <c r="DS109" s="106"/>
      <c r="DT109" s="143">
        <v>0</v>
      </c>
      <c r="DU109" s="144">
        <v>0</v>
      </c>
      <c r="DV109" s="145">
        <v>0</v>
      </c>
      <c r="DW109" s="144">
        <v>0</v>
      </c>
      <c r="DX109" s="145">
        <v>0</v>
      </c>
      <c r="DY109" s="144">
        <v>0</v>
      </c>
      <c r="DZ109" s="145">
        <v>0</v>
      </c>
      <c r="EA109" s="144">
        <v>0</v>
      </c>
      <c r="EB109" s="145">
        <v>0</v>
      </c>
      <c r="EC109" s="144">
        <v>0</v>
      </c>
      <c r="ED109" s="145">
        <v>0</v>
      </c>
      <c r="EE109" s="144">
        <v>0</v>
      </c>
      <c r="EF109" s="145">
        <v>0</v>
      </c>
      <c r="EG109" s="144">
        <v>0</v>
      </c>
      <c r="EH109" s="145">
        <v>0</v>
      </c>
      <c r="EI109" s="144">
        <v>0</v>
      </c>
      <c r="EJ109" s="145">
        <v>0</v>
      </c>
      <c r="EK109" s="144">
        <v>0</v>
      </c>
      <c r="EL109" s="145">
        <v>0</v>
      </c>
      <c r="EM109" s="144">
        <v>0</v>
      </c>
      <c r="EN109" s="145">
        <v>0</v>
      </c>
      <c r="EO109" s="144">
        <v>0</v>
      </c>
      <c r="EP109" s="145">
        <v>0</v>
      </c>
      <c r="EQ109" s="144">
        <v>0</v>
      </c>
      <c r="ER109" s="145">
        <v>0</v>
      </c>
      <c r="ES109" s="144">
        <v>0</v>
      </c>
      <c r="ET109" s="145">
        <v>0</v>
      </c>
      <c r="EU109" s="144">
        <v>0</v>
      </c>
      <c r="EV109" s="145">
        <v>0</v>
      </c>
      <c r="EW109" s="144">
        <v>0</v>
      </c>
      <c r="EX109" s="145">
        <v>0</v>
      </c>
      <c r="EY109" s="144">
        <v>0</v>
      </c>
      <c r="EZ109" s="145">
        <v>0</v>
      </c>
      <c r="FA109" s="144">
        <v>0</v>
      </c>
      <c r="FB109" s="145">
        <v>0</v>
      </c>
      <c r="FC109" s="146">
        <v>0</v>
      </c>
      <c r="FD109" s="106"/>
      <c r="FE109" s="138"/>
      <c r="FF109" s="106"/>
      <c r="FG109" s="139"/>
      <c r="FI109" s="147" t="b">
        <v>1</v>
      </c>
    </row>
    <row r="110" spans="2:165" hidden="1" outlineLevel="1">
      <c r="B110" s="148">
        <v>100</v>
      </c>
      <c r="C110" s="177" t="s">
        <v>172</v>
      </c>
      <c r="E110" s="150">
        <v>0</v>
      </c>
      <c r="F110" s="151">
        <v>0</v>
      </c>
      <c r="G110" s="152">
        <v>0</v>
      </c>
      <c r="H110" s="151">
        <v>0</v>
      </c>
      <c r="I110" s="152">
        <v>0</v>
      </c>
      <c r="J110" s="151">
        <v>0</v>
      </c>
      <c r="K110" s="152">
        <v>0</v>
      </c>
      <c r="L110" s="151">
        <v>0</v>
      </c>
      <c r="M110" s="152">
        <v>0</v>
      </c>
      <c r="N110" s="151">
        <v>0</v>
      </c>
      <c r="O110" s="152">
        <v>0</v>
      </c>
      <c r="P110" s="151">
        <v>0</v>
      </c>
      <c r="Q110" s="152">
        <v>0</v>
      </c>
      <c r="R110" s="151">
        <v>0</v>
      </c>
      <c r="S110" s="152">
        <v>0</v>
      </c>
      <c r="T110" s="151">
        <v>0</v>
      </c>
      <c r="U110" s="152">
        <v>0</v>
      </c>
      <c r="V110" s="151">
        <v>0</v>
      </c>
      <c r="W110" s="152">
        <v>0</v>
      </c>
      <c r="X110" s="151">
        <v>0</v>
      </c>
      <c r="Y110" s="152">
        <v>0</v>
      </c>
      <c r="Z110" s="151">
        <v>0</v>
      </c>
      <c r="AA110" s="152">
        <v>0</v>
      </c>
      <c r="AB110" s="151">
        <v>0</v>
      </c>
      <c r="AC110" s="152">
        <v>0</v>
      </c>
      <c r="AD110" s="151">
        <v>0</v>
      </c>
      <c r="AE110" s="152">
        <v>0</v>
      </c>
      <c r="AF110" s="151">
        <v>0</v>
      </c>
      <c r="AG110" s="152">
        <v>0</v>
      </c>
      <c r="AH110" s="151">
        <v>0</v>
      </c>
      <c r="AI110" s="152">
        <v>0</v>
      </c>
      <c r="AJ110" s="151">
        <v>0</v>
      </c>
      <c r="AK110" s="152">
        <v>0</v>
      </c>
      <c r="AL110" s="151">
        <v>0</v>
      </c>
      <c r="AM110" s="152">
        <v>0</v>
      </c>
      <c r="AN110" s="153">
        <v>0</v>
      </c>
      <c r="AO110" s="106"/>
      <c r="AP110" s="124"/>
      <c r="AQ110" s="106"/>
      <c r="AR110" s="150">
        <v>0</v>
      </c>
      <c r="AS110" s="151">
        <v>0</v>
      </c>
      <c r="AT110" s="152">
        <v>0</v>
      </c>
      <c r="AU110" s="151">
        <v>0</v>
      </c>
      <c r="AV110" s="152">
        <v>0</v>
      </c>
      <c r="AW110" s="151">
        <v>0</v>
      </c>
      <c r="AX110" s="152">
        <v>0</v>
      </c>
      <c r="AY110" s="151">
        <v>0</v>
      </c>
      <c r="AZ110" s="152">
        <v>0</v>
      </c>
      <c r="BA110" s="151">
        <v>0</v>
      </c>
      <c r="BB110" s="152">
        <v>0</v>
      </c>
      <c r="BC110" s="151">
        <v>0</v>
      </c>
      <c r="BD110" s="152">
        <v>0</v>
      </c>
      <c r="BE110" s="151">
        <v>0</v>
      </c>
      <c r="BF110" s="152">
        <v>0</v>
      </c>
      <c r="BG110" s="151">
        <v>0</v>
      </c>
      <c r="BH110" s="152">
        <v>0</v>
      </c>
      <c r="BI110" s="151">
        <v>0</v>
      </c>
      <c r="BJ110" s="152">
        <v>0</v>
      </c>
      <c r="BK110" s="151">
        <v>0</v>
      </c>
      <c r="BL110" s="152">
        <v>0</v>
      </c>
      <c r="BM110" s="151">
        <v>0</v>
      </c>
      <c r="BN110" s="152">
        <v>0</v>
      </c>
      <c r="BO110" s="151">
        <v>0</v>
      </c>
      <c r="BP110" s="152">
        <v>0</v>
      </c>
      <c r="BQ110" s="151">
        <v>0</v>
      </c>
      <c r="BR110" s="152">
        <v>0</v>
      </c>
      <c r="BS110" s="151">
        <v>0</v>
      </c>
      <c r="BT110" s="152">
        <v>0</v>
      </c>
      <c r="BU110" s="151">
        <v>0</v>
      </c>
      <c r="BV110" s="152">
        <v>0</v>
      </c>
      <c r="BW110" s="151">
        <v>0</v>
      </c>
      <c r="BX110" s="152">
        <v>0</v>
      </c>
      <c r="BY110" s="151">
        <v>0</v>
      </c>
      <c r="BZ110" s="152">
        <v>0</v>
      </c>
      <c r="CA110" s="153">
        <v>0</v>
      </c>
      <c r="CB110" s="106"/>
      <c r="CC110" s="135"/>
      <c r="CD110" s="106"/>
      <c r="CE110" s="136"/>
      <c r="CF110" s="106"/>
      <c r="CG110" s="150">
        <v>0</v>
      </c>
      <c r="CH110" s="151">
        <v>0</v>
      </c>
      <c r="CI110" s="152">
        <v>0</v>
      </c>
      <c r="CJ110" s="151">
        <v>0</v>
      </c>
      <c r="CK110" s="152">
        <v>0</v>
      </c>
      <c r="CL110" s="151">
        <v>0</v>
      </c>
      <c r="CM110" s="152">
        <v>0</v>
      </c>
      <c r="CN110" s="151">
        <v>0</v>
      </c>
      <c r="CO110" s="152">
        <v>0</v>
      </c>
      <c r="CP110" s="151">
        <v>0</v>
      </c>
      <c r="CQ110" s="152">
        <v>0</v>
      </c>
      <c r="CR110" s="151">
        <v>0</v>
      </c>
      <c r="CS110" s="152">
        <v>0</v>
      </c>
      <c r="CT110" s="151">
        <v>0</v>
      </c>
      <c r="CU110" s="152">
        <v>0</v>
      </c>
      <c r="CV110" s="151">
        <v>0</v>
      </c>
      <c r="CW110" s="152">
        <v>0</v>
      </c>
      <c r="CX110" s="151">
        <v>0</v>
      </c>
      <c r="CY110" s="152">
        <v>0</v>
      </c>
      <c r="CZ110" s="151">
        <v>0</v>
      </c>
      <c r="DA110" s="152">
        <v>0</v>
      </c>
      <c r="DB110" s="151">
        <v>0</v>
      </c>
      <c r="DC110" s="152">
        <v>0</v>
      </c>
      <c r="DD110" s="151">
        <v>0</v>
      </c>
      <c r="DE110" s="152">
        <v>0</v>
      </c>
      <c r="DF110" s="151">
        <v>0</v>
      </c>
      <c r="DG110" s="152">
        <v>0</v>
      </c>
      <c r="DH110" s="151">
        <v>0</v>
      </c>
      <c r="DI110" s="152">
        <v>0</v>
      </c>
      <c r="DJ110" s="151">
        <v>0</v>
      </c>
      <c r="DK110" s="152">
        <v>0</v>
      </c>
      <c r="DL110" s="151">
        <v>0</v>
      </c>
      <c r="DM110" s="152">
        <v>0</v>
      </c>
      <c r="DN110" s="151">
        <v>0</v>
      </c>
      <c r="DO110" s="152">
        <v>0</v>
      </c>
      <c r="DP110" s="153">
        <v>0</v>
      </c>
      <c r="DQ110" s="106"/>
      <c r="DR110" s="137"/>
      <c r="DS110" s="106"/>
      <c r="DT110" s="150">
        <v>0</v>
      </c>
      <c r="DU110" s="151">
        <v>0</v>
      </c>
      <c r="DV110" s="152">
        <v>0</v>
      </c>
      <c r="DW110" s="151">
        <v>0</v>
      </c>
      <c r="DX110" s="152">
        <v>0</v>
      </c>
      <c r="DY110" s="151">
        <v>0</v>
      </c>
      <c r="DZ110" s="152">
        <v>0</v>
      </c>
      <c r="EA110" s="151">
        <v>0</v>
      </c>
      <c r="EB110" s="152">
        <v>0</v>
      </c>
      <c r="EC110" s="151">
        <v>0</v>
      </c>
      <c r="ED110" s="152">
        <v>0</v>
      </c>
      <c r="EE110" s="151">
        <v>0</v>
      </c>
      <c r="EF110" s="152">
        <v>0</v>
      </c>
      <c r="EG110" s="151">
        <v>0</v>
      </c>
      <c r="EH110" s="152">
        <v>0</v>
      </c>
      <c r="EI110" s="151">
        <v>0</v>
      </c>
      <c r="EJ110" s="152">
        <v>0</v>
      </c>
      <c r="EK110" s="151">
        <v>0</v>
      </c>
      <c r="EL110" s="152">
        <v>0</v>
      </c>
      <c r="EM110" s="151">
        <v>0</v>
      </c>
      <c r="EN110" s="152">
        <v>0</v>
      </c>
      <c r="EO110" s="151">
        <v>0</v>
      </c>
      <c r="EP110" s="152">
        <v>0</v>
      </c>
      <c r="EQ110" s="151">
        <v>0</v>
      </c>
      <c r="ER110" s="152">
        <v>0</v>
      </c>
      <c r="ES110" s="151">
        <v>0</v>
      </c>
      <c r="ET110" s="152">
        <v>0</v>
      </c>
      <c r="EU110" s="151">
        <v>0</v>
      </c>
      <c r="EV110" s="152">
        <v>0</v>
      </c>
      <c r="EW110" s="151">
        <v>0</v>
      </c>
      <c r="EX110" s="152">
        <v>0</v>
      </c>
      <c r="EY110" s="151">
        <v>0</v>
      </c>
      <c r="EZ110" s="152">
        <v>0</v>
      </c>
      <c r="FA110" s="151">
        <v>0</v>
      </c>
      <c r="FB110" s="152">
        <v>0</v>
      </c>
      <c r="FC110" s="153">
        <v>0</v>
      </c>
      <c r="FD110" s="106"/>
      <c r="FE110" s="138"/>
      <c r="FF110" s="106"/>
      <c r="FG110" s="139"/>
      <c r="FI110" s="154" t="b">
        <v>1</v>
      </c>
    </row>
    <row r="111" spans="2:165" hidden="1" outlineLevel="1">
      <c r="B111" s="155">
        <v>101</v>
      </c>
      <c r="C111" s="176" t="s">
        <v>173</v>
      </c>
      <c r="E111" s="157">
        <v>0</v>
      </c>
      <c r="F111" s="158">
        <v>0</v>
      </c>
      <c r="G111" s="159">
        <v>0</v>
      </c>
      <c r="H111" s="158">
        <v>0</v>
      </c>
      <c r="I111" s="159">
        <v>0</v>
      </c>
      <c r="J111" s="158">
        <v>0</v>
      </c>
      <c r="K111" s="159">
        <v>0</v>
      </c>
      <c r="L111" s="158">
        <v>0</v>
      </c>
      <c r="M111" s="159">
        <v>0</v>
      </c>
      <c r="N111" s="158">
        <v>0</v>
      </c>
      <c r="O111" s="159">
        <v>0</v>
      </c>
      <c r="P111" s="158">
        <v>0</v>
      </c>
      <c r="Q111" s="159">
        <v>0</v>
      </c>
      <c r="R111" s="158">
        <v>0</v>
      </c>
      <c r="S111" s="159">
        <v>0</v>
      </c>
      <c r="T111" s="158">
        <v>0</v>
      </c>
      <c r="U111" s="159">
        <v>0</v>
      </c>
      <c r="V111" s="158">
        <v>0</v>
      </c>
      <c r="W111" s="159">
        <v>0</v>
      </c>
      <c r="X111" s="158">
        <v>0</v>
      </c>
      <c r="Y111" s="159">
        <v>0</v>
      </c>
      <c r="Z111" s="158">
        <v>0</v>
      </c>
      <c r="AA111" s="159">
        <v>0</v>
      </c>
      <c r="AB111" s="158">
        <v>0</v>
      </c>
      <c r="AC111" s="159">
        <v>0</v>
      </c>
      <c r="AD111" s="158">
        <v>0</v>
      </c>
      <c r="AE111" s="159">
        <v>0</v>
      </c>
      <c r="AF111" s="158">
        <v>0</v>
      </c>
      <c r="AG111" s="159">
        <v>0</v>
      </c>
      <c r="AH111" s="158">
        <v>0</v>
      </c>
      <c r="AI111" s="159">
        <v>0</v>
      </c>
      <c r="AJ111" s="158">
        <v>0</v>
      </c>
      <c r="AK111" s="159">
        <v>0</v>
      </c>
      <c r="AL111" s="158">
        <v>0</v>
      </c>
      <c r="AM111" s="159">
        <v>0</v>
      </c>
      <c r="AN111" s="160">
        <v>0</v>
      </c>
      <c r="AO111" s="106"/>
      <c r="AP111" s="124"/>
      <c r="AQ111" s="106"/>
      <c r="AR111" s="157">
        <v>0</v>
      </c>
      <c r="AS111" s="158">
        <v>0</v>
      </c>
      <c r="AT111" s="159">
        <v>0</v>
      </c>
      <c r="AU111" s="158">
        <v>0</v>
      </c>
      <c r="AV111" s="159">
        <v>0</v>
      </c>
      <c r="AW111" s="158">
        <v>0</v>
      </c>
      <c r="AX111" s="159">
        <v>0</v>
      </c>
      <c r="AY111" s="158">
        <v>0</v>
      </c>
      <c r="AZ111" s="159">
        <v>0</v>
      </c>
      <c r="BA111" s="158">
        <v>0</v>
      </c>
      <c r="BB111" s="159">
        <v>0</v>
      </c>
      <c r="BC111" s="158">
        <v>0</v>
      </c>
      <c r="BD111" s="159">
        <v>0</v>
      </c>
      <c r="BE111" s="158">
        <v>0</v>
      </c>
      <c r="BF111" s="159">
        <v>0</v>
      </c>
      <c r="BG111" s="158">
        <v>0</v>
      </c>
      <c r="BH111" s="159">
        <v>0</v>
      </c>
      <c r="BI111" s="158">
        <v>0</v>
      </c>
      <c r="BJ111" s="159">
        <v>0</v>
      </c>
      <c r="BK111" s="158">
        <v>0</v>
      </c>
      <c r="BL111" s="159">
        <v>0</v>
      </c>
      <c r="BM111" s="158">
        <v>0</v>
      </c>
      <c r="BN111" s="159">
        <v>0</v>
      </c>
      <c r="BO111" s="158">
        <v>0</v>
      </c>
      <c r="BP111" s="159">
        <v>0</v>
      </c>
      <c r="BQ111" s="158">
        <v>0</v>
      </c>
      <c r="BR111" s="159">
        <v>0</v>
      </c>
      <c r="BS111" s="158">
        <v>0</v>
      </c>
      <c r="BT111" s="159">
        <v>0</v>
      </c>
      <c r="BU111" s="158">
        <v>0</v>
      </c>
      <c r="BV111" s="159">
        <v>0</v>
      </c>
      <c r="BW111" s="158">
        <v>0</v>
      </c>
      <c r="BX111" s="159">
        <v>0</v>
      </c>
      <c r="BY111" s="158">
        <v>0</v>
      </c>
      <c r="BZ111" s="159">
        <v>0</v>
      </c>
      <c r="CA111" s="160">
        <v>0</v>
      </c>
      <c r="CB111" s="106"/>
      <c r="CC111" s="135"/>
      <c r="CD111" s="106"/>
      <c r="CE111" s="136"/>
      <c r="CF111" s="106"/>
      <c r="CG111" s="157">
        <v>0</v>
      </c>
      <c r="CH111" s="158">
        <v>0</v>
      </c>
      <c r="CI111" s="159">
        <v>0</v>
      </c>
      <c r="CJ111" s="158">
        <v>0</v>
      </c>
      <c r="CK111" s="159">
        <v>0</v>
      </c>
      <c r="CL111" s="158">
        <v>0</v>
      </c>
      <c r="CM111" s="159">
        <v>0</v>
      </c>
      <c r="CN111" s="158">
        <v>0</v>
      </c>
      <c r="CO111" s="159">
        <v>0</v>
      </c>
      <c r="CP111" s="158">
        <v>0</v>
      </c>
      <c r="CQ111" s="159">
        <v>0</v>
      </c>
      <c r="CR111" s="158">
        <v>0</v>
      </c>
      <c r="CS111" s="159">
        <v>0</v>
      </c>
      <c r="CT111" s="158">
        <v>0</v>
      </c>
      <c r="CU111" s="159">
        <v>0</v>
      </c>
      <c r="CV111" s="158">
        <v>0</v>
      </c>
      <c r="CW111" s="159">
        <v>0</v>
      </c>
      <c r="CX111" s="158">
        <v>0</v>
      </c>
      <c r="CY111" s="159">
        <v>0</v>
      </c>
      <c r="CZ111" s="158">
        <v>0</v>
      </c>
      <c r="DA111" s="159">
        <v>0</v>
      </c>
      <c r="DB111" s="158">
        <v>0</v>
      </c>
      <c r="DC111" s="159">
        <v>0</v>
      </c>
      <c r="DD111" s="158">
        <v>0</v>
      </c>
      <c r="DE111" s="159">
        <v>0</v>
      </c>
      <c r="DF111" s="158">
        <v>0</v>
      </c>
      <c r="DG111" s="159">
        <v>0</v>
      </c>
      <c r="DH111" s="158">
        <v>0</v>
      </c>
      <c r="DI111" s="159">
        <v>0</v>
      </c>
      <c r="DJ111" s="158">
        <v>0</v>
      </c>
      <c r="DK111" s="159">
        <v>0</v>
      </c>
      <c r="DL111" s="158">
        <v>0</v>
      </c>
      <c r="DM111" s="159">
        <v>0</v>
      </c>
      <c r="DN111" s="158">
        <v>0</v>
      </c>
      <c r="DO111" s="159">
        <v>0</v>
      </c>
      <c r="DP111" s="160">
        <v>0</v>
      </c>
      <c r="DQ111" s="106"/>
      <c r="DR111" s="137"/>
      <c r="DS111" s="106"/>
      <c r="DT111" s="157">
        <v>0</v>
      </c>
      <c r="DU111" s="158">
        <v>0</v>
      </c>
      <c r="DV111" s="159">
        <v>0</v>
      </c>
      <c r="DW111" s="158">
        <v>0</v>
      </c>
      <c r="DX111" s="159">
        <v>0</v>
      </c>
      <c r="DY111" s="158">
        <v>0</v>
      </c>
      <c r="DZ111" s="159">
        <v>0</v>
      </c>
      <c r="EA111" s="158">
        <v>0</v>
      </c>
      <c r="EB111" s="159">
        <v>0</v>
      </c>
      <c r="EC111" s="158">
        <v>0</v>
      </c>
      <c r="ED111" s="159">
        <v>0</v>
      </c>
      <c r="EE111" s="158">
        <v>0</v>
      </c>
      <c r="EF111" s="159">
        <v>0</v>
      </c>
      <c r="EG111" s="158">
        <v>0</v>
      </c>
      <c r="EH111" s="159">
        <v>0</v>
      </c>
      <c r="EI111" s="158">
        <v>0</v>
      </c>
      <c r="EJ111" s="159">
        <v>0</v>
      </c>
      <c r="EK111" s="158">
        <v>0</v>
      </c>
      <c r="EL111" s="159">
        <v>0</v>
      </c>
      <c r="EM111" s="158">
        <v>0</v>
      </c>
      <c r="EN111" s="159">
        <v>0</v>
      </c>
      <c r="EO111" s="158">
        <v>0</v>
      </c>
      <c r="EP111" s="159">
        <v>0</v>
      </c>
      <c r="EQ111" s="158">
        <v>0</v>
      </c>
      <c r="ER111" s="159">
        <v>0</v>
      </c>
      <c r="ES111" s="158">
        <v>0</v>
      </c>
      <c r="ET111" s="159">
        <v>0</v>
      </c>
      <c r="EU111" s="158">
        <v>0</v>
      </c>
      <c r="EV111" s="159">
        <v>0</v>
      </c>
      <c r="EW111" s="158">
        <v>0</v>
      </c>
      <c r="EX111" s="159">
        <v>0</v>
      </c>
      <c r="EY111" s="158">
        <v>0</v>
      </c>
      <c r="EZ111" s="159">
        <v>0</v>
      </c>
      <c r="FA111" s="158">
        <v>0</v>
      </c>
      <c r="FB111" s="159">
        <v>0</v>
      </c>
      <c r="FC111" s="160">
        <v>0</v>
      </c>
      <c r="FD111" s="106"/>
      <c r="FE111" s="138"/>
      <c r="FF111" s="106"/>
      <c r="FG111" s="139"/>
      <c r="FI111" s="161" t="b">
        <v>1</v>
      </c>
    </row>
    <row r="112" spans="2:165" hidden="1" outlineLevel="1">
      <c r="B112" s="148">
        <v>102</v>
      </c>
      <c r="C112" s="177" t="s">
        <v>174</v>
      </c>
      <c r="E112" s="150">
        <v>0</v>
      </c>
      <c r="F112" s="151">
        <v>0</v>
      </c>
      <c r="G112" s="152">
        <v>0</v>
      </c>
      <c r="H112" s="151">
        <v>0</v>
      </c>
      <c r="I112" s="152">
        <v>0</v>
      </c>
      <c r="J112" s="151">
        <v>0</v>
      </c>
      <c r="K112" s="152">
        <v>0</v>
      </c>
      <c r="L112" s="151">
        <v>0</v>
      </c>
      <c r="M112" s="152">
        <v>0</v>
      </c>
      <c r="N112" s="151">
        <v>0</v>
      </c>
      <c r="O112" s="152">
        <v>0</v>
      </c>
      <c r="P112" s="151">
        <v>0</v>
      </c>
      <c r="Q112" s="152">
        <v>0</v>
      </c>
      <c r="R112" s="151">
        <v>0</v>
      </c>
      <c r="S112" s="152">
        <v>0</v>
      </c>
      <c r="T112" s="151">
        <v>0</v>
      </c>
      <c r="U112" s="152">
        <v>0</v>
      </c>
      <c r="V112" s="151">
        <v>0</v>
      </c>
      <c r="W112" s="152">
        <v>0</v>
      </c>
      <c r="X112" s="151">
        <v>0</v>
      </c>
      <c r="Y112" s="152">
        <v>0</v>
      </c>
      <c r="Z112" s="151">
        <v>0</v>
      </c>
      <c r="AA112" s="152">
        <v>0</v>
      </c>
      <c r="AB112" s="151">
        <v>0</v>
      </c>
      <c r="AC112" s="152">
        <v>0</v>
      </c>
      <c r="AD112" s="151">
        <v>0</v>
      </c>
      <c r="AE112" s="152">
        <v>0</v>
      </c>
      <c r="AF112" s="151">
        <v>0</v>
      </c>
      <c r="AG112" s="152">
        <v>0</v>
      </c>
      <c r="AH112" s="151">
        <v>0</v>
      </c>
      <c r="AI112" s="152">
        <v>0</v>
      </c>
      <c r="AJ112" s="151">
        <v>0</v>
      </c>
      <c r="AK112" s="152">
        <v>0</v>
      </c>
      <c r="AL112" s="151">
        <v>0</v>
      </c>
      <c r="AM112" s="152">
        <v>0</v>
      </c>
      <c r="AN112" s="153">
        <v>0</v>
      </c>
      <c r="AO112" s="106"/>
      <c r="AP112" s="124"/>
      <c r="AQ112" s="106"/>
      <c r="AR112" s="150">
        <v>0</v>
      </c>
      <c r="AS112" s="151">
        <v>0</v>
      </c>
      <c r="AT112" s="152">
        <v>0</v>
      </c>
      <c r="AU112" s="151">
        <v>0</v>
      </c>
      <c r="AV112" s="152">
        <v>0</v>
      </c>
      <c r="AW112" s="151">
        <v>0</v>
      </c>
      <c r="AX112" s="152">
        <v>0</v>
      </c>
      <c r="AY112" s="151">
        <v>0</v>
      </c>
      <c r="AZ112" s="152">
        <v>0</v>
      </c>
      <c r="BA112" s="151">
        <v>0</v>
      </c>
      <c r="BB112" s="152">
        <v>0</v>
      </c>
      <c r="BC112" s="151">
        <v>0</v>
      </c>
      <c r="BD112" s="152">
        <v>0</v>
      </c>
      <c r="BE112" s="151">
        <v>0</v>
      </c>
      <c r="BF112" s="152">
        <v>0</v>
      </c>
      <c r="BG112" s="151">
        <v>0</v>
      </c>
      <c r="BH112" s="152">
        <v>0</v>
      </c>
      <c r="BI112" s="151">
        <v>0</v>
      </c>
      <c r="BJ112" s="152">
        <v>0</v>
      </c>
      <c r="BK112" s="151">
        <v>0</v>
      </c>
      <c r="BL112" s="152">
        <v>0</v>
      </c>
      <c r="BM112" s="151">
        <v>0</v>
      </c>
      <c r="BN112" s="152">
        <v>0</v>
      </c>
      <c r="BO112" s="151">
        <v>0</v>
      </c>
      <c r="BP112" s="152">
        <v>0</v>
      </c>
      <c r="BQ112" s="151">
        <v>0</v>
      </c>
      <c r="BR112" s="152">
        <v>0</v>
      </c>
      <c r="BS112" s="151">
        <v>0</v>
      </c>
      <c r="BT112" s="152">
        <v>0</v>
      </c>
      <c r="BU112" s="151">
        <v>0</v>
      </c>
      <c r="BV112" s="152">
        <v>0</v>
      </c>
      <c r="BW112" s="151">
        <v>0</v>
      </c>
      <c r="BX112" s="152">
        <v>0</v>
      </c>
      <c r="BY112" s="151">
        <v>0</v>
      </c>
      <c r="BZ112" s="152">
        <v>0</v>
      </c>
      <c r="CA112" s="153">
        <v>0</v>
      </c>
      <c r="CB112" s="106"/>
      <c r="CC112" s="135"/>
      <c r="CD112" s="106"/>
      <c r="CE112" s="136"/>
      <c r="CF112" s="106"/>
      <c r="CG112" s="150">
        <v>0</v>
      </c>
      <c r="CH112" s="151">
        <v>0</v>
      </c>
      <c r="CI112" s="152">
        <v>0</v>
      </c>
      <c r="CJ112" s="151">
        <v>0</v>
      </c>
      <c r="CK112" s="152">
        <v>0</v>
      </c>
      <c r="CL112" s="151">
        <v>0</v>
      </c>
      <c r="CM112" s="152">
        <v>0</v>
      </c>
      <c r="CN112" s="151">
        <v>0</v>
      </c>
      <c r="CO112" s="152">
        <v>0</v>
      </c>
      <c r="CP112" s="151">
        <v>0</v>
      </c>
      <c r="CQ112" s="152">
        <v>0</v>
      </c>
      <c r="CR112" s="151">
        <v>0</v>
      </c>
      <c r="CS112" s="152">
        <v>0</v>
      </c>
      <c r="CT112" s="151">
        <v>0</v>
      </c>
      <c r="CU112" s="152">
        <v>0</v>
      </c>
      <c r="CV112" s="151">
        <v>0</v>
      </c>
      <c r="CW112" s="152">
        <v>0</v>
      </c>
      <c r="CX112" s="151">
        <v>0</v>
      </c>
      <c r="CY112" s="152">
        <v>0</v>
      </c>
      <c r="CZ112" s="151">
        <v>0</v>
      </c>
      <c r="DA112" s="152">
        <v>0</v>
      </c>
      <c r="DB112" s="151">
        <v>0</v>
      </c>
      <c r="DC112" s="152">
        <v>0</v>
      </c>
      <c r="DD112" s="151">
        <v>0</v>
      </c>
      <c r="DE112" s="152">
        <v>0</v>
      </c>
      <c r="DF112" s="151">
        <v>0</v>
      </c>
      <c r="DG112" s="152">
        <v>0</v>
      </c>
      <c r="DH112" s="151">
        <v>0</v>
      </c>
      <c r="DI112" s="152">
        <v>0</v>
      </c>
      <c r="DJ112" s="151">
        <v>0</v>
      </c>
      <c r="DK112" s="152">
        <v>0</v>
      </c>
      <c r="DL112" s="151">
        <v>0</v>
      </c>
      <c r="DM112" s="152">
        <v>0</v>
      </c>
      <c r="DN112" s="151">
        <v>0</v>
      </c>
      <c r="DO112" s="152">
        <v>0</v>
      </c>
      <c r="DP112" s="153">
        <v>0</v>
      </c>
      <c r="DQ112" s="106"/>
      <c r="DR112" s="137"/>
      <c r="DS112" s="106"/>
      <c r="DT112" s="150">
        <v>0</v>
      </c>
      <c r="DU112" s="151">
        <v>0</v>
      </c>
      <c r="DV112" s="152">
        <v>0</v>
      </c>
      <c r="DW112" s="151">
        <v>0</v>
      </c>
      <c r="DX112" s="152">
        <v>0</v>
      </c>
      <c r="DY112" s="151">
        <v>0</v>
      </c>
      <c r="DZ112" s="152">
        <v>0</v>
      </c>
      <c r="EA112" s="151">
        <v>0</v>
      </c>
      <c r="EB112" s="152">
        <v>0</v>
      </c>
      <c r="EC112" s="151">
        <v>0</v>
      </c>
      <c r="ED112" s="152">
        <v>0</v>
      </c>
      <c r="EE112" s="151">
        <v>0</v>
      </c>
      <c r="EF112" s="152">
        <v>0</v>
      </c>
      <c r="EG112" s="151">
        <v>0</v>
      </c>
      <c r="EH112" s="152">
        <v>0</v>
      </c>
      <c r="EI112" s="151">
        <v>0</v>
      </c>
      <c r="EJ112" s="152">
        <v>0</v>
      </c>
      <c r="EK112" s="151">
        <v>0</v>
      </c>
      <c r="EL112" s="152">
        <v>0</v>
      </c>
      <c r="EM112" s="151">
        <v>0</v>
      </c>
      <c r="EN112" s="152">
        <v>0</v>
      </c>
      <c r="EO112" s="151">
        <v>0</v>
      </c>
      <c r="EP112" s="152">
        <v>0</v>
      </c>
      <c r="EQ112" s="151">
        <v>0</v>
      </c>
      <c r="ER112" s="152">
        <v>0</v>
      </c>
      <c r="ES112" s="151">
        <v>0</v>
      </c>
      <c r="ET112" s="152">
        <v>0</v>
      </c>
      <c r="EU112" s="151">
        <v>0</v>
      </c>
      <c r="EV112" s="152">
        <v>0</v>
      </c>
      <c r="EW112" s="151">
        <v>0</v>
      </c>
      <c r="EX112" s="152">
        <v>0</v>
      </c>
      <c r="EY112" s="151">
        <v>0</v>
      </c>
      <c r="EZ112" s="152">
        <v>0</v>
      </c>
      <c r="FA112" s="151">
        <v>0</v>
      </c>
      <c r="FB112" s="152">
        <v>0</v>
      </c>
      <c r="FC112" s="153">
        <v>0</v>
      </c>
      <c r="FD112" s="106"/>
      <c r="FE112" s="138"/>
      <c r="FF112" s="106"/>
      <c r="FG112" s="139"/>
      <c r="FI112" s="154" t="b">
        <v>1</v>
      </c>
    </row>
    <row r="113" spans="2:165" hidden="1" outlineLevel="1">
      <c r="B113" s="155">
        <v>103</v>
      </c>
      <c r="C113" s="176" t="s">
        <v>175</v>
      </c>
      <c r="E113" s="157">
        <v>0</v>
      </c>
      <c r="F113" s="158">
        <v>0</v>
      </c>
      <c r="G113" s="159">
        <v>0</v>
      </c>
      <c r="H113" s="158">
        <v>0</v>
      </c>
      <c r="I113" s="159">
        <v>0</v>
      </c>
      <c r="J113" s="158">
        <v>0</v>
      </c>
      <c r="K113" s="159">
        <v>0</v>
      </c>
      <c r="L113" s="158">
        <v>0</v>
      </c>
      <c r="M113" s="159">
        <v>0</v>
      </c>
      <c r="N113" s="158">
        <v>0</v>
      </c>
      <c r="O113" s="159">
        <v>0</v>
      </c>
      <c r="P113" s="158">
        <v>0</v>
      </c>
      <c r="Q113" s="159">
        <v>0</v>
      </c>
      <c r="R113" s="158">
        <v>0</v>
      </c>
      <c r="S113" s="159">
        <v>0</v>
      </c>
      <c r="T113" s="158">
        <v>0</v>
      </c>
      <c r="U113" s="159">
        <v>0</v>
      </c>
      <c r="V113" s="158">
        <v>0</v>
      </c>
      <c r="W113" s="159">
        <v>0</v>
      </c>
      <c r="X113" s="158">
        <v>0</v>
      </c>
      <c r="Y113" s="159">
        <v>0</v>
      </c>
      <c r="Z113" s="158">
        <v>0</v>
      </c>
      <c r="AA113" s="159">
        <v>0</v>
      </c>
      <c r="AB113" s="158">
        <v>0</v>
      </c>
      <c r="AC113" s="159">
        <v>0</v>
      </c>
      <c r="AD113" s="158">
        <v>0</v>
      </c>
      <c r="AE113" s="159">
        <v>0</v>
      </c>
      <c r="AF113" s="158">
        <v>0</v>
      </c>
      <c r="AG113" s="159">
        <v>0</v>
      </c>
      <c r="AH113" s="158">
        <v>0</v>
      </c>
      <c r="AI113" s="159">
        <v>0</v>
      </c>
      <c r="AJ113" s="158">
        <v>0</v>
      </c>
      <c r="AK113" s="159">
        <v>0</v>
      </c>
      <c r="AL113" s="158">
        <v>0</v>
      </c>
      <c r="AM113" s="159">
        <v>0</v>
      </c>
      <c r="AN113" s="160">
        <v>0</v>
      </c>
      <c r="AO113" s="106"/>
      <c r="AP113" s="124"/>
      <c r="AQ113" s="106"/>
      <c r="AR113" s="157">
        <v>0</v>
      </c>
      <c r="AS113" s="158">
        <v>0</v>
      </c>
      <c r="AT113" s="159">
        <v>0</v>
      </c>
      <c r="AU113" s="158">
        <v>0</v>
      </c>
      <c r="AV113" s="159">
        <v>0</v>
      </c>
      <c r="AW113" s="158">
        <v>0</v>
      </c>
      <c r="AX113" s="159">
        <v>0</v>
      </c>
      <c r="AY113" s="158">
        <v>0</v>
      </c>
      <c r="AZ113" s="159">
        <v>0</v>
      </c>
      <c r="BA113" s="158">
        <v>0</v>
      </c>
      <c r="BB113" s="159">
        <v>0</v>
      </c>
      <c r="BC113" s="158">
        <v>0</v>
      </c>
      <c r="BD113" s="159">
        <v>0</v>
      </c>
      <c r="BE113" s="158">
        <v>0</v>
      </c>
      <c r="BF113" s="159">
        <v>0</v>
      </c>
      <c r="BG113" s="158">
        <v>0</v>
      </c>
      <c r="BH113" s="159">
        <v>0</v>
      </c>
      <c r="BI113" s="158">
        <v>0</v>
      </c>
      <c r="BJ113" s="159">
        <v>0</v>
      </c>
      <c r="BK113" s="158">
        <v>0</v>
      </c>
      <c r="BL113" s="159">
        <v>0</v>
      </c>
      <c r="BM113" s="158">
        <v>0</v>
      </c>
      <c r="BN113" s="159">
        <v>0</v>
      </c>
      <c r="BO113" s="158">
        <v>0</v>
      </c>
      <c r="BP113" s="159">
        <v>0</v>
      </c>
      <c r="BQ113" s="158">
        <v>0</v>
      </c>
      <c r="BR113" s="159">
        <v>0</v>
      </c>
      <c r="BS113" s="158">
        <v>0</v>
      </c>
      <c r="BT113" s="159">
        <v>0</v>
      </c>
      <c r="BU113" s="158">
        <v>0</v>
      </c>
      <c r="BV113" s="159">
        <v>0</v>
      </c>
      <c r="BW113" s="158">
        <v>0</v>
      </c>
      <c r="BX113" s="159">
        <v>0</v>
      </c>
      <c r="BY113" s="158">
        <v>0</v>
      </c>
      <c r="BZ113" s="159">
        <v>0</v>
      </c>
      <c r="CA113" s="160">
        <v>0</v>
      </c>
      <c r="CB113" s="106"/>
      <c r="CC113" s="135"/>
      <c r="CD113" s="106"/>
      <c r="CE113" s="136"/>
      <c r="CF113" s="106"/>
      <c r="CG113" s="157">
        <v>0</v>
      </c>
      <c r="CH113" s="158">
        <v>0</v>
      </c>
      <c r="CI113" s="159">
        <v>0</v>
      </c>
      <c r="CJ113" s="158">
        <v>0</v>
      </c>
      <c r="CK113" s="159">
        <v>0</v>
      </c>
      <c r="CL113" s="158">
        <v>0</v>
      </c>
      <c r="CM113" s="159">
        <v>0</v>
      </c>
      <c r="CN113" s="158">
        <v>0</v>
      </c>
      <c r="CO113" s="159">
        <v>0</v>
      </c>
      <c r="CP113" s="158">
        <v>0</v>
      </c>
      <c r="CQ113" s="159">
        <v>0</v>
      </c>
      <c r="CR113" s="158">
        <v>0</v>
      </c>
      <c r="CS113" s="159">
        <v>0</v>
      </c>
      <c r="CT113" s="158">
        <v>0</v>
      </c>
      <c r="CU113" s="159">
        <v>0</v>
      </c>
      <c r="CV113" s="158">
        <v>0</v>
      </c>
      <c r="CW113" s="159">
        <v>0</v>
      </c>
      <c r="CX113" s="158">
        <v>0</v>
      </c>
      <c r="CY113" s="159">
        <v>0</v>
      </c>
      <c r="CZ113" s="158">
        <v>0</v>
      </c>
      <c r="DA113" s="159">
        <v>0</v>
      </c>
      <c r="DB113" s="158">
        <v>0</v>
      </c>
      <c r="DC113" s="159">
        <v>0</v>
      </c>
      <c r="DD113" s="158">
        <v>0</v>
      </c>
      <c r="DE113" s="159">
        <v>0</v>
      </c>
      <c r="DF113" s="158">
        <v>0</v>
      </c>
      <c r="DG113" s="159">
        <v>0</v>
      </c>
      <c r="DH113" s="158">
        <v>0</v>
      </c>
      <c r="DI113" s="159">
        <v>0</v>
      </c>
      <c r="DJ113" s="158">
        <v>0</v>
      </c>
      <c r="DK113" s="159">
        <v>0</v>
      </c>
      <c r="DL113" s="158">
        <v>0</v>
      </c>
      <c r="DM113" s="159">
        <v>0</v>
      </c>
      <c r="DN113" s="158">
        <v>0</v>
      </c>
      <c r="DO113" s="159">
        <v>0</v>
      </c>
      <c r="DP113" s="160">
        <v>0</v>
      </c>
      <c r="DQ113" s="106"/>
      <c r="DR113" s="137"/>
      <c r="DS113" s="106"/>
      <c r="DT113" s="157">
        <v>0</v>
      </c>
      <c r="DU113" s="158">
        <v>0</v>
      </c>
      <c r="DV113" s="159">
        <v>0</v>
      </c>
      <c r="DW113" s="158">
        <v>0</v>
      </c>
      <c r="DX113" s="159">
        <v>0</v>
      </c>
      <c r="DY113" s="158">
        <v>0</v>
      </c>
      <c r="DZ113" s="159">
        <v>0</v>
      </c>
      <c r="EA113" s="158">
        <v>0</v>
      </c>
      <c r="EB113" s="159">
        <v>0</v>
      </c>
      <c r="EC113" s="158">
        <v>0</v>
      </c>
      <c r="ED113" s="159">
        <v>0</v>
      </c>
      <c r="EE113" s="158">
        <v>0</v>
      </c>
      <c r="EF113" s="159">
        <v>0</v>
      </c>
      <c r="EG113" s="158">
        <v>0</v>
      </c>
      <c r="EH113" s="159">
        <v>0</v>
      </c>
      <c r="EI113" s="158">
        <v>0</v>
      </c>
      <c r="EJ113" s="159">
        <v>0</v>
      </c>
      <c r="EK113" s="158">
        <v>0</v>
      </c>
      <c r="EL113" s="159">
        <v>0</v>
      </c>
      <c r="EM113" s="158">
        <v>0</v>
      </c>
      <c r="EN113" s="159">
        <v>0</v>
      </c>
      <c r="EO113" s="158">
        <v>0</v>
      </c>
      <c r="EP113" s="159">
        <v>0</v>
      </c>
      <c r="EQ113" s="158">
        <v>0</v>
      </c>
      <c r="ER113" s="159">
        <v>0</v>
      </c>
      <c r="ES113" s="158">
        <v>0</v>
      </c>
      <c r="ET113" s="159">
        <v>0</v>
      </c>
      <c r="EU113" s="158">
        <v>0</v>
      </c>
      <c r="EV113" s="159">
        <v>0</v>
      </c>
      <c r="EW113" s="158">
        <v>0</v>
      </c>
      <c r="EX113" s="159">
        <v>0</v>
      </c>
      <c r="EY113" s="158">
        <v>0</v>
      </c>
      <c r="EZ113" s="159">
        <v>0</v>
      </c>
      <c r="FA113" s="158">
        <v>0</v>
      </c>
      <c r="FB113" s="159">
        <v>0</v>
      </c>
      <c r="FC113" s="160">
        <v>0</v>
      </c>
      <c r="FD113" s="106"/>
      <c r="FE113" s="138"/>
      <c r="FF113" s="106"/>
      <c r="FG113" s="139"/>
      <c r="FI113" s="161" t="b">
        <v>1</v>
      </c>
    </row>
    <row r="114" spans="2:165" hidden="1" outlineLevel="1">
      <c r="B114" s="148">
        <v>104</v>
      </c>
      <c r="C114" s="177" t="s">
        <v>176</v>
      </c>
      <c r="E114" s="150">
        <v>0</v>
      </c>
      <c r="F114" s="151">
        <v>0</v>
      </c>
      <c r="G114" s="152">
        <v>0</v>
      </c>
      <c r="H114" s="151">
        <v>0</v>
      </c>
      <c r="I114" s="152">
        <v>0</v>
      </c>
      <c r="J114" s="151">
        <v>0</v>
      </c>
      <c r="K114" s="152">
        <v>0</v>
      </c>
      <c r="L114" s="151">
        <v>0</v>
      </c>
      <c r="M114" s="152">
        <v>0</v>
      </c>
      <c r="N114" s="151">
        <v>0</v>
      </c>
      <c r="O114" s="152">
        <v>0</v>
      </c>
      <c r="P114" s="151">
        <v>0</v>
      </c>
      <c r="Q114" s="152">
        <v>0</v>
      </c>
      <c r="R114" s="151">
        <v>0</v>
      </c>
      <c r="S114" s="152">
        <v>0</v>
      </c>
      <c r="T114" s="151">
        <v>0</v>
      </c>
      <c r="U114" s="152">
        <v>0</v>
      </c>
      <c r="V114" s="151">
        <v>0</v>
      </c>
      <c r="W114" s="152">
        <v>0</v>
      </c>
      <c r="X114" s="151">
        <v>0</v>
      </c>
      <c r="Y114" s="152">
        <v>0</v>
      </c>
      <c r="Z114" s="151">
        <v>0</v>
      </c>
      <c r="AA114" s="152">
        <v>0</v>
      </c>
      <c r="AB114" s="151">
        <v>0</v>
      </c>
      <c r="AC114" s="152">
        <v>0</v>
      </c>
      <c r="AD114" s="151">
        <v>0</v>
      </c>
      <c r="AE114" s="152">
        <v>0</v>
      </c>
      <c r="AF114" s="151">
        <v>0</v>
      </c>
      <c r="AG114" s="152">
        <v>0</v>
      </c>
      <c r="AH114" s="151">
        <v>0</v>
      </c>
      <c r="AI114" s="152">
        <v>0</v>
      </c>
      <c r="AJ114" s="151">
        <v>0</v>
      </c>
      <c r="AK114" s="152">
        <v>0</v>
      </c>
      <c r="AL114" s="151">
        <v>0</v>
      </c>
      <c r="AM114" s="152">
        <v>0</v>
      </c>
      <c r="AN114" s="153">
        <v>0</v>
      </c>
      <c r="AO114" s="106"/>
      <c r="AP114" s="124"/>
      <c r="AQ114" s="106"/>
      <c r="AR114" s="150">
        <v>0</v>
      </c>
      <c r="AS114" s="151">
        <v>0</v>
      </c>
      <c r="AT114" s="152">
        <v>0</v>
      </c>
      <c r="AU114" s="151">
        <v>0</v>
      </c>
      <c r="AV114" s="152">
        <v>0</v>
      </c>
      <c r="AW114" s="151">
        <v>0</v>
      </c>
      <c r="AX114" s="152">
        <v>0</v>
      </c>
      <c r="AY114" s="151">
        <v>0</v>
      </c>
      <c r="AZ114" s="152">
        <v>0</v>
      </c>
      <c r="BA114" s="151">
        <v>0</v>
      </c>
      <c r="BB114" s="152">
        <v>0</v>
      </c>
      <c r="BC114" s="151">
        <v>0</v>
      </c>
      <c r="BD114" s="152">
        <v>0</v>
      </c>
      <c r="BE114" s="151">
        <v>0</v>
      </c>
      <c r="BF114" s="152">
        <v>0</v>
      </c>
      <c r="BG114" s="151">
        <v>0</v>
      </c>
      <c r="BH114" s="152">
        <v>0</v>
      </c>
      <c r="BI114" s="151">
        <v>0</v>
      </c>
      <c r="BJ114" s="152">
        <v>0</v>
      </c>
      <c r="BK114" s="151">
        <v>0</v>
      </c>
      <c r="BL114" s="152">
        <v>0</v>
      </c>
      <c r="BM114" s="151">
        <v>0</v>
      </c>
      <c r="BN114" s="152">
        <v>0</v>
      </c>
      <c r="BO114" s="151">
        <v>0</v>
      </c>
      <c r="BP114" s="152">
        <v>0</v>
      </c>
      <c r="BQ114" s="151">
        <v>0</v>
      </c>
      <c r="BR114" s="152">
        <v>0</v>
      </c>
      <c r="BS114" s="151">
        <v>0</v>
      </c>
      <c r="BT114" s="152">
        <v>0</v>
      </c>
      <c r="BU114" s="151">
        <v>0</v>
      </c>
      <c r="BV114" s="152">
        <v>0</v>
      </c>
      <c r="BW114" s="151">
        <v>0</v>
      </c>
      <c r="BX114" s="152">
        <v>0</v>
      </c>
      <c r="BY114" s="151">
        <v>0</v>
      </c>
      <c r="BZ114" s="152">
        <v>0</v>
      </c>
      <c r="CA114" s="153">
        <v>0</v>
      </c>
      <c r="CB114" s="106"/>
      <c r="CC114" s="135"/>
      <c r="CD114" s="106"/>
      <c r="CE114" s="136"/>
      <c r="CF114" s="106"/>
      <c r="CG114" s="150">
        <v>0</v>
      </c>
      <c r="CH114" s="151">
        <v>0</v>
      </c>
      <c r="CI114" s="152">
        <v>0</v>
      </c>
      <c r="CJ114" s="151">
        <v>0</v>
      </c>
      <c r="CK114" s="152">
        <v>0</v>
      </c>
      <c r="CL114" s="151">
        <v>0</v>
      </c>
      <c r="CM114" s="152">
        <v>0</v>
      </c>
      <c r="CN114" s="151">
        <v>0</v>
      </c>
      <c r="CO114" s="152">
        <v>0</v>
      </c>
      <c r="CP114" s="151">
        <v>0</v>
      </c>
      <c r="CQ114" s="152">
        <v>0</v>
      </c>
      <c r="CR114" s="151">
        <v>0</v>
      </c>
      <c r="CS114" s="152">
        <v>0</v>
      </c>
      <c r="CT114" s="151">
        <v>0</v>
      </c>
      <c r="CU114" s="152">
        <v>0</v>
      </c>
      <c r="CV114" s="151">
        <v>0</v>
      </c>
      <c r="CW114" s="152">
        <v>0</v>
      </c>
      <c r="CX114" s="151">
        <v>0</v>
      </c>
      <c r="CY114" s="152">
        <v>0</v>
      </c>
      <c r="CZ114" s="151">
        <v>0</v>
      </c>
      <c r="DA114" s="152">
        <v>0</v>
      </c>
      <c r="DB114" s="151">
        <v>0</v>
      </c>
      <c r="DC114" s="152">
        <v>0</v>
      </c>
      <c r="DD114" s="151">
        <v>0</v>
      </c>
      <c r="DE114" s="152">
        <v>0</v>
      </c>
      <c r="DF114" s="151">
        <v>0</v>
      </c>
      <c r="DG114" s="152">
        <v>0</v>
      </c>
      <c r="DH114" s="151">
        <v>0</v>
      </c>
      <c r="DI114" s="152">
        <v>0</v>
      </c>
      <c r="DJ114" s="151">
        <v>0</v>
      </c>
      <c r="DK114" s="152">
        <v>0</v>
      </c>
      <c r="DL114" s="151">
        <v>0</v>
      </c>
      <c r="DM114" s="152">
        <v>0</v>
      </c>
      <c r="DN114" s="151">
        <v>0</v>
      </c>
      <c r="DO114" s="152">
        <v>0</v>
      </c>
      <c r="DP114" s="153">
        <v>0</v>
      </c>
      <c r="DQ114" s="106"/>
      <c r="DR114" s="137"/>
      <c r="DS114" s="106"/>
      <c r="DT114" s="150">
        <v>0</v>
      </c>
      <c r="DU114" s="151">
        <v>0</v>
      </c>
      <c r="DV114" s="152">
        <v>0</v>
      </c>
      <c r="DW114" s="151">
        <v>0</v>
      </c>
      <c r="DX114" s="152">
        <v>0</v>
      </c>
      <c r="DY114" s="151">
        <v>0</v>
      </c>
      <c r="DZ114" s="152">
        <v>0</v>
      </c>
      <c r="EA114" s="151">
        <v>0</v>
      </c>
      <c r="EB114" s="152">
        <v>0</v>
      </c>
      <c r="EC114" s="151">
        <v>0</v>
      </c>
      <c r="ED114" s="152">
        <v>0</v>
      </c>
      <c r="EE114" s="151">
        <v>0</v>
      </c>
      <c r="EF114" s="152">
        <v>0</v>
      </c>
      <c r="EG114" s="151">
        <v>0</v>
      </c>
      <c r="EH114" s="152">
        <v>0</v>
      </c>
      <c r="EI114" s="151">
        <v>0</v>
      </c>
      <c r="EJ114" s="152">
        <v>0</v>
      </c>
      <c r="EK114" s="151">
        <v>0</v>
      </c>
      <c r="EL114" s="152">
        <v>0</v>
      </c>
      <c r="EM114" s="151">
        <v>0</v>
      </c>
      <c r="EN114" s="152">
        <v>0</v>
      </c>
      <c r="EO114" s="151">
        <v>0</v>
      </c>
      <c r="EP114" s="152">
        <v>0</v>
      </c>
      <c r="EQ114" s="151">
        <v>0</v>
      </c>
      <c r="ER114" s="152">
        <v>0</v>
      </c>
      <c r="ES114" s="151">
        <v>0</v>
      </c>
      <c r="ET114" s="152">
        <v>0</v>
      </c>
      <c r="EU114" s="151">
        <v>0</v>
      </c>
      <c r="EV114" s="152">
        <v>0</v>
      </c>
      <c r="EW114" s="151">
        <v>0</v>
      </c>
      <c r="EX114" s="152">
        <v>0</v>
      </c>
      <c r="EY114" s="151">
        <v>0</v>
      </c>
      <c r="EZ114" s="152">
        <v>0</v>
      </c>
      <c r="FA114" s="151">
        <v>0</v>
      </c>
      <c r="FB114" s="152">
        <v>0</v>
      </c>
      <c r="FC114" s="153">
        <v>0</v>
      </c>
      <c r="FD114" s="106"/>
      <c r="FE114" s="138"/>
      <c r="FF114" s="106"/>
      <c r="FG114" s="139"/>
      <c r="FI114" s="154" t="b">
        <v>1</v>
      </c>
    </row>
    <row r="115" spans="2:165" hidden="1" outlineLevel="1">
      <c r="B115" s="155">
        <v>105</v>
      </c>
      <c r="C115" s="176" t="s">
        <v>177</v>
      </c>
      <c r="E115" s="157">
        <v>0</v>
      </c>
      <c r="F115" s="158">
        <v>0</v>
      </c>
      <c r="G115" s="159">
        <v>0</v>
      </c>
      <c r="H115" s="158">
        <v>0</v>
      </c>
      <c r="I115" s="159">
        <v>0</v>
      </c>
      <c r="J115" s="158">
        <v>0</v>
      </c>
      <c r="K115" s="159">
        <v>0</v>
      </c>
      <c r="L115" s="158">
        <v>0</v>
      </c>
      <c r="M115" s="159">
        <v>0</v>
      </c>
      <c r="N115" s="158">
        <v>0</v>
      </c>
      <c r="O115" s="159">
        <v>0</v>
      </c>
      <c r="P115" s="158">
        <v>0</v>
      </c>
      <c r="Q115" s="159">
        <v>0</v>
      </c>
      <c r="R115" s="158">
        <v>0</v>
      </c>
      <c r="S115" s="159">
        <v>0</v>
      </c>
      <c r="T115" s="158">
        <v>0</v>
      </c>
      <c r="U115" s="159">
        <v>0</v>
      </c>
      <c r="V115" s="158">
        <v>0</v>
      </c>
      <c r="W115" s="159">
        <v>0</v>
      </c>
      <c r="X115" s="158">
        <v>0</v>
      </c>
      <c r="Y115" s="159">
        <v>0</v>
      </c>
      <c r="Z115" s="158">
        <v>0</v>
      </c>
      <c r="AA115" s="159">
        <v>0</v>
      </c>
      <c r="AB115" s="158">
        <v>0</v>
      </c>
      <c r="AC115" s="159">
        <v>0</v>
      </c>
      <c r="AD115" s="158">
        <v>0</v>
      </c>
      <c r="AE115" s="159">
        <v>0</v>
      </c>
      <c r="AF115" s="158">
        <v>0</v>
      </c>
      <c r="AG115" s="159">
        <v>0</v>
      </c>
      <c r="AH115" s="158">
        <v>0</v>
      </c>
      <c r="AI115" s="159">
        <v>0</v>
      </c>
      <c r="AJ115" s="158">
        <v>0</v>
      </c>
      <c r="AK115" s="159">
        <v>0</v>
      </c>
      <c r="AL115" s="158">
        <v>0</v>
      </c>
      <c r="AM115" s="159">
        <v>0</v>
      </c>
      <c r="AN115" s="160">
        <v>0</v>
      </c>
      <c r="AO115" s="106"/>
      <c r="AP115" s="124"/>
      <c r="AQ115" s="106"/>
      <c r="AR115" s="157">
        <v>0</v>
      </c>
      <c r="AS115" s="158">
        <v>0</v>
      </c>
      <c r="AT115" s="159">
        <v>0</v>
      </c>
      <c r="AU115" s="158">
        <v>0</v>
      </c>
      <c r="AV115" s="159">
        <v>0</v>
      </c>
      <c r="AW115" s="158">
        <v>0</v>
      </c>
      <c r="AX115" s="159">
        <v>0</v>
      </c>
      <c r="AY115" s="158">
        <v>0</v>
      </c>
      <c r="AZ115" s="159">
        <v>0</v>
      </c>
      <c r="BA115" s="158">
        <v>0</v>
      </c>
      <c r="BB115" s="159">
        <v>0</v>
      </c>
      <c r="BC115" s="158">
        <v>0</v>
      </c>
      <c r="BD115" s="159">
        <v>0</v>
      </c>
      <c r="BE115" s="158">
        <v>0</v>
      </c>
      <c r="BF115" s="159">
        <v>0</v>
      </c>
      <c r="BG115" s="158">
        <v>0</v>
      </c>
      <c r="BH115" s="159">
        <v>0</v>
      </c>
      <c r="BI115" s="158">
        <v>0</v>
      </c>
      <c r="BJ115" s="159">
        <v>0</v>
      </c>
      <c r="BK115" s="158">
        <v>0</v>
      </c>
      <c r="BL115" s="159">
        <v>0</v>
      </c>
      <c r="BM115" s="158">
        <v>0</v>
      </c>
      <c r="BN115" s="159">
        <v>0</v>
      </c>
      <c r="BO115" s="158">
        <v>0</v>
      </c>
      <c r="BP115" s="159">
        <v>0</v>
      </c>
      <c r="BQ115" s="158">
        <v>0</v>
      </c>
      <c r="BR115" s="159">
        <v>0</v>
      </c>
      <c r="BS115" s="158">
        <v>0</v>
      </c>
      <c r="BT115" s="159">
        <v>0</v>
      </c>
      <c r="BU115" s="158">
        <v>0</v>
      </c>
      <c r="BV115" s="159">
        <v>0</v>
      </c>
      <c r="BW115" s="158">
        <v>0</v>
      </c>
      <c r="BX115" s="159">
        <v>0</v>
      </c>
      <c r="BY115" s="158">
        <v>0</v>
      </c>
      <c r="BZ115" s="159">
        <v>0</v>
      </c>
      <c r="CA115" s="160">
        <v>0</v>
      </c>
      <c r="CB115" s="106"/>
      <c r="CC115" s="135"/>
      <c r="CD115" s="106"/>
      <c r="CE115" s="136"/>
      <c r="CF115" s="106"/>
      <c r="CG115" s="157">
        <v>0</v>
      </c>
      <c r="CH115" s="158">
        <v>0</v>
      </c>
      <c r="CI115" s="159">
        <v>0</v>
      </c>
      <c r="CJ115" s="158">
        <v>0</v>
      </c>
      <c r="CK115" s="159">
        <v>0</v>
      </c>
      <c r="CL115" s="158">
        <v>0</v>
      </c>
      <c r="CM115" s="159">
        <v>0</v>
      </c>
      <c r="CN115" s="158">
        <v>0</v>
      </c>
      <c r="CO115" s="159">
        <v>0</v>
      </c>
      <c r="CP115" s="158">
        <v>0</v>
      </c>
      <c r="CQ115" s="159">
        <v>0</v>
      </c>
      <c r="CR115" s="158">
        <v>0</v>
      </c>
      <c r="CS115" s="159">
        <v>0</v>
      </c>
      <c r="CT115" s="158">
        <v>0</v>
      </c>
      <c r="CU115" s="159">
        <v>0</v>
      </c>
      <c r="CV115" s="158">
        <v>0</v>
      </c>
      <c r="CW115" s="159">
        <v>0</v>
      </c>
      <c r="CX115" s="158">
        <v>0</v>
      </c>
      <c r="CY115" s="159">
        <v>0</v>
      </c>
      <c r="CZ115" s="158">
        <v>0</v>
      </c>
      <c r="DA115" s="159">
        <v>0</v>
      </c>
      <c r="DB115" s="158">
        <v>0</v>
      </c>
      <c r="DC115" s="159">
        <v>0</v>
      </c>
      <c r="DD115" s="158">
        <v>0</v>
      </c>
      <c r="DE115" s="159">
        <v>0</v>
      </c>
      <c r="DF115" s="158">
        <v>0</v>
      </c>
      <c r="DG115" s="159">
        <v>0</v>
      </c>
      <c r="DH115" s="158">
        <v>0</v>
      </c>
      <c r="DI115" s="159">
        <v>0</v>
      </c>
      <c r="DJ115" s="158">
        <v>0</v>
      </c>
      <c r="DK115" s="159">
        <v>0</v>
      </c>
      <c r="DL115" s="158">
        <v>0</v>
      </c>
      <c r="DM115" s="159">
        <v>0</v>
      </c>
      <c r="DN115" s="158">
        <v>0</v>
      </c>
      <c r="DO115" s="159">
        <v>0</v>
      </c>
      <c r="DP115" s="160">
        <v>0</v>
      </c>
      <c r="DQ115" s="106"/>
      <c r="DR115" s="137"/>
      <c r="DS115" s="106"/>
      <c r="DT115" s="157">
        <v>0</v>
      </c>
      <c r="DU115" s="158">
        <v>0</v>
      </c>
      <c r="DV115" s="159">
        <v>0</v>
      </c>
      <c r="DW115" s="158">
        <v>0</v>
      </c>
      <c r="DX115" s="159">
        <v>0</v>
      </c>
      <c r="DY115" s="158">
        <v>0</v>
      </c>
      <c r="DZ115" s="159">
        <v>0</v>
      </c>
      <c r="EA115" s="158">
        <v>0</v>
      </c>
      <c r="EB115" s="159">
        <v>0</v>
      </c>
      <c r="EC115" s="158">
        <v>0</v>
      </c>
      <c r="ED115" s="159">
        <v>0</v>
      </c>
      <c r="EE115" s="158">
        <v>0</v>
      </c>
      <c r="EF115" s="159">
        <v>0</v>
      </c>
      <c r="EG115" s="158">
        <v>0</v>
      </c>
      <c r="EH115" s="159">
        <v>0</v>
      </c>
      <c r="EI115" s="158">
        <v>0</v>
      </c>
      <c r="EJ115" s="159">
        <v>0</v>
      </c>
      <c r="EK115" s="158">
        <v>0</v>
      </c>
      <c r="EL115" s="159">
        <v>0</v>
      </c>
      <c r="EM115" s="158">
        <v>0</v>
      </c>
      <c r="EN115" s="159">
        <v>0</v>
      </c>
      <c r="EO115" s="158">
        <v>0</v>
      </c>
      <c r="EP115" s="159">
        <v>0</v>
      </c>
      <c r="EQ115" s="158">
        <v>0</v>
      </c>
      <c r="ER115" s="159">
        <v>0</v>
      </c>
      <c r="ES115" s="158">
        <v>0</v>
      </c>
      <c r="ET115" s="159">
        <v>0</v>
      </c>
      <c r="EU115" s="158">
        <v>0</v>
      </c>
      <c r="EV115" s="159">
        <v>0</v>
      </c>
      <c r="EW115" s="158">
        <v>0</v>
      </c>
      <c r="EX115" s="159">
        <v>0</v>
      </c>
      <c r="EY115" s="158">
        <v>0</v>
      </c>
      <c r="EZ115" s="159">
        <v>0</v>
      </c>
      <c r="FA115" s="158">
        <v>0</v>
      </c>
      <c r="FB115" s="159">
        <v>0</v>
      </c>
      <c r="FC115" s="160">
        <v>0</v>
      </c>
      <c r="FD115" s="106"/>
      <c r="FE115" s="138"/>
      <c r="FF115" s="106"/>
      <c r="FG115" s="139"/>
      <c r="FI115" s="161" t="b">
        <v>1</v>
      </c>
    </row>
    <row r="116" spans="2:165" hidden="1" outlineLevel="1">
      <c r="B116" s="148">
        <v>106</v>
      </c>
      <c r="C116" s="177" t="s">
        <v>178</v>
      </c>
      <c r="E116" s="150">
        <v>0</v>
      </c>
      <c r="F116" s="151">
        <v>0</v>
      </c>
      <c r="G116" s="152">
        <v>0</v>
      </c>
      <c r="H116" s="151">
        <v>0</v>
      </c>
      <c r="I116" s="152">
        <v>0</v>
      </c>
      <c r="J116" s="151">
        <v>0</v>
      </c>
      <c r="K116" s="152">
        <v>0</v>
      </c>
      <c r="L116" s="151">
        <v>0</v>
      </c>
      <c r="M116" s="152">
        <v>0</v>
      </c>
      <c r="N116" s="151">
        <v>0</v>
      </c>
      <c r="O116" s="152">
        <v>0</v>
      </c>
      <c r="P116" s="151">
        <v>0</v>
      </c>
      <c r="Q116" s="152">
        <v>0</v>
      </c>
      <c r="R116" s="151">
        <v>0</v>
      </c>
      <c r="S116" s="152">
        <v>0</v>
      </c>
      <c r="T116" s="151">
        <v>0</v>
      </c>
      <c r="U116" s="152">
        <v>0</v>
      </c>
      <c r="V116" s="151">
        <v>0</v>
      </c>
      <c r="W116" s="152">
        <v>0</v>
      </c>
      <c r="X116" s="151">
        <v>0</v>
      </c>
      <c r="Y116" s="152">
        <v>0</v>
      </c>
      <c r="Z116" s="151">
        <v>0</v>
      </c>
      <c r="AA116" s="152">
        <v>0</v>
      </c>
      <c r="AB116" s="151">
        <v>0</v>
      </c>
      <c r="AC116" s="152">
        <v>0</v>
      </c>
      <c r="AD116" s="151">
        <v>0</v>
      </c>
      <c r="AE116" s="152">
        <v>0</v>
      </c>
      <c r="AF116" s="151">
        <v>0</v>
      </c>
      <c r="AG116" s="152">
        <v>0</v>
      </c>
      <c r="AH116" s="151">
        <v>0</v>
      </c>
      <c r="AI116" s="152">
        <v>0</v>
      </c>
      <c r="AJ116" s="151">
        <v>0</v>
      </c>
      <c r="AK116" s="152">
        <v>0</v>
      </c>
      <c r="AL116" s="151">
        <v>0</v>
      </c>
      <c r="AM116" s="152">
        <v>0</v>
      </c>
      <c r="AN116" s="153">
        <v>0</v>
      </c>
      <c r="AO116" s="106"/>
      <c r="AP116" s="124"/>
      <c r="AQ116" s="106"/>
      <c r="AR116" s="150">
        <v>0</v>
      </c>
      <c r="AS116" s="151">
        <v>0</v>
      </c>
      <c r="AT116" s="152">
        <v>0</v>
      </c>
      <c r="AU116" s="151">
        <v>0</v>
      </c>
      <c r="AV116" s="152">
        <v>0</v>
      </c>
      <c r="AW116" s="151">
        <v>0</v>
      </c>
      <c r="AX116" s="152">
        <v>0</v>
      </c>
      <c r="AY116" s="151">
        <v>0</v>
      </c>
      <c r="AZ116" s="152">
        <v>0</v>
      </c>
      <c r="BA116" s="151">
        <v>0</v>
      </c>
      <c r="BB116" s="152">
        <v>0</v>
      </c>
      <c r="BC116" s="151">
        <v>0</v>
      </c>
      <c r="BD116" s="152">
        <v>0</v>
      </c>
      <c r="BE116" s="151">
        <v>0</v>
      </c>
      <c r="BF116" s="152">
        <v>0</v>
      </c>
      <c r="BG116" s="151">
        <v>0</v>
      </c>
      <c r="BH116" s="152">
        <v>0</v>
      </c>
      <c r="BI116" s="151">
        <v>0</v>
      </c>
      <c r="BJ116" s="152">
        <v>0</v>
      </c>
      <c r="BK116" s="151">
        <v>0</v>
      </c>
      <c r="BL116" s="152">
        <v>0</v>
      </c>
      <c r="BM116" s="151">
        <v>0</v>
      </c>
      <c r="BN116" s="152">
        <v>0</v>
      </c>
      <c r="BO116" s="151">
        <v>0</v>
      </c>
      <c r="BP116" s="152">
        <v>0</v>
      </c>
      <c r="BQ116" s="151">
        <v>0</v>
      </c>
      <c r="BR116" s="152">
        <v>0</v>
      </c>
      <c r="BS116" s="151">
        <v>0</v>
      </c>
      <c r="BT116" s="152">
        <v>0</v>
      </c>
      <c r="BU116" s="151">
        <v>0</v>
      </c>
      <c r="BV116" s="152">
        <v>0</v>
      </c>
      <c r="BW116" s="151">
        <v>0</v>
      </c>
      <c r="BX116" s="152">
        <v>0</v>
      </c>
      <c r="BY116" s="151">
        <v>0</v>
      </c>
      <c r="BZ116" s="152">
        <v>0</v>
      </c>
      <c r="CA116" s="153">
        <v>0</v>
      </c>
      <c r="CB116" s="106"/>
      <c r="CC116" s="135"/>
      <c r="CD116" s="106"/>
      <c r="CE116" s="136"/>
      <c r="CF116" s="106"/>
      <c r="CG116" s="150">
        <v>0</v>
      </c>
      <c r="CH116" s="151">
        <v>0</v>
      </c>
      <c r="CI116" s="152">
        <v>0</v>
      </c>
      <c r="CJ116" s="151">
        <v>0</v>
      </c>
      <c r="CK116" s="152">
        <v>0</v>
      </c>
      <c r="CL116" s="151">
        <v>0</v>
      </c>
      <c r="CM116" s="152">
        <v>0</v>
      </c>
      <c r="CN116" s="151">
        <v>0</v>
      </c>
      <c r="CO116" s="152">
        <v>0</v>
      </c>
      <c r="CP116" s="151">
        <v>0</v>
      </c>
      <c r="CQ116" s="152">
        <v>0</v>
      </c>
      <c r="CR116" s="151">
        <v>0</v>
      </c>
      <c r="CS116" s="152">
        <v>0</v>
      </c>
      <c r="CT116" s="151">
        <v>0</v>
      </c>
      <c r="CU116" s="152">
        <v>0</v>
      </c>
      <c r="CV116" s="151">
        <v>0</v>
      </c>
      <c r="CW116" s="152">
        <v>0</v>
      </c>
      <c r="CX116" s="151">
        <v>0</v>
      </c>
      <c r="CY116" s="152">
        <v>0</v>
      </c>
      <c r="CZ116" s="151">
        <v>0</v>
      </c>
      <c r="DA116" s="152">
        <v>0</v>
      </c>
      <c r="DB116" s="151">
        <v>0</v>
      </c>
      <c r="DC116" s="152">
        <v>0</v>
      </c>
      <c r="DD116" s="151">
        <v>0</v>
      </c>
      <c r="DE116" s="152">
        <v>0</v>
      </c>
      <c r="DF116" s="151">
        <v>0</v>
      </c>
      <c r="DG116" s="152">
        <v>0</v>
      </c>
      <c r="DH116" s="151">
        <v>0</v>
      </c>
      <c r="DI116" s="152">
        <v>0</v>
      </c>
      <c r="DJ116" s="151">
        <v>0</v>
      </c>
      <c r="DK116" s="152">
        <v>0</v>
      </c>
      <c r="DL116" s="151">
        <v>0</v>
      </c>
      <c r="DM116" s="152">
        <v>0</v>
      </c>
      <c r="DN116" s="151">
        <v>0</v>
      </c>
      <c r="DO116" s="152">
        <v>0</v>
      </c>
      <c r="DP116" s="153">
        <v>0</v>
      </c>
      <c r="DQ116" s="106"/>
      <c r="DR116" s="137"/>
      <c r="DS116" s="106"/>
      <c r="DT116" s="150">
        <v>0</v>
      </c>
      <c r="DU116" s="151">
        <v>0</v>
      </c>
      <c r="DV116" s="152">
        <v>0</v>
      </c>
      <c r="DW116" s="151">
        <v>0</v>
      </c>
      <c r="DX116" s="152">
        <v>0</v>
      </c>
      <c r="DY116" s="151">
        <v>0</v>
      </c>
      <c r="DZ116" s="152">
        <v>0</v>
      </c>
      <c r="EA116" s="151">
        <v>0</v>
      </c>
      <c r="EB116" s="152">
        <v>0</v>
      </c>
      <c r="EC116" s="151">
        <v>0</v>
      </c>
      <c r="ED116" s="152">
        <v>0</v>
      </c>
      <c r="EE116" s="151">
        <v>0</v>
      </c>
      <c r="EF116" s="152">
        <v>0</v>
      </c>
      <c r="EG116" s="151">
        <v>0</v>
      </c>
      <c r="EH116" s="152">
        <v>0</v>
      </c>
      <c r="EI116" s="151">
        <v>0</v>
      </c>
      <c r="EJ116" s="152">
        <v>0</v>
      </c>
      <c r="EK116" s="151">
        <v>0</v>
      </c>
      <c r="EL116" s="152">
        <v>0</v>
      </c>
      <c r="EM116" s="151">
        <v>0</v>
      </c>
      <c r="EN116" s="152">
        <v>0</v>
      </c>
      <c r="EO116" s="151">
        <v>0</v>
      </c>
      <c r="EP116" s="152">
        <v>0</v>
      </c>
      <c r="EQ116" s="151">
        <v>0</v>
      </c>
      <c r="ER116" s="152">
        <v>0</v>
      </c>
      <c r="ES116" s="151">
        <v>0</v>
      </c>
      <c r="ET116" s="152">
        <v>0</v>
      </c>
      <c r="EU116" s="151">
        <v>0</v>
      </c>
      <c r="EV116" s="152">
        <v>0</v>
      </c>
      <c r="EW116" s="151">
        <v>0</v>
      </c>
      <c r="EX116" s="152">
        <v>0</v>
      </c>
      <c r="EY116" s="151">
        <v>0</v>
      </c>
      <c r="EZ116" s="152">
        <v>0</v>
      </c>
      <c r="FA116" s="151">
        <v>0</v>
      </c>
      <c r="FB116" s="152">
        <v>0</v>
      </c>
      <c r="FC116" s="153">
        <v>0</v>
      </c>
      <c r="FD116" s="106"/>
      <c r="FE116" s="138"/>
      <c r="FF116" s="106"/>
      <c r="FG116" s="139"/>
      <c r="FI116" s="154" t="b">
        <v>1</v>
      </c>
    </row>
    <row r="117" spans="2:165" hidden="1" outlineLevel="1">
      <c r="B117" s="155">
        <v>107</v>
      </c>
      <c r="C117" s="176" t="s">
        <v>179</v>
      </c>
      <c r="E117" s="157">
        <v>0</v>
      </c>
      <c r="F117" s="158">
        <v>0</v>
      </c>
      <c r="G117" s="159">
        <v>0</v>
      </c>
      <c r="H117" s="158">
        <v>0</v>
      </c>
      <c r="I117" s="159">
        <v>0</v>
      </c>
      <c r="J117" s="158">
        <v>0</v>
      </c>
      <c r="K117" s="159">
        <v>0</v>
      </c>
      <c r="L117" s="158">
        <v>0</v>
      </c>
      <c r="M117" s="159">
        <v>0</v>
      </c>
      <c r="N117" s="158">
        <v>0</v>
      </c>
      <c r="O117" s="159">
        <v>0</v>
      </c>
      <c r="P117" s="158">
        <v>0</v>
      </c>
      <c r="Q117" s="159">
        <v>0</v>
      </c>
      <c r="R117" s="158">
        <v>0</v>
      </c>
      <c r="S117" s="159">
        <v>0</v>
      </c>
      <c r="T117" s="158">
        <v>0</v>
      </c>
      <c r="U117" s="159">
        <v>0</v>
      </c>
      <c r="V117" s="158">
        <v>0</v>
      </c>
      <c r="W117" s="159">
        <v>0</v>
      </c>
      <c r="X117" s="158">
        <v>0</v>
      </c>
      <c r="Y117" s="159">
        <v>0</v>
      </c>
      <c r="Z117" s="158">
        <v>0</v>
      </c>
      <c r="AA117" s="159">
        <v>0</v>
      </c>
      <c r="AB117" s="158">
        <v>0</v>
      </c>
      <c r="AC117" s="159">
        <v>0</v>
      </c>
      <c r="AD117" s="158">
        <v>0</v>
      </c>
      <c r="AE117" s="159">
        <v>0</v>
      </c>
      <c r="AF117" s="158">
        <v>0</v>
      </c>
      <c r="AG117" s="159">
        <v>0</v>
      </c>
      <c r="AH117" s="158">
        <v>0</v>
      </c>
      <c r="AI117" s="159">
        <v>0</v>
      </c>
      <c r="AJ117" s="158">
        <v>0</v>
      </c>
      <c r="AK117" s="159">
        <v>0</v>
      </c>
      <c r="AL117" s="158">
        <v>0</v>
      </c>
      <c r="AM117" s="159">
        <v>0</v>
      </c>
      <c r="AN117" s="160">
        <v>0</v>
      </c>
      <c r="AO117" s="106"/>
      <c r="AP117" s="124"/>
      <c r="AQ117" s="106"/>
      <c r="AR117" s="157">
        <v>0</v>
      </c>
      <c r="AS117" s="158">
        <v>0</v>
      </c>
      <c r="AT117" s="159">
        <v>0</v>
      </c>
      <c r="AU117" s="158">
        <v>0</v>
      </c>
      <c r="AV117" s="159">
        <v>0</v>
      </c>
      <c r="AW117" s="158">
        <v>0</v>
      </c>
      <c r="AX117" s="159">
        <v>0</v>
      </c>
      <c r="AY117" s="158">
        <v>0</v>
      </c>
      <c r="AZ117" s="159">
        <v>0</v>
      </c>
      <c r="BA117" s="158">
        <v>0</v>
      </c>
      <c r="BB117" s="159">
        <v>0</v>
      </c>
      <c r="BC117" s="158">
        <v>0</v>
      </c>
      <c r="BD117" s="159">
        <v>0</v>
      </c>
      <c r="BE117" s="158">
        <v>0</v>
      </c>
      <c r="BF117" s="159">
        <v>0</v>
      </c>
      <c r="BG117" s="158">
        <v>0</v>
      </c>
      <c r="BH117" s="159">
        <v>0</v>
      </c>
      <c r="BI117" s="158">
        <v>0</v>
      </c>
      <c r="BJ117" s="159">
        <v>0</v>
      </c>
      <c r="BK117" s="158">
        <v>0</v>
      </c>
      <c r="BL117" s="159">
        <v>0</v>
      </c>
      <c r="BM117" s="158">
        <v>0</v>
      </c>
      <c r="BN117" s="159">
        <v>0</v>
      </c>
      <c r="BO117" s="158">
        <v>0</v>
      </c>
      <c r="BP117" s="159">
        <v>0</v>
      </c>
      <c r="BQ117" s="158">
        <v>0</v>
      </c>
      <c r="BR117" s="159">
        <v>0</v>
      </c>
      <c r="BS117" s="158">
        <v>0</v>
      </c>
      <c r="BT117" s="159">
        <v>0</v>
      </c>
      <c r="BU117" s="158">
        <v>0</v>
      </c>
      <c r="BV117" s="159">
        <v>0</v>
      </c>
      <c r="BW117" s="158">
        <v>0</v>
      </c>
      <c r="BX117" s="159">
        <v>0</v>
      </c>
      <c r="BY117" s="158">
        <v>0</v>
      </c>
      <c r="BZ117" s="159">
        <v>0</v>
      </c>
      <c r="CA117" s="160">
        <v>0</v>
      </c>
      <c r="CB117" s="106"/>
      <c r="CC117" s="135"/>
      <c r="CD117" s="106"/>
      <c r="CE117" s="136"/>
      <c r="CF117" s="106"/>
      <c r="CG117" s="157">
        <v>0</v>
      </c>
      <c r="CH117" s="158">
        <v>0</v>
      </c>
      <c r="CI117" s="159">
        <v>0</v>
      </c>
      <c r="CJ117" s="158">
        <v>0</v>
      </c>
      <c r="CK117" s="159">
        <v>0</v>
      </c>
      <c r="CL117" s="158">
        <v>0</v>
      </c>
      <c r="CM117" s="159">
        <v>0</v>
      </c>
      <c r="CN117" s="158">
        <v>0</v>
      </c>
      <c r="CO117" s="159">
        <v>0</v>
      </c>
      <c r="CP117" s="158">
        <v>0</v>
      </c>
      <c r="CQ117" s="159">
        <v>0</v>
      </c>
      <c r="CR117" s="158">
        <v>0</v>
      </c>
      <c r="CS117" s="159">
        <v>0</v>
      </c>
      <c r="CT117" s="158">
        <v>0</v>
      </c>
      <c r="CU117" s="159">
        <v>0</v>
      </c>
      <c r="CV117" s="158">
        <v>0</v>
      </c>
      <c r="CW117" s="159">
        <v>0</v>
      </c>
      <c r="CX117" s="158">
        <v>0</v>
      </c>
      <c r="CY117" s="159">
        <v>0</v>
      </c>
      <c r="CZ117" s="158">
        <v>0</v>
      </c>
      <c r="DA117" s="159">
        <v>0</v>
      </c>
      <c r="DB117" s="158">
        <v>0</v>
      </c>
      <c r="DC117" s="159">
        <v>0</v>
      </c>
      <c r="DD117" s="158">
        <v>0</v>
      </c>
      <c r="DE117" s="159">
        <v>0</v>
      </c>
      <c r="DF117" s="158">
        <v>0</v>
      </c>
      <c r="DG117" s="159">
        <v>0</v>
      </c>
      <c r="DH117" s="158">
        <v>0</v>
      </c>
      <c r="DI117" s="159">
        <v>0</v>
      </c>
      <c r="DJ117" s="158">
        <v>0</v>
      </c>
      <c r="DK117" s="159">
        <v>0</v>
      </c>
      <c r="DL117" s="158">
        <v>0</v>
      </c>
      <c r="DM117" s="159">
        <v>0</v>
      </c>
      <c r="DN117" s="158">
        <v>0</v>
      </c>
      <c r="DO117" s="159">
        <v>0</v>
      </c>
      <c r="DP117" s="160">
        <v>0</v>
      </c>
      <c r="DQ117" s="106"/>
      <c r="DR117" s="137"/>
      <c r="DS117" s="106"/>
      <c r="DT117" s="157">
        <v>0</v>
      </c>
      <c r="DU117" s="158">
        <v>0</v>
      </c>
      <c r="DV117" s="159">
        <v>0</v>
      </c>
      <c r="DW117" s="158">
        <v>0</v>
      </c>
      <c r="DX117" s="159">
        <v>0</v>
      </c>
      <c r="DY117" s="158">
        <v>0</v>
      </c>
      <c r="DZ117" s="159">
        <v>0</v>
      </c>
      <c r="EA117" s="158">
        <v>0</v>
      </c>
      <c r="EB117" s="159">
        <v>0</v>
      </c>
      <c r="EC117" s="158">
        <v>0</v>
      </c>
      <c r="ED117" s="159">
        <v>0</v>
      </c>
      <c r="EE117" s="158">
        <v>0</v>
      </c>
      <c r="EF117" s="159">
        <v>0</v>
      </c>
      <c r="EG117" s="158">
        <v>0</v>
      </c>
      <c r="EH117" s="159">
        <v>0</v>
      </c>
      <c r="EI117" s="158">
        <v>0</v>
      </c>
      <c r="EJ117" s="159">
        <v>0</v>
      </c>
      <c r="EK117" s="158">
        <v>0</v>
      </c>
      <c r="EL117" s="159">
        <v>0</v>
      </c>
      <c r="EM117" s="158">
        <v>0</v>
      </c>
      <c r="EN117" s="159">
        <v>0</v>
      </c>
      <c r="EO117" s="158">
        <v>0</v>
      </c>
      <c r="EP117" s="159">
        <v>0</v>
      </c>
      <c r="EQ117" s="158">
        <v>0</v>
      </c>
      <c r="ER117" s="159">
        <v>0</v>
      </c>
      <c r="ES117" s="158">
        <v>0</v>
      </c>
      <c r="ET117" s="159">
        <v>0</v>
      </c>
      <c r="EU117" s="158">
        <v>0</v>
      </c>
      <c r="EV117" s="159">
        <v>0</v>
      </c>
      <c r="EW117" s="158">
        <v>0</v>
      </c>
      <c r="EX117" s="159">
        <v>0</v>
      </c>
      <c r="EY117" s="158">
        <v>0</v>
      </c>
      <c r="EZ117" s="159">
        <v>0</v>
      </c>
      <c r="FA117" s="158">
        <v>0</v>
      </c>
      <c r="FB117" s="159">
        <v>0</v>
      </c>
      <c r="FC117" s="160">
        <v>0</v>
      </c>
      <c r="FD117" s="106"/>
      <c r="FE117" s="138"/>
      <c r="FF117" s="106"/>
      <c r="FG117" s="139"/>
      <c r="FI117" s="161" t="b">
        <v>1</v>
      </c>
    </row>
    <row r="118" spans="2:165" hidden="1" outlineLevel="1">
      <c r="B118" s="148">
        <v>108</v>
      </c>
      <c r="C118" s="177" t="s">
        <v>180</v>
      </c>
      <c r="E118" s="150">
        <v>0</v>
      </c>
      <c r="F118" s="151">
        <v>0</v>
      </c>
      <c r="G118" s="152">
        <v>0</v>
      </c>
      <c r="H118" s="151">
        <v>0</v>
      </c>
      <c r="I118" s="152">
        <v>0</v>
      </c>
      <c r="J118" s="151">
        <v>0</v>
      </c>
      <c r="K118" s="152">
        <v>0</v>
      </c>
      <c r="L118" s="151">
        <v>0</v>
      </c>
      <c r="M118" s="152">
        <v>0</v>
      </c>
      <c r="N118" s="151">
        <v>0</v>
      </c>
      <c r="O118" s="152">
        <v>0</v>
      </c>
      <c r="P118" s="151">
        <v>0</v>
      </c>
      <c r="Q118" s="152">
        <v>0</v>
      </c>
      <c r="R118" s="151">
        <v>0</v>
      </c>
      <c r="S118" s="152">
        <v>0</v>
      </c>
      <c r="T118" s="151">
        <v>0</v>
      </c>
      <c r="U118" s="152">
        <v>0</v>
      </c>
      <c r="V118" s="151">
        <v>0</v>
      </c>
      <c r="W118" s="152">
        <v>0</v>
      </c>
      <c r="X118" s="151">
        <v>0</v>
      </c>
      <c r="Y118" s="152">
        <v>0</v>
      </c>
      <c r="Z118" s="151">
        <v>0</v>
      </c>
      <c r="AA118" s="152">
        <v>0</v>
      </c>
      <c r="AB118" s="151">
        <v>0</v>
      </c>
      <c r="AC118" s="152">
        <v>0</v>
      </c>
      <c r="AD118" s="151">
        <v>0</v>
      </c>
      <c r="AE118" s="152">
        <v>0</v>
      </c>
      <c r="AF118" s="151">
        <v>0</v>
      </c>
      <c r="AG118" s="152">
        <v>0</v>
      </c>
      <c r="AH118" s="151">
        <v>0</v>
      </c>
      <c r="AI118" s="152">
        <v>0</v>
      </c>
      <c r="AJ118" s="151">
        <v>0</v>
      </c>
      <c r="AK118" s="152">
        <v>0</v>
      </c>
      <c r="AL118" s="151">
        <v>0</v>
      </c>
      <c r="AM118" s="152">
        <v>0</v>
      </c>
      <c r="AN118" s="153">
        <v>0</v>
      </c>
      <c r="AO118" s="106"/>
      <c r="AP118" s="124"/>
      <c r="AQ118" s="106"/>
      <c r="AR118" s="150">
        <v>0</v>
      </c>
      <c r="AS118" s="151">
        <v>0</v>
      </c>
      <c r="AT118" s="152">
        <v>0</v>
      </c>
      <c r="AU118" s="151">
        <v>0</v>
      </c>
      <c r="AV118" s="152">
        <v>0</v>
      </c>
      <c r="AW118" s="151">
        <v>0</v>
      </c>
      <c r="AX118" s="152">
        <v>0</v>
      </c>
      <c r="AY118" s="151">
        <v>0</v>
      </c>
      <c r="AZ118" s="152">
        <v>0</v>
      </c>
      <c r="BA118" s="151">
        <v>0</v>
      </c>
      <c r="BB118" s="152">
        <v>0</v>
      </c>
      <c r="BC118" s="151">
        <v>0</v>
      </c>
      <c r="BD118" s="152">
        <v>0</v>
      </c>
      <c r="BE118" s="151">
        <v>0</v>
      </c>
      <c r="BF118" s="152">
        <v>0</v>
      </c>
      <c r="BG118" s="151">
        <v>0</v>
      </c>
      <c r="BH118" s="152">
        <v>0</v>
      </c>
      <c r="BI118" s="151">
        <v>0</v>
      </c>
      <c r="BJ118" s="152">
        <v>0</v>
      </c>
      <c r="BK118" s="151">
        <v>0</v>
      </c>
      <c r="BL118" s="152">
        <v>0</v>
      </c>
      <c r="BM118" s="151">
        <v>0</v>
      </c>
      <c r="BN118" s="152">
        <v>0</v>
      </c>
      <c r="BO118" s="151">
        <v>0</v>
      </c>
      <c r="BP118" s="152">
        <v>0</v>
      </c>
      <c r="BQ118" s="151">
        <v>0</v>
      </c>
      <c r="BR118" s="152">
        <v>0</v>
      </c>
      <c r="BS118" s="151">
        <v>0</v>
      </c>
      <c r="BT118" s="152">
        <v>0</v>
      </c>
      <c r="BU118" s="151">
        <v>0</v>
      </c>
      <c r="BV118" s="152">
        <v>0</v>
      </c>
      <c r="BW118" s="151">
        <v>0</v>
      </c>
      <c r="BX118" s="152">
        <v>0</v>
      </c>
      <c r="BY118" s="151">
        <v>0</v>
      </c>
      <c r="BZ118" s="152">
        <v>0</v>
      </c>
      <c r="CA118" s="153">
        <v>0</v>
      </c>
      <c r="CB118" s="106"/>
      <c r="CC118" s="135"/>
      <c r="CD118" s="106"/>
      <c r="CE118" s="136"/>
      <c r="CF118" s="106"/>
      <c r="CG118" s="150">
        <v>0</v>
      </c>
      <c r="CH118" s="151">
        <v>0</v>
      </c>
      <c r="CI118" s="152">
        <v>0</v>
      </c>
      <c r="CJ118" s="151">
        <v>0</v>
      </c>
      <c r="CK118" s="152">
        <v>0</v>
      </c>
      <c r="CL118" s="151">
        <v>0</v>
      </c>
      <c r="CM118" s="152">
        <v>0</v>
      </c>
      <c r="CN118" s="151">
        <v>0</v>
      </c>
      <c r="CO118" s="152">
        <v>0</v>
      </c>
      <c r="CP118" s="151">
        <v>0</v>
      </c>
      <c r="CQ118" s="152">
        <v>0</v>
      </c>
      <c r="CR118" s="151">
        <v>0</v>
      </c>
      <c r="CS118" s="152">
        <v>0</v>
      </c>
      <c r="CT118" s="151">
        <v>0</v>
      </c>
      <c r="CU118" s="152">
        <v>0</v>
      </c>
      <c r="CV118" s="151">
        <v>0</v>
      </c>
      <c r="CW118" s="152">
        <v>0</v>
      </c>
      <c r="CX118" s="151">
        <v>0</v>
      </c>
      <c r="CY118" s="152">
        <v>0</v>
      </c>
      <c r="CZ118" s="151">
        <v>0</v>
      </c>
      <c r="DA118" s="152">
        <v>0</v>
      </c>
      <c r="DB118" s="151">
        <v>0</v>
      </c>
      <c r="DC118" s="152">
        <v>0</v>
      </c>
      <c r="DD118" s="151">
        <v>0</v>
      </c>
      <c r="DE118" s="152">
        <v>0</v>
      </c>
      <c r="DF118" s="151">
        <v>0</v>
      </c>
      <c r="DG118" s="152">
        <v>0</v>
      </c>
      <c r="DH118" s="151">
        <v>0</v>
      </c>
      <c r="DI118" s="152">
        <v>0</v>
      </c>
      <c r="DJ118" s="151">
        <v>0</v>
      </c>
      <c r="DK118" s="152">
        <v>0</v>
      </c>
      <c r="DL118" s="151">
        <v>0</v>
      </c>
      <c r="DM118" s="152">
        <v>0</v>
      </c>
      <c r="DN118" s="151">
        <v>0</v>
      </c>
      <c r="DO118" s="152">
        <v>0</v>
      </c>
      <c r="DP118" s="153">
        <v>0</v>
      </c>
      <c r="DQ118" s="106"/>
      <c r="DR118" s="137"/>
      <c r="DS118" s="106"/>
      <c r="DT118" s="150">
        <v>0</v>
      </c>
      <c r="DU118" s="151">
        <v>0</v>
      </c>
      <c r="DV118" s="152">
        <v>0</v>
      </c>
      <c r="DW118" s="151">
        <v>0</v>
      </c>
      <c r="DX118" s="152">
        <v>0</v>
      </c>
      <c r="DY118" s="151">
        <v>0</v>
      </c>
      <c r="DZ118" s="152">
        <v>0</v>
      </c>
      <c r="EA118" s="151">
        <v>0</v>
      </c>
      <c r="EB118" s="152">
        <v>0</v>
      </c>
      <c r="EC118" s="151">
        <v>0</v>
      </c>
      <c r="ED118" s="152">
        <v>0</v>
      </c>
      <c r="EE118" s="151">
        <v>0</v>
      </c>
      <c r="EF118" s="152">
        <v>0</v>
      </c>
      <c r="EG118" s="151">
        <v>0</v>
      </c>
      <c r="EH118" s="152">
        <v>0</v>
      </c>
      <c r="EI118" s="151">
        <v>0</v>
      </c>
      <c r="EJ118" s="152">
        <v>0</v>
      </c>
      <c r="EK118" s="151">
        <v>0</v>
      </c>
      <c r="EL118" s="152">
        <v>0</v>
      </c>
      <c r="EM118" s="151">
        <v>0</v>
      </c>
      <c r="EN118" s="152">
        <v>0</v>
      </c>
      <c r="EO118" s="151">
        <v>0</v>
      </c>
      <c r="EP118" s="152">
        <v>0</v>
      </c>
      <c r="EQ118" s="151">
        <v>0</v>
      </c>
      <c r="ER118" s="152">
        <v>0</v>
      </c>
      <c r="ES118" s="151">
        <v>0</v>
      </c>
      <c r="ET118" s="152">
        <v>0</v>
      </c>
      <c r="EU118" s="151">
        <v>0</v>
      </c>
      <c r="EV118" s="152">
        <v>0</v>
      </c>
      <c r="EW118" s="151">
        <v>0</v>
      </c>
      <c r="EX118" s="152">
        <v>0</v>
      </c>
      <c r="EY118" s="151">
        <v>0</v>
      </c>
      <c r="EZ118" s="152">
        <v>0</v>
      </c>
      <c r="FA118" s="151">
        <v>0</v>
      </c>
      <c r="FB118" s="152">
        <v>0</v>
      </c>
      <c r="FC118" s="153">
        <v>0</v>
      </c>
      <c r="FD118" s="106"/>
      <c r="FE118" s="138"/>
      <c r="FF118" s="106"/>
      <c r="FG118" s="139"/>
      <c r="FI118" s="154" t="b">
        <v>1</v>
      </c>
    </row>
    <row r="119" spans="2:165" hidden="1" outlineLevel="1">
      <c r="B119" s="155">
        <v>109</v>
      </c>
      <c r="C119" s="176" t="s">
        <v>181</v>
      </c>
      <c r="E119" s="157">
        <v>0</v>
      </c>
      <c r="F119" s="158">
        <v>0</v>
      </c>
      <c r="G119" s="159">
        <v>0</v>
      </c>
      <c r="H119" s="158">
        <v>0</v>
      </c>
      <c r="I119" s="159">
        <v>0</v>
      </c>
      <c r="J119" s="158">
        <v>0</v>
      </c>
      <c r="K119" s="159">
        <v>0</v>
      </c>
      <c r="L119" s="158">
        <v>0</v>
      </c>
      <c r="M119" s="159">
        <v>0</v>
      </c>
      <c r="N119" s="158">
        <v>0</v>
      </c>
      <c r="O119" s="159">
        <v>0</v>
      </c>
      <c r="P119" s="158">
        <v>0</v>
      </c>
      <c r="Q119" s="159">
        <v>0</v>
      </c>
      <c r="R119" s="158">
        <v>0</v>
      </c>
      <c r="S119" s="159">
        <v>0</v>
      </c>
      <c r="T119" s="158">
        <v>0</v>
      </c>
      <c r="U119" s="159">
        <v>0</v>
      </c>
      <c r="V119" s="158">
        <v>0</v>
      </c>
      <c r="W119" s="159">
        <v>0</v>
      </c>
      <c r="X119" s="158">
        <v>0</v>
      </c>
      <c r="Y119" s="159">
        <v>0</v>
      </c>
      <c r="Z119" s="158">
        <v>0</v>
      </c>
      <c r="AA119" s="159">
        <v>0</v>
      </c>
      <c r="AB119" s="158">
        <v>0</v>
      </c>
      <c r="AC119" s="159">
        <v>0</v>
      </c>
      <c r="AD119" s="158">
        <v>0</v>
      </c>
      <c r="AE119" s="159">
        <v>0</v>
      </c>
      <c r="AF119" s="158">
        <v>0</v>
      </c>
      <c r="AG119" s="159">
        <v>0</v>
      </c>
      <c r="AH119" s="158">
        <v>0</v>
      </c>
      <c r="AI119" s="159">
        <v>0</v>
      </c>
      <c r="AJ119" s="158">
        <v>0</v>
      </c>
      <c r="AK119" s="159">
        <v>0</v>
      </c>
      <c r="AL119" s="158">
        <v>0</v>
      </c>
      <c r="AM119" s="159">
        <v>0</v>
      </c>
      <c r="AN119" s="160">
        <v>0</v>
      </c>
      <c r="AO119" s="106"/>
      <c r="AP119" s="124"/>
      <c r="AQ119" s="106"/>
      <c r="AR119" s="157">
        <v>0</v>
      </c>
      <c r="AS119" s="158">
        <v>0</v>
      </c>
      <c r="AT119" s="159">
        <v>0</v>
      </c>
      <c r="AU119" s="158">
        <v>0</v>
      </c>
      <c r="AV119" s="159">
        <v>0</v>
      </c>
      <c r="AW119" s="158">
        <v>0</v>
      </c>
      <c r="AX119" s="159">
        <v>0</v>
      </c>
      <c r="AY119" s="158">
        <v>0</v>
      </c>
      <c r="AZ119" s="159">
        <v>0</v>
      </c>
      <c r="BA119" s="158">
        <v>0</v>
      </c>
      <c r="BB119" s="159">
        <v>0</v>
      </c>
      <c r="BC119" s="158">
        <v>0</v>
      </c>
      <c r="BD119" s="159">
        <v>0</v>
      </c>
      <c r="BE119" s="158">
        <v>0</v>
      </c>
      <c r="BF119" s="159">
        <v>0</v>
      </c>
      <c r="BG119" s="158">
        <v>0</v>
      </c>
      <c r="BH119" s="159">
        <v>0</v>
      </c>
      <c r="BI119" s="158">
        <v>0</v>
      </c>
      <c r="BJ119" s="159">
        <v>0</v>
      </c>
      <c r="BK119" s="158">
        <v>0</v>
      </c>
      <c r="BL119" s="159">
        <v>0</v>
      </c>
      <c r="BM119" s="158">
        <v>0</v>
      </c>
      <c r="BN119" s="159">
        <v>0</v>
      </c>
      <c r="BO119" s="158">
        <v>0</v>
      </c>
      <c r="BP119" s="159">
        <v>0</v>
      </c>
      <c r="BQ119" s="158">
        <v>0</v>
      </c>
      <c r="BR119" s="159">
        <v>0</v>
      </c>
      <c r="BS119" s="158">
        <v>0</v>
      </c>
      <c r="BT119" s="159">
        <v>0</v>
      </c>
      <c r="BU119" s="158">
        <v>0</v>
      </c>
      <c r="BV119" s="159">
        <v>0</v>
      </c>
      <c r="BW119" s="158">
        <v>0</v>
      </c>
      <c r="BX119" s="159">
        <v>0</v>
      </c>
      <c r="BY119" s="158">
        <v>0</v>
      </c>
      <c r="BZ119" s="159">
        <v>0</v>
      </c>
      <c r="CA119" s="160">
        <v>0</v>
      </c>
      <c r="CB119" s="106"/>
      <c r="CC119" s="135"/>
      <c r="CD119" s="106"/>
      <c r="CE119" s="136"/>
      <c r="CF119" s="106"/>
      <c r="CG119" s="157">
        <v>0</v>
      </c>
      <c r="CH119" s="158">
        <v>0</v>
      </c>
      <c r="CI119" s="159">
        <v>0</v>
      </c>
      <c r="CJ119" s="158">
        <v>0</v>
      </c>
      <c r="CK119" s="159">
        <v>0</v>
      </c>
      <c r="CL119" s="158">
        <v>0</v>
      </c>
      <c r="CM119" s="159">
        <v>0</v>
      </c>
      <c r="CN119" s="158">
        <v>0</v>
      </c>
      <c r="CO119" s="159">
        <v>0</v>
      </c>
      <c r="CP119" s="158">
        <v>0</v>
      </c>
      <c r="CQ119" s="159">
        <v>0</v>
      </c>
      <c r="CR119" s="158">
        <v>0</v>
      </c>
      <c r="CS119" s="159">
        <v>0</v>
      </c>
      <c r="CT119" s="158">
        <v>0</v>
      </c>
      <c r="CU119" s="159">
        <v>0</v>
      </c>
      <c r="CV119" s="158">
        <v>0</v>
      </c>
      <c r="CW119" s="159">
        <v>0</v>
      </c>
      <c r="CX119" s="158">
        <v>0</v>
      </c>
      <c r="CY119" s="159">
        <v>0</v>
      </c>
      <c r="CZ119" s="158">
        <v>0</v>
      </c>
      <c r="DA119" s="159">
        <v>0</v>
      </c>
      <c r="DB119" s="158">
        <v>0</v>
      </c>
      <c r="DC119" s="159">
        <v>0</v>
      </c>
      <c r="DD119" s="158">
        <v>0</v>
      </c>
      <c r="DE119" s="159">
        <v>0</v>
      </c>
      <c r="DF119" s="158">
        <v>0</v>
      </c>
      <c r="DG119" s="159">
        <v>0</v>
      </c>
      <c r="DH119" s="158">
        <v>0</v>
      </c>
      <c r="DI119" s="159">
        <v>0</v>
      </c>
      <c r="DJ119" s="158">
        <v>0</v>
      </c>
      <c r="DK119" s="159">
        <v>0</v>
      </c>
      <c r="DL119" s="158">
        <v>0</v>
      </c>
      <c r="DM119" s="159">
        <v>0</v>
      </c>
      <c r="DN119" s="158">
        <v>0</v>
      </c>
      <c r="DO119" s="159">
        <v>0</v>
      </c>
      <c r="DP119" s="160">
        <v>0</v>
      </c>
      <c r="DQ119" s="106"/>
      <c r="DR119" s="137"/>
      <c r="DS119" s="106"/>
      <c r="DT119" s="157">
        <v>0</v>
      </c>
      <c r="DU119" s="158">
        <v>0</v>
      </c>
      <c r="DV119" s="159">
        <v>0</v>
      </c>
      <c r="DW119" s="158">
        <v>0</v>
      </c>
      <c r="DX119" s="159">
        <v>0</v>
      </c>
      <c r="DY119" s="158">
        <v>0</v>
      </c>
      <c r="DZ119" s="159">
        <v>0</v>
      </c>
      <c r="EA119" s="158">
        <v>0</v>
      </c>
      <c r="EB119" s="159">
        <v>0</v>
      </c>
      <c r="EC119" s="158">
        <v>0</v>
      </c>
      <c r="ED119" s="159">
        <v>0</v>
      </c>
      <c r="EE119" s="158">
        <v>0</v>
      </c>
      <c r="EF119" s="159">
        <v>0</v>
      </c>
      <c r="EG119" s="158">
        <v>0</v>
      </c>
      <c r="EH119" s="159">
        <v>0</v>
      </c>
      <c r="EI119" s="158">
        <v>0</v>
      </c>
      <c r="EJ119" s="159">
        <v>0</v>
      </c>
      <c r="EK119" s="158">
        <v>0</v>
      </c>
      <c r="EL119" s="159">
        <v>0</v>
      </c>
      <c r="EM119" s="158">
        <v>0</v>
      </c>
      <c r="EN119" s="159">
        <v>0</v>
      </c>
      <c r="EO119" s="158">
        <v>0</v>
      </c>
      <c r="EP119" s="159">
        <v>0</v>
      </c>
      <c r="EQ119" s="158">
        <v>0</v>
      </c>
      <c r="ER119" s="159">
        <v>0</v>
      </c>
      <c r="ES119" s="158">
        <v>0</v>
      </c>
      <c r="ET119" s="159">
        <v>0</v>
      </c>
      <c r="EU119" s="158">
        <v>0</v>
      </c>
      <c r="EV119" s="159">
        <v>0</v>
      </c>
      <c r="EW119" s="158">
        <v>0</v>
      </c>
      <c r="EX119" s="159">
        <v>0</v>
      </c>
      <c r="EY119" s="158">
        <v>0</v>
      </c>
      <c r="EZ119" s="159">
        <v>0</v>
      </c>
      <c r="FA119" s="158">
        <v>0</v>
      </c>
      <c r="FB119" s="159">
        <v>0</v>
      </c>
      <c r="FC119" s="160">
        <v>0</v>
      </c>
      <c r="FD119" s="106"/>
      <c r="FE119" s="138"/>
      <c r="FF119" s="106"/>
      <c r="FG119" s="139"/>
      <c r="FI119" s="161" t="b">
        <v>1</v>
      </c>
    </row>
    <row r="120" spans="2:165" hidden="1" outlineLevel="1">
      <c r="B120" s="178">
        <v>110</v>
      </c>
      <c r="C120" s="179" t="s">
        <v>99</v>
      </c>
      <c r="E120" s="180">
        <v>0</v>
      </c>
      <c r="F120" s="181">
        <v>0</v>
      </c>
      <c r="G120" s="182">
        <v>0</v>
      </c>
      <c r="H120" s="181">
        <v>0</v>
      </c>
      <c r="I120" s="182">
        <v>0</v>
      </c>
      <c r="J120" s="181">
        <v>0</v>
      </c>
      <c r="K120" s="182">
        <v>0</v>
      </c>
      <c r="L120" s="181">
        <v>0</v>
      </c>
      <c r="M120" s="182">
        <v>0</v>
      </c>
      <c r="N120" s="181">
        <v>0</v>
      </c>
      <c r="O120" s="182">
        <v>0</v>
      </c>
      <c r="P120" s="181">
        <v>0</v>
      </c>
      <c r="Q120" s="182">
        <v>0</v>
      </c>
      <c r="R120" s="181">
        <v>0</v>
      </c>
      <c r="S120" s="182">
        <v>0</v>
      </c>
      <c r="T120" s="181">
        <v>0</v>
      </c>
      <c r="U120" s="182">
        <v>0</v>
      </c>
      <c r="V120" s="181">
        <v>0</v>
      </c>
      <c r="W120" s="182">
        <v>0</v>
      </c>
      <c r="X120" s="181">
        <v>0</v>
      </c>
      <c r="Y120" s="182">
        <v>0</v>
      </c>
      <c r="Z120" s="181">
        <v>0</v>
      </c>
      <c r="AA120" s="182">
        <v>0</v>
      </c>
      <c r="AB120" s="181">
        <v>0</v>
      </c>
      <c r="AC120" s="182">
        <v>0</v>
      </c>
      <c r="AD120" s="181">
        <v>0</v>
      </c>
      <c r="AE120" s="182">
        <v>0</v>
      </c>
      <c r="AF120" s="181">
        <v>0</v>
      </c>
      <c r="AG120" s="182">
        <v>0</v>
      </c>
      <c r="AH120" s="181">
        <v>0</v>
      </c>
      <c r="AI120" s="182">
        <v>0</v>
      </c>
      <c r="AJ120" s="181">
        <v>0</v>
      </c>
      <c r="AK120" s="182">
        <v>0</v>
      </c>
      <c r="AL120" s="181">
        <v>0</v>
      </c>
      <c r="AM120" s="182">
        <v>0</v>
      </c>
      <c r="AN120" s="183">
        <v>0</v>
      </c>
      <c r="AO120" s="106"/>
      <c r="AP120" s="124"/>
      <c r="AQ120" s="106"/>
      <c r="AR120" s="180">
        <v>0</v>
      </c>
      <c r="AS120" s="181">
        <v>0</v>
      </c>
      <c r="AT120" s="182">
        <v>0</v>
      </c>
      <c r="AU120" s="181">
        <v>0</v>
      </c>
      <c r="AV120" s="182">
        <v>0</v>
      </c>
      <c r="AW120" s="181">
        <v>0</v>
      </c>
      <c r="AX120" s="182">
        <v>0</v>
      </c>
      <c r="AY120" s="181">
        <v>0</v>
      </c>
      <c r="AZ120" s="182">
        <v>0</v>
      </c>
      <c r="BA120" s="181">
        <v>0</v>
      </c>
      <c r="BB120" s="182">
        <v>0</v>
      </c>
      <c r="BC120" s="181">
        <v>0</v>
      </c>
      <c r="BD120" s="182">
        <v>0</v>
      </c>
      <c r="BE120" s="181">
        <v>0</v>
      </c>
      <c r="BF120" s="182">
        <v>0</v>
      </c>
      <c r="BG120" s="181">
        <v>0</v>
      </c>
      <c r="BH120" s="182">
        <v>0</v>
      </c>
      <c r="BI120" s="181">
        <v>0</v>
      </c>
      <c r="BJ120" s="182">
        <v>0</v>
      </c>
      <c r="BK120" s="181">
        <v>0</v>
      </c>
      <c r="BL120" s="182">
        <v>0</v>
      </c>
      <c r="BM120" s="181">
        <v>0</v>
      </c>
      <c r="BN120" s="182">
        <v>0</v>
      </c>
      <c r="BO120" s="181">
        <v>0</v>
      </c>
      <c r="BP120" s="182">
        <v>0</v>
      </c>
      <c r="BQ120" s="181">
        <v>0</v>
      </c>
      <c r="BR120" s="182">
        <v>0</v>
      </c>
      <c r="BS120" s="181">
        <v>0</v>
      </c>
      <c r="BT120" s="182">
        <v>0</v>
      </c>
      <c r="BU120" s="181">
        <v>0</v>
      </c>
      <c r="BV120" s="182">
        <v>0</v>
      </c>
      <c r="BW120" s="181">
        <v>0</v>
      </c>
      <c r="BX120" s="182">
        <v>0</v>
      </c>
      <c r="BY120" s="181">
        <v>0</v>
      </c>
      <c r="BZ120" s="182">
        <v>0</v>
      </c>
      <c r="CA120" s="183">
        <v>0</v>
      </c>
      <c r="CB120" s="106"/>
      <c r="CC120" s="135"/>
      <c r="CD120" s="106"/>
      <c r="CE120" s="136"/>
      <c r="CF120" s="106"/>
      <c r="CG120" s="180">
        <v>0</v>
      </c>
      <c r="CH120" s="181">
        <v>0</v>
      </c>
      <c r="CI120" s="182">
        <v>0</v>
      </c>
      <c r="CJ120" s="181">
        <v>0</v>
      </c>
      <c r="CK120" s="182">
        <v>0</v>
      </c>
      <c r="CL120" s="181">
        <v>0</v>
      </c>
      <c r="CM120" s="182">
        <v>0</v>
      </c>
      <c r="CN120" s="181">
        <v>0</v>
      </c>
      <c r="CO120" s="182">
        <v>0</v>
      </c>
      <c r="CP120" s="181">
        <v>0</v>
      </c>
      <c r="CQ120" s="182">
        <v>0</v>
      </c>
      <c r="CR120" s="181">
        <v>0</v>
      </c>
      <c r="CS120" s="182">
        <v>0</v>
      </c>
      <c r="CT120" s="181">
        <v>0</v>
      </c>
      <c r="CU120" s="182">
        <v>0</v>
      </c>
      <c r="CV120" s="181">
        <v>0</v>
      </c>
      <c r="CW120" s="182">
        <v>0</v>
      </c>
      <c r="CX120" s="181">
        <v>0</v>
      </c>
      <c r="CY120" s="182">
        <v>0</v>
      </c>
      <c r="CZ120" s="181">
        <v>0</v>
      </c>
      <c r="DA120" s="182">
        <v>0</v>
      </c>
      <c r="DB120" s="181">
        <v>0</v>
      </c>
      <c r="DC120" s="182">
        <v>0</v>
      </c>
      <c r="DD120" s="181">
        <v>0</v>
      </c>
      <c r="DE120" s="182">
        <v>0</v>
      </c>
      <c r="DF120" s="181">
        <v>0</v>
      </c>
      <c r="DG120" s="182">
        <v>0</v>
      </c>
      <c r="DH120" s="181">
        <v>0</v>
      </c>
      <c r="DI120" s="182">
        <v>0</v>
      </c>
      <c r="DJ120" s="181">
        <v>0</v>
      </c>
      <c r="DK120" s="182">
        <v>0</v>
      </c>
      <c r="DL120" s="181">
        <v>0</v>
      </c>
      <c r="DM120" s="182">
        <v>0</v>
      </c>
      <c r="DN120" s="181">
        <v>0</v>
      </c>
      <c r="DO120" s="182">
        <v>0</v>
      </c>
      <c r="DP120" s="183">
        <v>0</v>
      </c>
      <c r="DQ120" s="106"/>
      <c r="DR120" s="137"/>
      <c r="DS120" s="106"/>
      <c r="DT120" s="180">
        <v>0</v>
      </c>
      <c r="DU120" s="181">
        <v>0</v>
      </c>
      <c r="DV120" s="182">
        <v>0</v>
      </c>
      <c r="DW120" s="181">
        <v>0</v>
      </c>
      <c r="DX120" s="182">
        <v>0</v>
      </c>
      <c r="DY120" s="181">
        <v>0</v>
      </c>
      <c r="DZ120" s="182">
        <v>0</v>
      </c>
      <c r="EA120" s="181">
        <v>0</v>
      </c>
      <c r="EB120" s="182">
        <v>0</v>
      </c>
      <c r="EC120" s="181">
        <v>0</v>
      </c>
      <c r="ED120" s="182">
        <v>0</v>
      </c>
      <c r="EE120" s="181">
        <v>0</v>
      </c>
      <c r="EF120" s="182">
        <v>0</v>
      </c>
      <c r="EG120" s="181">
        <v>0</v>
      </c>
      <c r="EH120" s="182">
        <v>0</v>
      </c>
      <c r="EI120" s="181">
        <v>0</v>
      </c>
      <c r="EJ120" s="182">
        <v>0</v>
      </c>
      <c r="EK120" s="181">
        <v>0</v>
      </c>
      <c r="EL120" s="182">
        <v>0</v>
      </c>
      <c r="EM120" s="181">
        <v>0</v>
      </c>
      <c r="EN120" s="182">
        <v>0</v>
      </c>
      <c r="EO120" s="181">
        <v>0</v>
      </c>
      <c r="EP120" s="182">
        <v>0</v>
      </c>
      <c r="EQ120" s="181">
        <v>0</v>
      </c>
      <c r="ER120" s="182">
        <v>0</v>
      </c>
      <c r="ES120" s="181">
        <v>0</v>
      </c>
      <c r="ET120" s="182">
        <v>0</v>
      </c>
      <c r="EU120" s="181">
        <v>0</v>
      </c>
      <c r="EV120" s="182">
        <v>0</v>
      </c>
      <c r="EW120" s="181">
        <v>0</v>
      </c>
      <c r="EX120" s="182">
        <v>0</v>
      </c>
      <c r="EY120" s="181">
        <v>0</v>
      </c>
      <c r="EZ120" s="182">
        <v>0</v>
      </c>
      <c r="FA120" s="181">
        <v>0</v>
      </c>
      <c r="FB120" s="182">
        <v>0</v>
      </c>
      <c r="FC120" s="183">
        <v>0</v>
      </c>
      <c r="FD120" s="106"/>
      <c r="FE120" s="138"/>
      <c r="FF120" s="106"/>
      <c r="FG120" s="139"/>
      <c r="FI120" s="184" t="b">
        <v>1</v>
      </c>
    </row>
    <row r="121" spans="2:165" hidden="1" outlineLevel="1">
      <c r="B121" s="141">
        <v>111</v>
      </c>
      <c r="C121" s="185" t="s">
        <v>103</v>
      </c>
      <c r="E121" s="143">
        <v>0</v>
      </c>
      <c r="F121" s="144">
        <v>0</v>
      </c>
      <c r="G121" s="145">
        <v>0</v>
      </c>
      <c r="H121" s="144">
        <v>0</v>
      </c>
      <c r="I121" s="145">
        <v>0</v>
      </c>
      <c r="J121" s="144">
        <v>0</v>
      </c>
      <c r="K121" s="145">
        <v>0</v>
      </c>
      <c r="L121" s="144">
        <v>0</v>
      </c>
      <c r="M121" s="145">
        <v>0</v>
      </c>
      <c r="N121" s="144">
        <v>0</v>
      </c>
      <c r="O121" s="145">
        <v>0</v>
      </c>
      <c r="P121" s="144">
        <v>0</v>
      </c>
      <c r="Q121" s="145">
        <v>0</v>
      </c>
      <c r="R121" s="144">
        <v>0</v>
      </c>
      <c r="S121" s="145">
        <v>0</v>
      </c>
      <c r="T121" s="144">
        <v>0</v>
      </c>
      <c r="U121" s="145">
        <v>0</v>
      </c>
      <c r="V121" s="144">
        <v>0</v>
      </c>
      <c r="W121" s="145">
        <v>0</v>
      </c>
      <c r="X121" s="144">
        <v>0</v>
      </c>
      <c r="Y121" s="145">
        <v>0</v>
      </c>
      <c r="Z121" s="144">
        <v>0</v>
      </c>
      <c r="AA121" s="145">
        <v>0</v>
      </c>
      <c r="AB121" s="144">
        <v>0</v>
      </c>
      <c r="AC121" s="145">
        <v>0</v>
      </c>
      <c r="AD121" s="144">
        <v>0</v>
      </c>
      <c r="AE121" s="145">
        <v>0</v>
      </c>
      <c r="AF121" s="144">
        <v>0</v>
      </c>
      <c r="AG121" s="145">
        <v>0</v>
      </c>
      <c r="AH121" s="144">
        <v>0</v>
      </c>
      <c r="AI121" s="145">
        <v>0</v>
      </c>
      <c r="AJ121" s="144">
        <v>0</v>
      </c>
      <c r="AK121" s="145">
        <v>0</v>
      </c>
      <c r="AL121" s="144">
        <v>0</v>
      </c>
      <c r="AM121" s="145">
        <v>0</v>
      </c>
      <c r="AN121" s="146">
        <v>0</v>
      </c>
      <c r="AO121" s="106"/>
      <c r="AP121" s="124"/>
      <c r="AQ121" s="106"/>
      <c r="AR121" s="143">
        <v>0</v>
      </c>
      <c r="AS121" s="144">
        <v>0</v>
      </c>
      <c r="AT121" s="145">
        <v>0</v>
      </c>
      <c r="AU121" s="144">
        <v>0</v>
      </c>
      <c r="AV121" s="145">
        <v>0</v>
      </c>
      <c r="AW121" s="144">
        <v>0</v>
      </c>
      <c r="AX121" s="145">
        <v>0</v>
      </c>
      <c r="AY121" s="144">
        <v>0</v>
      </c>
      <c r="AZ121" s="145">
        <v>0</v>
      </c>
      <c r="BA121" s="144">
        <v>0</v>
      </c>
      <c r="BB121" s="145">
        <v>0</v>
      </c>
      <c r="BC121" s="144">
        <v>0</v>
      </c>
      <c r="BD121" s="145">
        <v>0</v>
      </c>
      <c r="BE121" s="144">
        <v>0</v>
      </c>
      <c r="BF121" s="145">
        <v>0</v>
      </c>
      <c r="BG121" s="144">
        <v>0</v>
      </c>
      <c r="BH121" s="145">
        <v>0</v>
      </c>
      <c r="BI121" s="144">
        <v>0</v>
      </c>
      <c r="BJ121" s="145">
        <v>0</v>
      </c>
      <c r="BK121" s="144">
        <v>0</v>
      </c>
      <c r="BL121" s="145">
        <v>0</v>
      </c>
      <c r="BM121" s="144">
        <v>0</v>
      </c>
      <c r="BN121" s="145">
        <v>0</v>
      </c>
      <c r="BO121" s="144">
        <v>0</v>
      </c>
      <c r="BP121" s="145">
        <v>0</v>
      </c>
      <c r="BQ121" s="144">
        <v>0</v>
      </c>
      <c r="BR121" s="145">
        <v>0</v>
      </c>
      <c r="BS121" s="144">
        <v>0</v>
      </c>
      <c r="BT121" s="145">
        <v>0</v>
      </c>
      <c r="BU121" s="144">
        <v>0</v>
      </c>
      <c r="BV121" s="145">
        <v>0</v>
      </c>
      <c r="BW121" s="144">
        <v>0</v>
      </c>
      <c r="BX121" s="145">
        <v>0</v>
      </c>
      <c r="BY121" s="144">
        <v>0</v>
      </c>
      <c r="BZ121" s="145">
        <v>0</v>
      </c>
      <c r="CA121" s="146">
        <v>0</v>
      </c>
      <c r="CB121" s="106"/>
      <c r="CC121" s="135"/>
      <c r="CD121" s="106"/>
      <c r="CE121" s="136"/>
      <c r="CF121" s="106"/>
      <c r="CG121" s="143">
        <v>0</v>
      </c>
      <c r="CH121" s="144">
        <v>0</v>
      </c>
      <c r="CI121" s="145">
        <v>0</v>
      </c>
      <c r="CJ121" s="144">
        <v>0</v>
      </c>
      <c r="CK121" s="145">
        <v>0</v>
      </c>
      <c r="CL121" s="144">
        <v>0</v>
      </c>
      <c r="CM121" s="145">
        <v>0</v>
      </c>
      <c r="CN121" s="144">
        <v>0</v>
      </c>
      <c r="CO121" s="145">
        <v>0</v>
      </c>
      <c r="CP121" s="144">
        <v>0</v>
      </c>
      <c r="CQ121" s="145">
        <v>0</v>
      </c>
      <c r="CR121" s="144">
        <v>0</v>
      </c>
      <c r="CS121" s="145">
        <v>0</v>
      </c>
      <c r="CT121" s="144">
        <v>0</v>
      </c>
      <c r="CU121" s="145">
        <v>0</v>
      </c>
      <c r="CV121" s="144">
        <v>0</v>
      </c>
      <c r="CW121" s="145">
        <v>0</v>
      </c>
      <c r="CX121" s="144">
        <v>0</v>
      </c>
      <c r="CY121" s="145">
        <v>0</v>
      </c>
      <c r="CZ121" s="144">
        <v>0</v>
      </c>
      <c r="DA121" s="145">
        <v>0</v>
      </c>
      <c r="DB121" s="144">
        <v>0</v>
      </c>
      <c r="DC121" s="145">
        <v>0</v>
      </c>
      <c r="DD121" s="144">
        <v>0</v>
      </c>
      <c r="DE121" s="145">
        <v>0</v>
      </c>
      <c r="DF121" s="144">
        <v>0</v>
      </c>
      <c r="DG121" s="145">
        <v>0</v>
      </c>
      <c r="DH121" s="144">
        <v>0</v>
      </c>
      <c r="DI121" s="145">
        <v>0</v>
      </c>
      <c r="DJ121" s="144">
        <v>0</v>
      </c>
      <c r="DK121" s="145">
        <v>0</v>
      </c>
      <c r="DL121" s="144">
        <v>0</v>
      </c>
      <c r="DM121" s="145">
        <v>0</v>
      </c>
      <c r="DN121" s="144">
        <v>0</v>
      </c>
      <c r="DO121" s="145">
        <v>0</v>
      </c>
      <c r="DP121" s="146">
        <v>0</v>
      </c>
      <c r="DQ121" s="106"/>
      <c r="DR121" s="137"/>
      <c r="DS121" s="106"/>
      <c r="DT121" s="143">
        <v>0</v>
      </c>
      <c r="DU121" s="144">
        <v>0</v>
      </c>
      <c r="DV121" s="145">
        <v>0</v>
      </c>
      <c r="DW121" s="144">
        <v>0</v>
      </c>
      <c r="DX121" s="145">
        <v>0</v>
      </c>
      <c r="DY121" s="144">
        <v>0</v>
      </c>
      <c r="DZ121" s="145">
        <v>0</v>
      </c>
      <c r="EA121" s="144">
        <v>0</v>
      </c>
      <c r="EB121" s="145">
        <v>0</v>
      </c>
      <c r="EC121" s="144">
        <v>0</v>
      </c>
      <c r="ED121" s="145">
        <v>0</v>
      </c>
      <c r="EE121" s="144">
        <v>0</v>
      </c>
      <c r="EF121" s="145">
        <v>0</v>
      </c>
      <c r="EG121" s="144">
        <v>0</v>
      </c>
      <c r="EH121" s="145">
        <v>0</v>
      </c>
      <c r="EI121" s="144">
        <v>0</v>
      </c>
      <c r="EJ121" s="145">
        <v>0</v>
      </c>
      <c r="EK121" s="144">
        <v>0</v>
      </c>
      <c r="EL121" s="145">
        <v>0</v>
      </c>
      <c r="EM121" s="144">
        <v>0</v>
      </c>
      <c r="EN121" s="145">
        <v>0</v>
      </c>
      <c r="EO121" s="144">
        <v>0</v>
      </c>
      <c r="EP121" s="145">
        <v>0</v>
      </c>
      <c r="EQ121" s="144">
        <v>0</v>
      </c>
      <c r="ER121" s="145">
        <v>0</v>
      </c>
      <c r="ES121" s="144">
        <v>0</v>
      </c>
      <c r="ET121" s="145">
        <v>0</v>
      </c>
      <c r="EU121" s="144">
        <v>0</v>
      </c>
      <c r="EV121" s="145">
        <v>0</v>
      </c>
      <c r="EW121" s="144">
        <v>0</v>
      </c>
      <c r="EX121" s="145">
        <v>0</v>
      </c>
      <c r="EY121" s="144">
        <v>0</v>
      </c>
      <c r="EZ121" s="145">
        <v>0</v>
      </c>
      <c r="FA121" s="144">
        <v>0</v>
      </c>
      <c r="FB121" s="145">
        <v>0</v>
      </c>
      <c r="FC121" s="146">
        <v>0</v>
      </c>
      <c r="FD121" s="106"/>
      <c r="FE121" s="138"/>
      <c r="FF121" s="106"/>
      <c r="FG121" s="139"/>
      <c r="FI121" s="147" t="b">
        <v>1</v>
      </c>
    </row>
    <row r="122" spans="2:165" hidden="1" outlineLevel="1">
      <c r="B122" s="148">
        <v>112</v>
      </c>
      <c r="C122" s="177" t="s">
        <v>104</v>
      </c>
      <c r="E122" s="150">
        <v>0</v>
      </c>
      <c r="F122" s="151">
        <v>0</v>
      </c>
      <c r="G122" s="152">
        <v>0</v>
      </c>
      <c r="H122" s="151">
        <v>0</v>
      </c>
      <c r="I122" s="152">
        <v>0</v>
      </c>
      <c r="J122" s="151">
        <v>0</v>
      </c>
      <c r="K122" s="152">
        <v>0</v>
      </c>
      <c r="L122" s="151">
        <v>0</v>
      </c>
      <c r="M122" s="152">
        <v>0</v>
      </c>
      <c r="N122" s="151">
        <v>0</v>
      </c>
      <c r="O122" s="152">
        <v>0</v>
      </c>
      <c r="P122" s="151">
        <v>0</v>
      </c>
      <c r="Q122" s="152">
        <v>0</v>
      </c>
      <c r="R122" s="151">
        <v>0</v>
      </c>
      <c r="S122" s="152">
        <v>0</v>
      </c>
      <c r="T122" s="151">
        <v>0</v>
      </c>
      <c r="U122" s="152">
        <v>0</v>
      </c>
      <c r="V122" s="151">
        <v>0</v>
      </c>
      <c r="W122" s="152">
        <v>0</v>
      </c>
      <c r="X122" s="151">
        <v>0</v>
      </c>
      <c r="Y122" s="152">
        <v>0</v>
      </c>
      <c r="Z122" s="151">
        <v>0</v>
      </c>
      <c r="AA122" s="152">
        <v>0</v>
      </c>
      <c r="AB122" s="151">
        <v>0</v>
      </c>
      <c r="AC122" s="152">
        <v>0</v>
      </c>
      <c r="AD122" s="151">
        <v>0</v>
      </c>
      <c r="AE122" s="152">
        <v>0</v>
      </c>
      <c r="AF122" s="151">
        <v>0</v>
      </c>
      <c r="AG122" s="152">
        <v>0</v>
      </c>
      <c r="AH122" s="151">
        <v>0</v>
      </c>
      <c r="AI122" s="152">
        <v>0</v>
      </c>
      <c r="AJ122" s="151">
        <v>0</v>
      </c>
      <c r="AK122" s="152">
        <v>0</v>
      </c>
      <c r="AL122" s="151">
        <v>0</v>
      </c>
      <c r="AM122" s="152">
        <v>0</v>
      </c>
      <c r="AN122" s="153">
        <v>0</v>
      </c>
      <c r="AO122" s="106"/>
      <c r="AP122" s="124"/>
      <c r="AQ122" s="106"/>
      <c r="AR122" s="150">
        <v>0</v>
      </c>
      <c r="AS122" s="151">
        <v>0</v>
      </c>
      <c r="AT122" s="152">
        <v>0</v>
      </c>
      <c r="AU122" s="151">
        <v>0</v>
      </c>
      <c r="AV122" s="152">
        <v>0</v>
      </c>
      <c r="AW122" s="151">
        <v>0</v>
      </c>
      <c r="AX122" s="152">
        <v>0</v>
      </c>
      <c r="AY122" s="151">
        <v>0</v>
      </c>
      <c r="AZ122" s="152">
        <v>0</v>
      </c>
      <c r="BA122" s="151">
        <v>0</v>
      </c>
      <c r="BB122" s="152">
        <v>0</v>
      </c>
      <c r="BC122" s="151">
        <v>0</v>
      </c>
      <c r="BD122" s="152">
        <v>0</v>
      </c>
      <c r="BE122" s="151">
        <v>0</v>
      </c>
      <c r="BF122" s="152">
        <v>0</v>
      </c>
      <c r="BG122" s="151">
        <v>0</v>
      </c>
      <c r="BH122" s="152">
        <v>0</v>
      </c>
      <c r="BI122" s="151">
        <v>0</v>
      </c>
      <c r="BJ122" s="152">
        <v>0</v>
      </c>
      <c r="BK122" s="151">
        <v>0</v>
      </c>
      <c r="BL122" s="152">
        <v>0</v>
      </c>
      <c r="BM122" s="151">
        <v>0</v>
      </c>
      <c r="BN122" s="152">
        <v>0</v>
      </c>
      <c r="BO122" s="151">
        <v>0</v>
      </c>
      <c r="BP122" s="152">
        <v>0</v>
      </c>
      <c r="BQ122" s="151">
        <v>0</v>
      </c>
      <c r="BR122" s="152">
        <v>0</v>
      </c>
      <c r="BS122" s="151">
        <v>0</v>
      </c>
      <c r="BT122" s="152">
        <v>0</v>
      </c>
      <c r="BU122" s="151">
        <v>0</v>
      </c>
      <c r="BV122" s="152">
        <v>0</v>
      </c>
      <c r="BW122" s="151">
        <v>0</v>
      </c>
      <c r="BX122" s="152">
        <v>0</v>
      </c>
      <c r="BY122" s="151">
        <v>0</v>
      </c>
      <c r="BZ122" s="152">
        <v>0</v>
      </c>
      <c r="CA122" s="153">
        <v>0</v>
      </c>
      <c r="CB122" s="106"/>
      <c r="CC122" s="135"/>
      <c r="CD122" s="106"/>
      <c r="CE122" s="136"/>
      <c r="CF122" s="106"/>
      <c r="CG122" s="150">
        <v>0</v>
      </c>
      <c r="CH122" s="151">
        <v>0</v>
      </c>
      <c r="CI122" s="152">
        <v>0</v>
      </c>
      <c r="CJ122" s="151">
        <v>0</v>
      </c>
      <c r="CK122" s="152">
        <v>0</v>
      </c>
      <c r="CL122" s="151">
        <v>0</v>
      </c>
      <c r="CM122" s="152">
        <v>0</v>
      </c>
      <c r="CN122" s="151">
        <v>0</v>
      </c>
      <c r="CO122" s="152">
        <v>0</v>
      </c>
      <c r="CP122" s="151">
        <v>0</v>
      </c>
      <c r="CQ122" s="152">
        <v>0</v>
      </c>
      <c r="CR122" s="151">
        <v>0</v>
      </c>
      <c r="CS122" s="152">
        <v>0</v>
      </c>
      <c r="CT122" s="151">
        <v>0</v>
      </c>
      <c r="CU122" s="152">
        <v>0</v>
      </c>
      <c r="CV122" s="151">
        <v>0</v>
      </c>
      <c r="CW122" s="152">
        <v>0</v>
      </c>
      <c r="CX122" s="151">
        <v>0</v>
      </c>
      <c r="CY122" s="152">
        <v>0</v>
      </c>
      <c r="CZ122" s="151">
        <v>0</v>
      </c>
      <c r="DA122" s="152">
        <v>0</v>
      </c>
      <c r="DB122" s="151">
        <v>0</v>
      </c>
      <c r="DC122" s="152">
        <v>0</v>
      </c>
      <c r="DD122" s="151">
        <v>0</v>
      </c>
      <c r="DE122" s="152">
        <v>0</v>
      </c>
      <c r="DF122" s="151">
        <v>0</v>
      </c>
      <c r="DG122" s="152">
        <v>0</v>
      </c>
      <c r="DH122" s="151">
        <v>0</v>
      </c>
      <c r="DI122" s="152">
        <v>0</v>
      </c>
      <c r="DJ122" s="151">
        <v>0</v>
      </c>
      <c r="DK122" s="152">
        <v>0</v>
      </c>
      <c r="DL122" s="151">
        <v>0</v>
      </c>
      <c r="DM122" s="152">
        <v>0</v>
      </c>
      <c r="DN122" s="151">
        <v>0</v>
      </c>
      <c r="DO122" s="152">
        <v>0</v>
      </c>
      <c r="DP122" s="153">
        <v>0</v>
      </c>
      <c r="DQ122" s="106"/>
      <c r="DR122" s="137"/>
      <c r="DS122" s="106"/>
      <c r="DT122" s="150">
        <v>0</v>
      </c>
      <c r="DU122" s="151">
        <v>0</v>
      </c>
      <c r="DV122" s="152">
        <v>0</v>
      </c>
      <c r="DW122" s="151">
        <v>0</v>
      </c>
      <c r="DX122" s="152">
        <v>0</v>
      </c>
      <c r="DY122" s="151">
        <v>0</v>
      </c>
      <c r="DZ122" s="152">
        <v>0</v>
      </c>
      <c r="EA122" s="151">
        <v>0</v>
      </c>
      <c r="EB122" s="152">
        <v>0</v>
      </c>
      <c r="EC122" s="151">
        <v>0</v>
      </c>
      <c r="ED122" s="152">
        <v>0</v>
      </c>
      <c r="EE122" s="151">
        <v>0</v>
      </c>
      <c r="EF122" s="152">
        <v>0</v>
      </c>
      <c r="EG122" s="151">
        <v>0</v>
      </c>
      <c r="EH122" s="152">
        <v>0</v>
      </c>
      <c r="EI122" s="151">
        <v>0</v>
      </c>
      <c r="EJ122" s="152">
        <v>0</v>
      </c>
      <c r="EK122" s="151">
        <v>0</v>
      </c>
      <c r="EL122" s="152">
        <v>0</v>
      </c>
      <c r="EM122" s="151">
        <v>0</v>
      </c>
      <c r="EN122" s="152">
        <v>0</v>
      </c>
      <c r="EO122" s="151">
        <v>0</v>
      </c>
      <c r="EP122" s="152">
        <v>0</v>
      </c>
      <c r="EQ122" s="151">
        <v>0</v>
      </c>
      <c r="ER122" s="152">
        <v>0</v>
      </c>
      <c r="ES122" s="151">
        <v>0</v>
      </c>
      <c r="ET122" s="152">
        <v>0</v>
      </c>
      <c r="EU122" s="151">
        <v>0</v>
      </c>
      <c r="EV122" s="152">
        <v>0</v>
      </c>
      <c r="EW122" s="151">
        <v>0</v>
      </c>
      <c r="EX122" s="152">
        <v>0</v>
      </c>
      <c r="EY122" s="151">
        <v>0</v>
      </c>
      <c r="EZ122" s="152">
        <v>0</v>
      </c>
      <c r="FA122" s="151">
        <v>0</v>
      </c>
      <c r="FB122" s="152">
        <v>0</v>
      </c>
      <c r="FC122" s="153">
        <v>0</v>
      </c>
      <c r="FD122" s="106"/>
      <c r="FE122" s="138"/>
      <c r="FF122" s="106"/>
      <c r="FG122" s="139"/>
      <c r="FI122" s="154" t="b">
        <v>1</v>
      </c>
    </row>
    <row r="123" spans="2:165" hidden="1" outlineLevel="1">
      <c r="B123" s="155">
        <v>113</v>
      </c>
      <c r="C123" s="176" t="s">
        <v>105</v>
      </c>
      <c r="E123" s="157">
        <v>0</v>
      </c>
      <c r="F123" s="158">
        <v>0</v>
      </c>
      <c r="G123" s="159">
        <v>0</v>
      </c>
      <c r="H123" s="158">
        <v>0</v>
      </c>
      <c r="I123" s="159">
        <v>0</v>
      </c>
      <c r="J123" s="158">
        <v>0</v>
      </c>
      <c r="K123" s="159">
        <v>0</v>
      </c>
      <c r="L123" s="158">
        <v>0</v>
      </c>
      <c r="M123" s="159">
        <v>0</v>
      </c>
      <c r="N123" s="158">
        <v>0</v>
      </c>
      <c r="O123" s="159">
        <v>0</v>
      </c>
      <c r="P123" s="158">
        <v>0</v>
      </c>
      <c r="Q123" s="159">
        <v>0</v>
      </c>
      <c r="R123" s="158">
        <v>0</v>
      </c>
      <c r="S123" s="159">
        <v>0</v>
      </c>
      <c r="T123" s="158">
        <v>0</v>
      </c>
      <c r="U123" s="159">
        <v>0</v>
      </c>
      <c r="V123" s="158">
        <v>0</v>
      </c>
      <c r="W123" s="159">
        <v>0</v>
      </c>
      <c r="X123" s="158">
        <v>0</v>
      </c>
      <c r="Y123" s="159">
        <v>0</v>
      </c>
      <c r="Z123" s="158">
        <v>0</v>
      </c>
      <c r="AA123" s="159">
        <v>0</v>
      </c>
      <c r="AB123" s="158">
        <v>0</v>
      </c>
      <c r="AC123" s="159">
        <v>0</v>
      </c>
      <c r="AD123" s="158">
        <v>0</v>
      </c>
      <c r="AE123" s="159">
        <v>0</v>
      </c>
      <c r="AF123" s="158">
        <v>0</v>
      </c>
      <c r="AG123" s="159">
        <v>0</v>
      </c>
      <c r="AH123" s="158">
        <v>0</v>
      </c>
      <c r="AI123" s="159">
        <v>0</v>
      </c>
      <c r="AJ123" s="158">
        <v>0</v>
      </c>
      <c r="AK123" s="159">
        <v>0</v>
      </c>
      <c r="AL123" s="158">
        <v>0</v>
      </c>
      <c r="AM123" s="159">
        <v>0</v>
      </c>
      <c r="AN123" s="160">
        <v>0</v>
      </c>
      <c r="AO123" s="106"/>
      <c r="AP123" s="124"/>
      <c r="AQ123" s="106"/>
      <c r="AR123" s="157">
        <v>0</v>
      </c>
      <c r="AS123" s="158">
        <v>0</v>
      </c>
      <c r="AT123" s="159">
        <v>0</v>
      </c>
      <c r="AU123" s="158">
        <v>0</v>
      </c>
      <c r="AV123" s="159">
        <v>0</v>
      </c>
      <c r="AW123" s="158">
        <v>0</v>
      </c>
      <c r="AX123" s="159">
        <v>0</v>
      </c>
      <c r="AY123" s="158">
        <v>0</v>
      </c>
      <c r="AZ123" s="159">
        <v>0</v>
      </c>
      <c r="BA123" s="158">
        <v>0</v>
      </c>
      <c r="BB123" s="159">
        <v>0</v>
      </c>
      <c r="BC123" s="158">
        <v>0</v>
      </c>
      <c r="BD123" s="159">
        <v>0</v>
      </c>
      <c r="BE123" s="158">
        <v>0</v>
      </c>
      <c r="BF123" s="159">
        <v>0</v>
      </c>
      <c r="BG123" s="158">
        <v>0</v>
      </c>
      <c r="BH123" s="159">
        <v>0</v>
      </c>
      <c r="BI123" s="158">
        <v>0</v>
      </c>
      <c r="BJ123" s="159">
        <v>0</v>
      </c>
      <c r="BK123" s="158">
        <v>0</v>
      </c>
      <c r="BL123" s="159">
        <v>0</v>
      </c>
      <c r="BM123" s="158">
        <v>0</v>
      </c>
      <c r="BN123" s="159">
        <v>0</v>
      </c>
      <c r="BO123" s="158">
        <v>0</v>
      </c>
      <c r="BP123" s="159">
        <v>0</v>
      </c>
      <c r="BQ123" s="158">
        <v>0</v>
      </c>
      <c r="BR123" s="159">
        <v>0</v>
      </c>
      <c r="BS123" s="158">
        <v>0</v>
      </c>
      <c r="BT123" s="159">
        <v>0</v>
      </c>
      <c r="BU123" s="158">
        <v>0</v>
      </c>
      <c r="BV123" s="159">
        <v>0</v>
      </c>
      <c r="BW123" s="158">
        <v>0</v>
      </c>
      <c r="BX123" s="159">
        <v>0</v>
      </c>
      <c r="BY123" s="158">
        <v>0</v>
      </c>
      <c r="BZ123" s="159">
        <v>0</v>
      </c>
      <c r="CA123" s="160">
        <v>0</v>
      </c>
      <c r="CB123" s="106"/>
      <c r="CC123" s="135"/>
      <c r="CD123" s="106"/>
      <c r="CE123" s="136"/>
      <c r="CF123" s="106"/>
      <c r="CG123" s="157">
        <v>0</v>
      </c>
      <c r="CH123" s="158">
        <v>0</v>
      </c>
      <c r="CI123" s="159">
        <v>0</v>
      </c>
      <c r="CJ123" s="158">
        <v>0</v>
      </c>
      <c r="CK123" s="159">
        <v>0</v>
      </c>
      <c r="CL123" s="158">
        <v>0</v>
      </c>
      <c r="CM123" s="159">
        <v>0</v>
      </c>
      <c r="CN123" s="158">
        <v>0</v>
      </c>
      <c r="CO123" s="159">
        <v>0</v>
      </c>
      <c r="CP123" s="158">
        <v>0</v>
      </c>
      <c r="CQ123" s="159">
        <v>0</v>
      </c>
      <c r="CR123" s="158">
        <v>0</v>
      </c>
      <c r="CS123" s="159">
        <v>0</v>
      </c>
      <c r="CT123" s="158">
        <v>0</v>
      </c>
      <c r="CU123" s="159">
        <v>0</v>
      </c>
      <c r="CV123" s="158">
        <v>0</v>
      </c>
      <c r="CW123" s="159">
        <v>0</v>
      </c>
      <c r="CX123" s="158">
        <v>0</v>
      </c>
      <c r="CY123" s="159">
        <v>0</v>
      </c>
      <c r="CZ123" s="158">
        <v>0</v>
      </c>
      <c r="DA123" s="159">
        <v>0</v>
      </c>
      <c r="DB123" s="158">
        <v>0</v>
      </c>
      <c r="DC123" s="159">
        <v>0</v>
      </c>
      <c r="DD123" s="158">
        <v>0</v>
      </c>
      <c r="DE123" s="159">
        <v>0</v>
      </c>
      <c r="DF123" s="158">
        <v>0</v>
      </c>
      <c r="DG123" s="159">
        <v>0</v>
      </c>
      <c r="DH123" s="158">
        <v>0</v>
      </c>
      <c r="DI123" s="159">
        <v>0</v>
      </c>
      <c r="DJ123" s="158">
        <v>0</v>
      </c>
      <c r="DK123" s="159">
        <v>0</v>
      </c>
      <c r="DL123" s="158">
        <v>0</v>
      </c>
      <c r="DM123" s="159">
        <v>0</v>
      </c>
      <c r="DN123" s="158">
        <v>0</v>
      </c>
      <c r="DO123" s="159">
        <v>0</v>
      </c>
      <c r="DP123" s="160">
        <v>0</v>
      </c>
      <c r="DQ123" s="106"/>
      <c r="DR123" s="137"/>
      <c r="DS123" s="106"/>
      <c r="DT123" s="157">
        <v>0</v>
      </c>
      <c r="DU123" s="158">
        <v>0</v>
      </c>
      <c r="DV123" s="159">
        <v>0</v>
      </c>
      <c r="DW123" s="158">
        <v>0</v>
      </c>
      <c r="DX123" s="159">
        <v>0</v>
      </c>
      <c r="DY123" s="158">
        <v>0</v>
      </c>
      <c r="DZ123" s="159">
        <v>0</v>
      </c>
      <c r="EA123" s="158">
        <v>0</v>
      </c>
      <c r="EB123" s="159">
        <v>0</v>
      </c>
      <c r="EC123" s="158">
        <v>0</v>
      </c>
      <c r="ED123" s="159">
        <v>0</v>
      </c>
      <c r="EE123" s="158">
        <v>0</v>
      </c>
      <c r="EF123" s="159">
        <v>0</v>
      </c>
      <c r="EG123" s="158">
        <v>0</v>
      </c>
      <c r="EH123" s="159">
        <v>0</v>
      </c>
      <c r="EI123" s="158">
        <v>0</v>
      </c>
      <c r="EJ123" s="159">
        <v>0</v>
      </c>
      <c r="EK123" s="158">
        <v>0</v>
      </c>
      <c r="EL123" s="159">
        <v>0</v>
      </c>
      <c r="EM123" s="158">
        <v>0</v>
      </c>
      <c r="EN123" s="159">
        <v>0</v>
      </c>
      <c r="EO123" s="158">
        <v>0</v>
      </c>
      <c r="EP123" s="159">
        <v>0</v>
      </c>
      <c r="EQ123" s="158">
        <v>0</v>
      </c>
      <c r="ER123" s="159">
        <v>0</v>
      </c>
      <c r="ES123" s="158">
        <v>0</v>
      </c>
      <c r="ET123" s="159">
        <v>0</v>
      </c>
      <c r="EU123" s="158">
        <v>0</v>
      </c>
      <c r="EV123" s="159">
        <v>0</v>
      </c>
      <c r="EW123" s="158">
        <v>0</v>
      </c>
      <c r="EX123" s="159">
        <v>0</v>
      </c>
      <c r="EY123" s="158">
        <v>0</v>
      </c>
      <c r="EZ123" s="159">
        <v>0</v>
      </c>
      <c r="FA123" s="158">
        <v>0</v>
      </c>
      <c r="FB123" s="159">
        <v>0</v>
      </c>
      <c r="FC123" s="160">
        <v>0</v>
      </c>
      <c r="FD123" s="106"/>
      <c r="FE123" s="138"/>
      <c r="FF123" s="106"/>
      <c r="FG123" s="139"/>
      <c r="FI123" s="161" t="b">
        <v>1</v>
      </c>
    </row>
    <row r="124" spans="2:165" hidden="1" outlineLevel="1">
      <c r="B124" s="148">
        <v>114</v>
      </c>
      <c r="C124" s="177" t="s">
        <v>182</v>
      </c>
      <c r="E124" s="150">
        <v>0</v>
      </c>
      <c r="F124" s="151">
        <v>0</v>
      </c>
      <c r="G124" s="152">
        <v>0</v>
      </c>
      <c r="H124" s="151">
        <v>0</v>
      </c>
      <c r="I124" s="152">
        <v>0</v>
      </c>
      <c r="J124" s="151">
        <v>0</v>
      </c>
      <c r="K124" s="152">
        <v>0</v>
      </c>
      <c r="L124" s="151">
        <v>0</v>
      </c>
      <c r="M124" s="152">
        <v>0</v>
      </c>
      <c r="N124" s="151">
        <v>0</v>
      </c>
      <c r="O124" s="152">
        <v>0</v>
      </c>
      <c r="P124" s="151">
        <v>0</v>
      </c>
      <c r="Q124" s="152">
        <v>0</v>
      </c>
      <c r="R124" s="151">
        <v>0</v>
      </c>
      <c r="S124" s="152">
        <v>0</v>
      </c>
      <c r="T124" s="151">
        <v>0</v>
      </c>
      <c r="U124" s="152">
        <v>0</v>
      </c>
      <c r="V124" s="151">
        <v>0</v>
      </c>
      <c r="W124" s="152">
        <v>0</v>
      </c>
      <c r="X124" s="151">
        <v>0</v>
      </c>
      <c r="Y124" s="152">
        <v>0</v>
      </c>
      <c r="Z124" s="151">
        <v>0</v>
      </c>
      <c r="AA124" s="152">
        <v>0</v>
      </c>
      <c r="AB124" s="151">
        <v>0</v>
      </c>
      <c r="AC124" s="152">
        <v>0</v>
      </c>
      <c r="AD124" s="151">
        <v>0</v>
      </c>
      <c r="AE124" s="152">
        <v>0</v>
      </c>
      <c r="AF124" s="151">
        <v>0</v>
      </c>
      <c r="AG124" s="152">
        <v>0</v>
      </c>
      <c r="AH124" s="151">
        <v>0</v>
      </c>
      <c r="AI124" s="152">
        <v>0</v>
      </c>
      <c r="AJ124" s="151">
        <v>0</v>
      </c>
      <c r="AK124" s="152">
        <v>0</v>
      </c>
      <c r="AL124" s="151">
        <v>0</v>
      </c>
      <c r="AM124" s="152">
        <v>0</v>
      </c>
      <c r="AN124" s="153">
        <v>0</v>
      </c>
      <c r="AO124" s="106"/>
      <c r="AP124" s="124"/>
      <c r="AQ124" s="106"/>
      <c r="AR124" s="150">
        <v>0</v>
      </c>
      <c r="AS124" s="151">
        <v>0</v>
      </c>
      <c r="AT124" s="152">
        <v>0</v>
      </c>
      <c r="AU124" s="151">
        <v>0</v>
      </c>
      <c r="AV124" s="152">
        <v>0</v>
      </c>
      <c r="AW124" s="151">
        <v>0</v>
      </c>
      <c r="AX124" s="152">
        <v>0</v>
      </c>
      <c r="AY124" s="151">
        <v>0</v>
      </c>
      <c r="AZ124" s="152">
        <v>0</v>
      </c>
      <c r="BA124" s="151">
        <v>0</v>
      </c>
      <c r="BB124" s="152">
        <v>0</v>
      </c>
      <c r="BC124" s="151">
        <v>0</v>
      </c>
      <c r="BD124" s="152">
        <v>0</v>
      </c>
      <c r="BE124" s="151">
        <v>0</v>
      </c>
      <c r="BF124" s="152">
        <v>0</v>
      </c>
      <c r="BG124" s="151">
        <v>0</v>
      </c>
      <c r="BH124" s="152">
        <v>0</v>
      </c>
      <c r="BI124" s="151">
        <v>0</v>
      </c>
      <c r="BJ124" s="152">
        <v>0</v>
      </c>
      <c r="BK124" s="151">
        <v>0</v>
      </c>
      <c r="BL124" s="152">
        <v>0</v>
      </c>
      <c r="BM124" s="151">
        <v>0</v>
      </c>
      <c r="BN124" s="152">
        <v>0</v>
      </c>
      <c r="BO124" s="151">
        <v>0</v>
      </c>
      <c r="BP124" s="152">
        <v>0</v>
      </c>
      <c r="BQ124" s="151">
        <v>0</v>
      </c>
      <c r="BR124" s="152">
        <v>0</v>
      </c>
      <c r="BS124" s="151">
        <v>0</v>
      </c>
      <c r="BT124" s="152">
        <v>0</v>
      </c>
      <c r="BU124" s="151">
        <v>0</v>
      </c>
      <c r="BV124" s="152">
        <v>0</v>
      </c>
      <c r="BW124" s="151">
        <v>0</v>
      </c>
      <c r="BX124" s="152">
        <v>0</v>
      </c>
      <c r="BY124" s="151">
        <v>0</v>
      </c>
      <c r="BZ124" s="152">
        <v>0</v>
      </c>
      <c r="CA124" s="153">
        <v>0</v>
      </c>
      <c r="CB124" s="106"/>
      <c r="CC124" s="135"/>
      <c r="CD124" s="106"/>
      <c r="CE124" s="136"/>
      <c r="CF124" s="106"/>
      <c r="CG124" s="150">
        <v>0</v>
      </c>
      <c r="CH124" s="151">
        <v>0</v>
      </c>
      <c r="CI124" s="152">
        <v>0</v>
      </c>
      <c r="CJ124" s="151">
        <v>0</v>
      </c>
      <c r="CK124" s="152">
        <v>0</v>
      </c>
      <c r="CL124" s="151">
        <v>0</v>
      </c>
      <c r="CM124" s="152">
        <v>0</v>
      </c>
      <c r="CN124" s="151">
        <v>0</v>
      </c>
      <c r="CO124" s="152">
        <v>0</v>
      </c>
      <c r="CP124" s="151">
        <v>0</v>
      </c>
      <c r="CQ124" s="152">
        <v>0</v>
      </c>
      <c r="CR124" s="151">
        <v>0</v>
      </c>
      <c r="CS124" s="152">
        <v>0</v>
      </c>
      <c r="CT124" s="151">
        <v>0</v>
      </c>
      <c r="CU124" s="152">
        <v>0</v>
      </c>
      <c r="CV124" s="151">
        <v>0</v>
      </c>
      <c r="CW124" s="152">
        <v>0</v>
      </c>
      <c r="CX124" s="151">
        <v>0</v>
      </c>
      <c r="CY124" s="152">
        <v>0</v>
      </c>
      <c r="CZ124" s="151">
        <v>0</v>
      </c>
      <c r="DA124" s="152">
        <v>0</v>
      </c>
      <c r="DB124" s="151">
        <v>0</v>
      </c>
      <c r="DC124" s="152">
        <v>0</v>
      </c>
      <c r="DD124" s="151">
        <v>0</v>
      </c>
      <c r="DE124" s="152">
        <v>0</v>
      </c>
      <c r="DF124" s="151">
        <v>0</v>
      </c>
      <c r="DG124" s="152">
        <v>0</v>
      </c>
      <c r="DH124" s="151">
        <v>0</v>
      </c>
      <c r="DI124" s="152">
        <v>0</v>
      </c>
      <c r="DJ124" s="151">
        <v>0</v>
      </c>
      <c r="DK124" s="152">
        <v>0</v>
      </c>
      <c r="DL124" s="151">
        <v>0</v>
      </c>
      <c r="DM124" s="152">
        <v>0</v>
      </c>
      <c r="DN124" s="151">
        <v>0</v>
      </c>
      <c r="DO124" s="152">
        <v>0</v>
      </c>
      <c r="DP124" s="153">
        <v>0</v>
      </c>
      <c r="DQ124" s="106"/>
      <c r="DR124" s="137"/>
      <c r="DS124" s="106"/>
      <c r="DT124" s="150">
        <v>0</v>
      </c>
      <c r="DU124" s="151">
        <v>0</v>
      </c>
      <c r="DV124" s="152">
        <v>0</v>
      </c>
      <c r="DW124" s="151">
        <v>0</v>
      </c>
      <c r="DX124" s="152">
        <v>0</v>
      </c>
      <c r="DY124" s="151">
        <v>0</v>
      </c>
      <c r="DZ124" s="152">
        <v>0</v>
      </c>
      <c r="EA124" s="151">
        <v>0</v>
      </c>
      <c r="EB124" s="152">
        <v>0</v>
      </c>
      <c r="EC124" s="151">
        <v>0</v>
      </c>
      <c r="ED124" s="152">
        <v>0</v>
      </c>
      <c r="EE124" s="151">
        <v>0</v>
      </c>
      <c r="EF124" s="152">
        <v>0</v>
      </c>
      <c r="EG124" s="151">
        <v>0</v>
      </c>
      <c r="EH124" s="152">
        <v>0</v>
      </c>
      <c r="EI124" s="151">
        <v>0</v>
      </c>
      <c r="EJ124" s="152">
        <v>0</v>
      </c>
      <c r="EK124" s="151">
        <v>0</v>
      </c>
      <c r="EL124" s="152">
        <v>0</v>
      </c>
      <c r="EM124" s="151">
        <v>0</v>
      </c>
      <c r="EN124" s="152">
        <v>0</v>
      </c>
      <c r="EO124" s="151">
        <v>0</v>
      </c>
      <c r="EP124" s="152">
        <v>0</v>
      </c>
      <c r="EQ124" s="151">
        <v>0</v>
      </c>
      <c r="ER124" s="152">
        <v>0</v>
      </c>
      <c r="ES124" s="151">
        <v>0</v>
      </c>
      <c r="ET124" s="152">
        <v>0</v>
      </c>
      <c r="EU124" s="151">
        <v>0</v>
      </c>
      <c r="EV124" s="152">
        <v>0</v>
      </c>
      <c r="EW124" s="151">
        <v>0</v>
      </c>
      <c r="EX124" s="152">
        <v>0</v>
      </c>
      <c r="EY124" s="151">
        <v>0</v>
      </c>
      <c r="EZ124" s="152">
        <v>0</v>
      </c>
      <c r="FA124" s="151">
        <v>0</v>
      </c>
      <c r="FB124" s="152">
        <v>0</v>
      </c>
      <c r="FC124" s="153">
        <v>0</v>
      </c>
      <c r="FD124" s="106"/>
      <c r="FE124" s="138"/>
      <c r="FF124" s="106"/>
      <c r="FG124" s="139"/>
      <c r="FI124" s="154" t="b">
        <v>1</v>
      </c>
    </row>
    <row r="125" spans="2:165" hidden="1" outlineLevel="1">
      <c r="B125" s="155">
        <v>115</v>
      </c>
      <c r="C125" s="176" t="s">
        <v>107</v>
      </c>
      <c r="E125" s="157">
        <v>0</v>
      </c>
      <c r="F125" s="158">
        <v>0</v>
      </c>
      <c r="G125" s="159">
        <v>0</v>
      </c>
      <c r="H125" s="158">
        <v>0</v>
      </c>
      <c r="I125" s="159">
        <v>0</v>
      </c>
      <c r="J125" s="158">
        <v>0</v>
      </c>
      <c r="K125" s="159">
        <v>0</v>
      </c>
      <c r="L125" s="158">
        <v>0</v>
      </c>
      <c r="M125" s="159">
        <v>0</v>
      </c>
      <c r="N125" s="158">
        <v>0</v>
      </c>
      <c r="O125" s="159">
        <v>0</v>
      </c>
      <c r="P125" s="158">
        <v>0</v>
      </c>
      <c r="Q125" s="159">
        <v>0</v>
      </c>
      <c r="R125" s="158">
        <v>0</v>
      </c>
      <c r="S125" s="159">
        <v>0</v>
      </c>
      <c r="T125" s="158">
        <v>0</v>
      </c>
      <c r="U125" s="159">
        <v>0</v>
      </c>
      <c r="V125" s="158">
        <v>0</v>
      </c>
      <c r="W125" s="159">
        <v>0</v>
      </c>
      <c r="X125" s="158">
        <v>0</v>
      </c>
      <c r="Y125" s="159">
        <v>0</v>
      </c>
      <c r="Z125" s="158">
        <v>0</v>
      </c>
      <c r="AA125" s="159">
        <v>0</v>
      </c>
      <c r="AB125" s="158">
        <v>0</v>
      </c>
      <c r="AC125" s="159">
        <v>0</v>
      </c>
      <c r="AD125" s="158">
        <v>0</v>
      </c>
      <c r="AE125" s="159">
        <v>0</v>
      </c>
      <c r="AF125" s="158">
        <v>0</v>
      </c>
      <c r="AG125" s="159">
        <v>0</v>
      </c>
      <c r="AH125" s="158">
        <v>0</v>
      </c>
      <c r="AI125" s="159">
        <v>0</v>
      </c>
      <c r="AJ125" s="158">
        <v>0</v>
      </c>
      <c r="AK125" s="159">
        <v>0</v>
      </c>
      <c r="AL125" s="158">
        <v>0</v>
      </c>
      <c r="AM125" s="159">
        <v>0</v>
      </c>
      <c r="AN125" s="160">
        <v>0</v>
      </c>
      <c r="AO125" s="106"/>
      <c r="AP125" s="124"/>
      <c r="AQ125" s="106"/>
      <c r="AR125" s="157">
        <v>0</v>
      </c>
      <c r="AS125" s="158">
        <v>0</v>
      </c>
      <c r="AT125" s="159">
        <v>0</v>
      </c>
      <c r="AU125" s="158">
        <v>0</v>
      </c>
      <c r="AV125" s="159">
        <v>0</v>
      </c>
      <c r="AW125" s="158">
        <v>0</v>
      </c>
      <c r="AX125" s="159">
        <v>0</v>
      </c>
      <c r="AY125" s="158">
        <v>0</v>
      </c>
      <c r="AZ125" s="159">
        <v>0</v>
      </c>
      <c r="BA125" s="158">
        <v>0</v>
      </c>
      <c r="BB125" s="159">
        <v>0</v>
      </c>
      <c r="BC125" s="158">
        <v>0</v>
      </c>
      <c r="BD125" s="159">
        <v>0</v>
      </c>
      <c r="BE125" s="158">
        <v>0</v>
      </c>
      <c r="BF125" s="159">
        <v>0</v>
      </c>
      <c r="BG125" s="158">
        <v>0</v>
      </c>
      <c r="BH125" s="159">
        <v>0</v>
      </c>
      <c r="BI125" s="158">
        <v>0</v>
      </c>
      <c r="BJ125" s="159">
        <v>0</v>
      </c>
      <c r="BK125" s="158">
        <v>0</v>
      </c>
      <c r="BL125" s="159">
        <v>0</v>
      </c>
      <c r="BM125" s="158">
        <v>0</v>
      </c>
      <c r="BN125" s="159">
        <v>0</v>
      </c>
      <c r="BO125" s="158">
        <v>0</v>
      </c>
      <c r="BP125" s="159">
        <v>0</v>
      </c>
      <c r="BQ125" s="158">
        <v>0</v>
      </c>
      <c r="BR125" s="159">
        <v>0</v>
      </c>
      <c r="BS125" s="158">
        <v>0</v>
      </c>
      <c r="BT125" s="159">
        <v>0</v>
      </c>
      <c r="BU125" s="158">
        <v>0</v>
      </c>
      <c r="BV125" s="159">
        <v>0</v>
      </c>
      <c r="BW125" s="158">
        <v>0</v>
      </c>
      <c r="BX125" s="159">
        <v>0</v>
      </c>
      <c r="BY125" s="158">
        <v>0</v>
      </c>
      <c r="BZ125" s="159">
        <v>0</v>
      </c>
      <c r="CA125" s="160">
        <v>0</v>
      </c>
      <c r="CB125" s="106"/>
      <c r="CC125" s="135"/>
      <c r="CD125" s="106"/>
      <c r="CE125" s="136"/>
      <c r="CF125" s="106"/>
      <c r="CG125" s="157">
        <v>0</v>
      </c>
      <c r="CH125" s="158">
        <v>0</v>
      </c>
      <c r="CI125" s="159">
        <v>0</v>
      </c>
      <c r="CJ125" s="158">
        <v>0</v>
      </c>
      <c r="CK125" s="159">
        <v>0</v>
      </c>
      <c r="CL125" s="158">
        <v>0</v>
      </c>
      <c r="CM125" s="159">
        <v>0</v>
      </c>
      <c r="CN125" s="158">
        <v>0</v>
      </c>
      <c r="CO125" s="159">
        <v>0</v>
      </c>
      <c r="CP125" s="158">
        <v>0</v>
      </c>
      <c r="CQ125" s="159">
        <v>0</v>
      </c>
      <c r="CR125" s="158">
        <v>0</v>
      </c>
      <c r="CS125" s="159">
        <v>0</v>
      </c>
      <c r="CT125" s="158">
        <v>0</v>
      </c>
      <c r="CU125" s="159">
        <v>0</v>
      </c>
      <c r="CV125" s="158">
        <v>0</v>
      </c>
      <c r="CW125" s="159">
        <v>0</v>
      </c>
      <c r="CX125" s="158">
        <v>0</v>
      </c>
      <c r="CY125" s="159">
        <v>0</v>
      </c>
      <c r="CZ125" s="158">
        <v>0</v>
      </c>
      <c r="DA125" s="159">
        <v>0</v>
      </c>
      <c r="DB125" s="158">
        <v>0</v>
      </c>
      <c r="DC125" s="159">
        <v>0</v>
      </c>
      <c r="DD125" s="158">
        <v>0</v>
      </c>
      <c r="DE125" s="159">
        <v>0</v>
      </c>
      <c r="DF125" s="158">
        <v>0</v>
      </c>
      <c r="DG125" s="159">
        <v>0</v>
      </c>
      <c r="DH125" s="158">
        <v>0</v>
      </c>
      <c r="DI125" s="159">
        <v>0</v>
      </c>
      <c r="DJ125" s="158">
        <v>0</v>
      </c>
      <c r="DK125" s="159">
        <v>0</v>
      </c>
      <c r="DL125" s="158">
        <v>0</v>
      </c>
      <c r="DM125" s="159">
        <v>0</v>
      </c>
      <c r="DN125" s="158">
        <v>0</v>
      </c>
      <c r="DO125" s="159">
        <v>0</v>
      </c>
      <c r="DP125" s="160">
        <v>0</v>
      </c>
      <c r="DQ125" s="106"/>
      <c r="DR125" s="137"/>
      <c r="DS125" s="106"/>
      <c r="DT125" s="157">
        <v>0</v>
      </c>
      <c r="DU125" s="158">
        <v>0</v>
      </c>
      <c r="DV125" s="159">
        <v>0</v>
      </c>
      <c r="DW125" s="158">
        <v>0</v>
      </c>
      <c r="DX125" s="159">
        <v>0</v>
      </c>
      <c r="DY125" s="158">
        <v>0</v>
      </c>
      <c r="DZ125" s="159">
        <v>0</v>
      </c>
      <c r="EA125" s="158">
        <v>0</v>
      </c>
      <c r="EB125" s="159">
        <v>0</v>
      </c>
      <c r="EC125" s="158">
        <v>0</v>
      </c>
      <c r="ED125" s="159">
        <v>0</v>
      </c>
      <c r="EE125" s="158">
        <v>0</v>
      </c>
      <c r="EF125" s="159">
        <v>0</v>
      </c>
      <c r="EG125" s="158">
        <v>0</v>
      </c>
      <c r="EH125" s="159">
        <v>0</v>
      </c>
      <c r="EI125" s="158">
        <v>0</v>
      </c>
      <c r="EJ125" s="159">
        <v>0</v>
      </c>
      <c r="EK125" s="158">
        <v>0</v>
      </c>
      <c r="EL125" s="159">
        <v>0</v>
      </c>
      <c r="EM125" s="158">
        <v>0</v>
      </c>
      <c r="EN125" s="159">
        <v>0</v>
      </c>
      <c r="EO125" s="158">
        <v>0</v>
      </c>
      <c r="EP125" s="159">
        <v>0</v>
      </c>
      <c r="EQ125" s="158">
        <v>0</v>
      </c>
      <c r="ER125" s="159">
        <v>0</v>
      </c>
      <c r="ES125" s="158">
        <v>0</v>
      </c>
      <c r="ET125" s="159">
        <v>0</v>
      </c>
      <c r="EU125" s="158">
        <v>0</v>
      </c>
      <c r="EV125" s="159">
        <v>0</v>
      </c>
      <c r="EW125" s="158">
        <v>0</v>
      </c>
      <c r="EX125" s="159">
        <v>0</v>
      </c>
      <c r="EY125" s="158">
        <v>0</v>
      </c>
      <c r="EZ125" s="159">
        <v>0</v>
      </c>
      <c r="FA125" s="158">
        <v>0</v>
      </c>
      <c r="FB125" s="159">
        <v>0</v>
      </c>
      <c r="FC125" s="160">
        <v>0</v>
      </c>
      <c r="FD125" s="106"/>
      <c r="FE125" s="138"/>
      <c r="FF125" s="106"/>
      <c r="FG125" s="139"/>
      <c r="FI125" s="161" t="b">
        <v>1</v>
      </c>
    </row>
    <row r="126" spans="2:165" hidden="1" outlineLevel="1">
      <c r="B126" s="148">
        <v>116</v>
      </c>
      <c r="C126" s="177" t="s">
        <v>183</v>
      </c>
      <c r="E126" s="150">
        <v>0</v>
      </c>
      <c r="F126" s="151">
        <v>0</v>
      </c>
      <c r="G126" s="152">
        <v>0</v>
      </c>
      <c r="H126" s="151">
        <v>0</v>
      </c>
      <c r="I126" s="152">
        <v>0</v>
      </c>
      <c r="J126" s="151">
        <v>0</v>
      </c>
      <c r="K126" s="152">
        <v>0</v>
      </c>
      <c r="L126" s="151">
        <v>0</v>
      </c>
      <c r="M126" s="152">
        <v>0</v>
      </c>
      <c r="N126" s="151">
        <v>0</v>
      </c>
      <c r="O126" s="152">
        <v>0</v>
      </c>
      <c r="P126" s="151">
        <v>0</v>
      </c>
      <c r="Q126" s="152">
        <v>0</v>
      </c>
      <c r="R126" s="151">
        <v>0</v>
      </c>
      <c r="S126" s="152">
        <v>0</v>
      </c>
      <c r="T126" s="151">
        <v>0</v>
      </c>
      <c r="U126" s="152">
        <v>0</v>
      </c>
      <c r="V126" s="151">
        <v>0</v>
      </c>
      <c r="W126" s="152">
        <v>0</v>
      </c>
      <c r="X126" s="151">
        <v>0</v>
      </c>
      <c r="Y126" s="152">
        <v>0</v>
      </c>
      <c r="Z126" s="151">
        <v>0</v>
      </c>
      <c r="AA126" s="152">
        <v>0</v>
      </c>
      <c r="AB126" s="151">
        <v>0</v>
      </c>
      <c r="AC126" s="152">
        <v>0</v>
      </c>
      <c r="AD126" s="151">
        <v>0</v>
      </c>
      <c r="AE126" s="152">
        <v>0</v>
      </c>
      <c r="AF126" s="151">
        <v>0</v>
      </c>
      <c r="AG126" s="152">
        <v>0</v>
      </c>
      <c r="AH126" s="151">
        <v>0</v>
      </c>
      <c r="AI126" s="152">
        <v>0</v>
      </c>
      <c r="AJ126" s="151">
        <v>0</v>
      </c>
      <c r="AK126" s="152">
        <v>0</v>
      </c>
      <c r="AL126" s="151">
        <v>0</v>
      </c>
      <c r="AM126" s="152">
        <v>0</v>
      </c>
      <c r="AN126" s="153">
        <v>0</v>
      </c>
      <c r="AO126" s="106"/>
      <c r="AP126" s="124"/>
      <c r="AQ126" s="106"/>
      <c r="AR126" s="150">
        <v>0</v>
      </c>
      <c r="AS126" s="151">
        <v>0</v>
      </c>
      <c r="AT126" s="152">
        <v>0</v>
      </c>
      <c r="AU126" s="151">
        <v>0</v>
      </c>
      <c r="AV126" s="152">
        <v>0</v>
      </c>
      <c r="AW126" s="151">
        <v>0</v>
      </c>
      <c r="AX126" s="152">
        <v>0</v>
      </c>
      <c r="AY126" s="151">
        <v>0</v>
      </c>
      <c r="AZ126" s="152">
        <v>0</v>
      </c>
      <c r="BA126" s="151">
        <v>0</v>
      </c>
      <c r="BB126" s="152">
        <v>0</v>
      </c>
      <c r="BC126" s="151">
        <v>0</v>
      </c>
      <c r="BD126" s="152">
        <v>0</v>
      </c>
      <c r="BE126" s="151">
        <v>0</v>
      </c>
      <c r="BF126" s="152">
        <v>0</v>
      </c>
      <c r="BG126" s="151">
        <v>0</v>
      </c>
      <c r="BH126" s="152">
        <v>0</v>
      </c>
      <c r="BI126" s="151">
        <v>0</v>
      </c>
      <c r="BJ126" s="152">
        <v>0</v>
      </c>
      <c r="BK126" s="151">
        <v>0</v>
      </c>
      <c r="BL126" s="152">
        <v>0</v>
      </c>
      <c r="BM126" s="151">
        <v>0</v>
      </c>
      <c r="BN126" s="152">
        <v>0</v>
      </c>
      <c r="BO126" s="151">
        <v>0</v>
      </c>
      <c r="BP126" s="152">
        <v>0</v>
      </c>
      <c r="BQ126" s="151">
        <v>0</v>
      </c>
      <c r="BR126" s="152">
        <v>0</v>
      </c>
      <c r="BS126" s="151">
        <v>0</v>
      </c>
      <c r="BT126" s="152">
        <v>0</v>
      </c>
      <c r="BU126" s="151">
        <v>0</v>
      </c>
      <c r="BV126" s="152">
        <v>0</v>
      </c>
      <c r="BW126" s="151">
        <v>0</v>
      </c>
      <c r="BX126" s="152">
        <v>0</v>
      </c>
      <c r="BY126" s="151">
        <v>0</v>
      </c>
      <c r="BZ126" s="152">
        <v>0</v>
      </c>
      <c r="CA126" s="153">
        <v>0</v>
      </c>
      <c r="CB126" s="106"/>
      <c r="CC126" s="135"/>
      <c r="CD126" s="106"/>
      <c r="CE126" s="136"/>
      <c r="CF126" s="106"/>
      <c r="CG126" s="150">
        <v>0</v>
      </c>
      <c r="CH126" s="151">
        <v>0</v>
      </c>
      <c r="CI126" s="152">
        <v>0</v>
      </c>
      <c r="CJ126" s="151">
        <v>0</v>
      </c>
      <c r="CK126" s="152">
        <v>0</v>
      </c>
      <c r="CL126" s="151">
        <v>0</v>
      </c>
      <c r="CM126" s="152">
        <v>0</v>
      </c>
      <c r="CN126" s="151">
        <v>0</v>
      </c>
      <c r="CO126" s="152">
        <v>0</v>
      </c>
      <c r="CP126" s="151">
        <v>0</v>
      </c>
      <c r="CQ126" s="152">
        <v>0</v>
      </c>
      <c r="CR126" s="151">
        <v>0</v>
      </c>
      <c r="CS126" s="152">
        <v>0</v>
      </c>
      <c r="CT126" s="151">
        <v>0</v>
      </c>
      <c r="CU126" s="152">
        <v>0</v>
      </c>
      <c r="CV126" s="151">
        <v>0</v>
      </c>
      <c r="CW126" s="152">
        <v>0</v>
      </c>
      <c r="CX126" s="151">
        <v>0</v>
      </c>
      <c r="CY126" s="152">
        <v>0</v>
      </c>
      <c r="CZ126" s="151">
        <v>0</v>
      </c>
      <c r="DA126" s="152">
        <v>0</v>
      </c>
      <c r="DB126" s="151">
        <v>0</v>
      </c>
      <c r="DC126" s="152">
        <v>0</v>
      </c>
      <c r="DD126" s="151">
        <v>0</v>
      </c>
      <c r="DE126" s="152">
        <v>0</v>
      </c>
      <c r="DF126" s="151">
        <v>0</v>
      </c>
      <c r="DG126" s="152">
        <v>0</v>
      </c>
      <c r="DH126" s="151">
        <v>0</v>
      </c>
      <c r="DI126" s="152">
        <v>0</v>
      </c>
      <c r="DJ126" s="151">
        <v>0</v>
      </c>
      <c r="DK126" s="152">
        <v>0</v>
      </c>
      <c r="DL126" s="151">
        <v>0</v>
      </c>
      <c r="DM126" s="152">
        <v>0</v>
      </c>
      <c r="DN126" s="151">
        <v>0</v>
      </c>
      <c r="DO126" s="152">
        <v>0</v>
      </c>
      <c r="DP126" s="153">
        <v>0</v>
      </c>
      <c r="DQ126" s="106"/>
      <c r="DR126" s="137"/>
      <c r="DS126" s="106"/>
      <c r="DT126" s="150">
        <v>0</v>
      </c>
      <c r="DU126" s="151">
        <v>0</v>
      </c>
      <c r="DV126" s="152">
        <v>0</v>
      </c>
      <c r="DW126" s="151">
        <v>0</v>
      </c>
      <c r="DX126" s="152">
        <v>0</v>
      </c>
      <c r="DY126" s="151">
        <v>0</v>
      </c>
      <c r="DZ126" s="152">
        <v>0</v>
      </c>
      <c r="EA126" s="151">
        <v>0</v>
      </c>
      <c r="EB126" s="152">
        <v>0</v>
      </c>
      <c r="EC126" s="151">
        <v>0</v>
      </c>
      <c r="ED126" s="152">
        <v>0</v>
      </c>
      <c r="EE126" s="151">
        <v>0</v>
      </c>
      <c r="EF126" s="152">
        <v>0</v>
      </c>
      <c r="EG126" s="151">
        <v>0</v>
      </c>
      <c r="EH126" s="152">
        <v>0</v>
      </c>
      <c r="EI126" s="151">
        <v>0</v>
      </c>
      <c r="EJ126" s="152">
        <v>0</v>
      </c>
      <c r="EK126" s="151">
        <v>0</v>
      </c>
      <c r="EL126" s="152">
        <v>0</v>
      </c>
      <c r="EM126" s="151">
        <v>0</v>
      </c>
      <c r="EN126" s="152">
        <v>0</v>
      </c>
      <c r="EO126" s="151">
        <v>0</v>
      </c>
      <c r="EP126" s="152">
        <v>0</v>
      </c>
      <c r="EQ126" s="151">
        <v>0</v>
      </c>
      <c r="ER126" s="152">
        <v>0</v>
      </c>
      <c r="ES126" s="151">
        <v>0</v>
      </c>
      <c r="ET126" s="152">
        <v>0</v>
      </c>
      <c r="EU126" s="151">
        <v>0</v>
      </c>
      <c r="EV126" s="152">
        <v>0</v>
      </c>
      <c r="EW126" s="151">
        <v>0</v>
      </c>
      <c r="EX126" s="152">
        <v>0</v>
      </c>
      <c r="EY126" s="151">
        <v>0</v>
      </c>
      <c r="EZ126" s="152">
        <v>0</v>
      </c>
      <c r="FA126" s="151">
        <v>0</v>
      </c>
      <c r="FB126" s="152">
        <v>0</v>
      </c>
      <c r="FC126" s="153">
        <v>0</v>
      </c>
      <c r="FD126" s="106"/>
      <c r="FE126" s="138"/>
      <c r="FF126" s="106"/>
      <c r="FG126" s="139"/>
      <c r="FI126" s="154" t="b">
        <v>1</v>
      </c>
    </row>
    <row r="127" spans="2:165" hidden="1" outlineLevel="1">
      <c r="B127" s="155">
        <v>117</v>
      </c>
      <c r="C127" s="176" t="s">
        <v>184</v>
      </c>
      <c r="E127" s="157">
        <v>0</v>
      </c>
      <c r="F127" s="158">
        <v>0</v>
      </c>
      <c r="G127" s="159">
        <v>0</v>
      </c>
      <c r="H127" s="158">
        <v>0</v>
      </c>
      <c r="I127" s="159">
        <v>0</v>
      </c>
      <c r="J127" s="158">
        <v>0</v>
      </c>
      <c r="K127" s="159">
        <v>0</v>
      </c>
      <c r="L127" s="158">
        <v>0</v>
      </c>
      <c r="M127" s="159">
        <v>0</v>
      </c>
      <c r="N127" s="158">
        <v>0</v>
      </c>
      <c r="O127" s="159">
        <v>0</v>
      </c>
      <c r="P127" s="158">
        <v>0</v>
      </c>
      <c r="Q127" s="159">
        <v>0</v>
      </c>
      <c r="R127" s="158">
        <v>0</v>
      </c>
      <c r="S127" s="159">
        <v>0</v>
      </c>
      <c r="T127" s="158">
        <v>0</v>
      </c>
      <c r="U127" s="159">
        <v>0</v>
      </c>
      <c r="V127" s="158">
        <v>0</v>
      </c>
      <c r="W127" s="159">
        <v>0</v>
      </c>
      <c r="X127" s="158">
        <v>0</v>
      </c>
      <c r="Y127" s="159">
        <v>0</v>
      </c>
      <c r="Z127" s="158">
        <v>0</v>
      </c>
      <c r="AA127" s="159">
        <v>0</v>
      </c>
      <c r="AB127" s="158">
        <v>0</v>
      </c>
      <c r="AC127" s="159">
        <v>0</v>
      </c>
      <c r="AD127" s="158">
        <v>0</v>
      </c>
      <c r="AE127" s="159">
        <v>0</v>
      </c>
      <c r="AF127" s="158">
        <v>0</v>
      </c>
      <c r="AG127" s="159">
        <v>0</v>
      </c>
      <c r="AH127" s="158">
        <v>0</v>
      </c>
      <c r="AI127" s="159">
        <v>0</v>
      </c>
      <c r="AJ127" s="158">
        <v>0</v>
      </c>
      <c r="AK127" s="159">
        <v>0</v>
      </c>
      <c r="AL127" s="158">
        <v>0</v>
      </c>
      <c r="AM127" s="159">
        <v>0</v>
      </c>
      <c r="AN127" s="160">
        <v>0</v>
      </c>
      <c r="AO127" s="106"/>
      <c r="AP127" s="124"/>
      <c r="AQ127" s="106"/>
      <c r="AR127" s="157">
        <v>0</v>
      </c>
      <c r="AS127" s="158">
        <v>0</v>
      </c>
      <c r="AT127" s="159">
        <v>0</v>
      </c>
      <c r="AU127" s="158">
        <v>0</v>
      </c>
      <c r="AV127" s="159">
        <v>0</v>
      </c>
      <c r="AW127" s="158">
        <v>0</v>
      </c>
      <c r="AX127" s="159">
        <v>0</v>
      </c>
      <c r="AY127" s="158">
        <v>0</v>
      </c>
      <c r="AZ127" s="159">
        <v>0</v>
      </c>
      <c r="BA127" s="158">
        <v>0</v>
      </c>
      <c r="BB127" s="159">
        <v>0</v>
      </c>
      <c r="BC127" s="158">
        <v>0</v>
      </c>
      <c r="BD127" s="159">
        <v>0</v>
      </c>
      <c r="BE127" s="158">
        <v>0</v>
      </c>
      <c r="BF127" s="159">
        <v>0</v>
      </c>
      <c r="BG127" s="158">
        <v>0</v>
      </c>
      <c r="BH127" s="159">
        <v>0</v>
      </c>
      <c r="BI127" s="158">
        <v>0</v>
      </c>
      <c r="BJ127" s="159">
        <v>0</v>
      </c>
      <c r="BK127" s="158">
        <v>0</v>
      </c>
      <c r="BL127" s="159">
        <v>0</v>
      </c>
      <c r="BM127" s="158">
        <v>0</v>
      </c>
      <c r="BN127" s="159">
        <v>0</v>
      </c>
      <c r="BO127" s="158">
        <v>0</v>
      </c>
      <c r="BP127" s="159">
        <v>0</v>
      </c>
      <c r="BQ127" s="158">
        <v>0</v>
      </c>
      <c r="BR127" s="159">
        <v>0</v>
      </c>
      <c r="BS127" s="158">
        <v>0</v>
      </c>
      <c r="BT127" s="159">
        <v>0</v>
      </c>
      <c r="BU127" s="158">
        <v>0</v>
      </c>
      <c r="BV127" s="159">
        <v>0</v>
      </c>
      <c r="BW127" s="158">
        <v>0</v>
      </c>
      <c r="BX127" s="159">
        <v>0</v>
      </c>
      <c r="BY127" s="158">
        <v>0</v>
      </c>
      <c r="BZ127" s="159">
        <v>0</v>
      </c>
      <c r="CA127" s="160">
        <v>0</v>
      </c>
      <c r="CB127" s="106"/>
      <c r="CC127" s="135"/>
      <c r="CD127" s="106"/>
      <c r="CE127" s="136"/>
      <c r="CF127" s="106"/>
      <c r="CG127" s="157">
        <v>0</v>
      </c>
      <c r="CH127" s="158">
        <v>0</v>
      </c>
      <c r="CI127" s="159">
        <v>0</v>
      </c>
      <c r="CJ127" s="158">
        <v>0</v>
      </c>
      <c r="CK127" s="159">
        <v>0</v>
      </c>
      <c r="CL127" s="158">
        <v>0</v>
      </c>
      <c r="CM127" s="159">
        <v>0</v>
      </c>
      <c r="CN127" s="158">
        <v>0</v>
      </c>
      <c r="CO127" s="159">
        <v>0</v>
      </c>
      <c r="CP127" s="158">
        <v>0</v>
      </c>
      <c r="CQ127" s="159">
        <v>0</v>
      </c>
      <c r="CR127" s="158">
        <v>0</v>
      </c>
      <c r="CS127" s="159">
        <v>0</v>
      </c>
      <c r="CT127" s="158">
        <v>0</v>
      </c>
      <c r="CU127" s="159">
        <v>0</v>
      </c>
      <c r="CV127" s="158">
        <v>0</v>
      </c>
      <c r="CW127" s="159">
        <v>0</v>
      </c>
      <c r="CX127" s="158">
        <v>0</v>
      </c>
      <c r="CY127" s="159">
        <v>0</v>
      </c>
      <c r="CZ127" s="158">
        <v>0</v>
      </c>
      <c r="DA127" s="159">
        <v>0</v>
      </c>
      <c r="DB127" s="158">
        <v>0</v>
      </c>
      <c r="DC127" s="159">
        <v>0</v>
      </c>
      <c r="DD127" s="158">
        <v>0</v>
      </c>
      <c r="DE127" s="159">
        <v>0</v>
      </c>
      <c r="DF127" s="158">
        <v>0</v>
      </c>
      <c r="DG127" s="159">
        <v>0</v>
      </c>
      <c r="DH127" s="158">
        <v>0</v>
      </c>
      <c r="DI127" s="159">
        <v>0</v>
      </c>
      <c r="DJ127" s="158">
        <v>0</v>
      </c>
      <c r="DK127" s="159">
        <v>0</v>
      </c>
      <c r="DL127" s="158">
        <v>0</v>
      </c>
      <c r="DM127" s="159">
        <v>0</v>
      </c>
      <c r="DN127" s="158">
        <v>0</v>
      </c>
      <c r="DO127" s="159">
        <v>0</v>
      </c>
      <c r="DP127" s="160">
        <v>0</v>
      </c>
      <c r="DQ127" s="106"/>
      <c r="DR127" s="137"/>
      <c r="DS127" s="106"/>
      <c r="DT127" s="157">
        <v>0</v>
      </c>
      <c r="DU127" s="158">
        <v>0</v>
      </c>
      <c r="DV127" s="159">
        <v>0</v>
      </c>
      <c r="DW127" s="158">
        <v>0</v>
      </c>
      <c r="DX127" s="159">
        <v>0</v>
      </c>
      <c r="DY127" s="158">
        <v>0</v>
      </c>
      <c r="DZ127" s="159">
        <v>0</v>
      </c>
      <c r="EA127" s="158">
        <v>0</v>
      </c>
      <c r="EB127" s="159">
        <v>0</v>
      </c>
      <c r="EC127" s="158">
        <v>0</v>
      </c>
      <c r="ED127" s="159">
        <v>0</v>
      </c>
      <c r="EE127" s="158">
        <v>0</v>
      </c>
      <c r="EF127" s="159">
        <v>0</v>
      </c>
      <c r="EG127" s="158">
        <v>0</v>
      </c>
      <c r="EH127" s="159">
        <v>0</v>
      </c>
      <c r="EI127" s="158">
        <v>0</v>
      </c>
      <c r="EJ127" s="159">
        <v>0</v>
      </c>
      <c r="EK127" s="158">
        <v>0</v>
      </c>
      <c r="EL127" s="159">
        <v>0</v>
      </c>
      <c r="EM127" s="158">
        <v>0</v>
      </c>
      <c r="EN127" s="159">
        <v>0</v>
      </c>
      <c r="EO127" s="158">
        <v>0</v>
      </c>
      <c r="EP127" s="159">
        <v>0</v>
      </c>
      <c r="EQ127" s="158">
        <v>0</v>
      </c>
      <c r="ER127" s="159">
        <v>0</v>
      </c>
      <c r="ES127" s="158">
        <v>0</v>
      </c>
      <c r="ET127" s="159">
        <v>0</v>
      </c>
      <c r="EU127" s="158">
        <v>0</v>
      </c>
      <c r="EV127" s="159">
        <v>0</v>
      </c>
      <c r="EW127" s="158">
        <v>0</v>
      </c>
      <c r="EX127" s="159">
        <v>0</v>
      </c>
      <c r="EY127" s="158">
        <v>0</v>
      </c>
      <c r="EZ127" s="159">
        <v>0</v>
      </c>
      <c r="FA127" s="158">
        <v>0</v>
      </c>
      <c r="FB127" s="159">
        <v>0</v>
      </c>
      <c r="FC127" s="160">
        <v>0</v>
      </c>
      <c r="FD127" s="106"/>
      <c r="FE127" s="138"/>
      <c r="FF127" s="106"/>
      <c r="FG127" s="139"/>
      <c r="FI127" s="161" t="b">
        <v>1</v>
      </c>
    </row>
    <row r="128" spans="2:165" hidden="1" outlineLevel="1">
      <c r="B128" s="148">
        <v>118</v>
      </c>
      <c r="C128" s="177" t="s">
        <v>185</v>
      </c>
      <c r="E128" s="150">
        <v>0</v>
      </c>
      <c r="F128" s="151">
        <v>0</v>
      </c>
      <c r="G128" s="152">
        <v>0</v>
      </c>
      <c r="H128" s="151">
        <v>0</v>
      </c>
      <c r="I128" s="152">
        <v>0</v>
      </c>
      <c r="J128" s="151">
        <v>0</v>
      </c>
      <c r="K128" s="152">
        <v>0</v>
      </c>
      <c r="L128" s="151">
        <v>0</v>
      </c>
      <c r="M128" s="152">
        <v>0</v>
      </c>
      <c r="N128" s="151">
        <v>0</v>
      </c>
      <c r="O128" s="152">
        <v>0</v>
      </c>
      <c r="P128" s="151">
        <v>0</v>
      </c>
      <c r="Q128" s="152">
        <v>0</v>
      </c>
      <c r="R128" s="151">
        <v>0</v>
      </c>
      <c r="S128" s="152">
        <v>0</v>
      </c>
      <c r="T128" s="151">
        <v>0</v>
      </c>
      <c r="U128" s="152">
        <v>0</v>
      </c>
      <c r="V128" s="151">
        <v>0</v>
      </c>
      <c r="W128" s="152">
        <v>0</v>
      </c>
      <c r="X128" s="151">
        <v>0</v>
      </c>
      <c r="Y128" s="152">
        <v>0</v>
      </c>
      <c r="Z128" s="151">
        <v>0</v>
      </c>
      <c r="AA128" s="152">
        <v>0</v>
      </c>
      <c r="AB128" s="151">
        <v>0</v>
      </c>
      <c r="AC128" s="152">
        <v>0</v>
      </c>
      <c r="AD128" s="151">
        <v>0</v>
      </c>
      <c r="AE128" s="152">
        <v>0</v>
      </c>
      <c r="AF128" s="151">
        <v>0</v>
      </c>
      <c r="AG128" s="152">
        <v>0</v>
      </c>
      <c r="AH128" s="151">
        <v>0</v>
      </c>
      <c r="AI128" s="152">
        <v>0</v>
      </c>
      <c r="AJ128" s="151">
        <v>0</v>
      </c>
      <c r="AK128" s="152">
        <v>0</v>
      </c>
      <c r="AL128" s="151">
        <v>0</v>
      </c>
      <c r="AM128" s="152">
        <v>0</v>
      </c>
      <c r="AN128" s="153">
        <v>0</v>
      </c>
      <c r="AO128" s="106"/>
      <c r="AP128" s="124"/>
      <c r="AQ128" s="106"/>
      <c r="AR128" s="150">
        <v>0</v>
      </c>
      <c r="AS128" s="151">
        <v>0</v>
      </c>
      <c r="AT128" s="152">
        <v>0</v>
      </c>
      <c r="AU128" s="151">
        <v>0</v>
      </c>
      <c r="AV128" s="152">
        <v>0</v>
      </c>
      <c r="AW128" s="151">
        <v>0</v>
      </c>
      <c r="AX128" s="152">
        <v>0</v>
      </c>
      <c r="AY128" s="151">
        <v>0</v>
      </c>
      <c r="AZ128" s="152">
        <v>0</v>
      </c>
      <c r="BA128" s="151">
        <v>0</v>
      </c>
      <c r="BB128" s="152">
        <v>0</v>
      </c>
      <c r="BC128" s="151">
        <v>0</v>
      </c>
      <c r="BD128" s="152">
        <v>0</v>
      </c>
      <c r="BE128" s="151">
        <v>0</v>
      </c>
      <c r="BF128" s="152">
        <v>0</v>
      </c>
      <c r="BG128" s="151">
        <v>0</v>
      </c>
      <c r="BH128" s="152">
        <v>0</v>
      </c>
      <c r="BI128" s="151">
        <v>0</v>
      </c>
      <c r="BJ128" s="152">
        <v>0</v>
      </c>
      <c r="BK128" s="151">
        <v>0</v>
      </c>
      <c r="BL128" s="152">
        <v>0</v>
      </c>
      <c r="BM128" s="151">
        <v>0</v>
      </c>
      <c r="BN128" s="152">
        <v>0</v>
      </c>
      <c r="BO128" s="151">
        <v>0</v>
      </c>
      <c r="BP128" s="152">
        <v>0</v>
      </c>
      <c r="BQ128" s="151">
        <v>0</v>
      </c>
      <c r="BR128" s="152">
        <v>0</v>
      </c>
      <c r="BS128" s="151">
        <v>0</v>
      </c>
      <c r="BT128" s="152">
        <v>0</v>
      </c>
      <c r="BU128" s="151">
        <v>0</v>
      </c>
      <c r="BV128" s="152">
        <v>0</v>
      </c>
      <c r="BW128" s="151">
        <v>0</v>
      </c>
      <c r="BX128" s="152">
        <v>0</v>
      </c>
      <c r="BY128" s="151">
        <v>0</v>
      </c>
      <c r="BZ128" s="152">
        <v>0</v>
      </c>
      <c r="CA128" s="153">
        <v>0</v>
      </c>
      <c r="CB128" s="106"/>
      <c r="CC128" s="135"/>
      <c r="CD128" s="106"/>
      <c r="CE128" s="136"/>
      <c r="CF128" s="106"/>
      <c r="CG128" s="150">
        <v>0</v>
      </c>
      <c r="CH128" s="151">
        <v>0</v>
      </c>
      <c r="CI128" s="152">
        <v>0</v>
      </c>
      <c r="CJ128" s="151">
        <v>0</v>
      </c>
      <c r="CK128" s="152">
        <v>0</v>
      </c>
      <c r="CL128" s="151">
        <v>0</v>
      </c>
      <c r="CM128" s="152">
        <v>0</v>
      </c>
      <c r="CN128" s="151">
        <v>0</v>
      </c>
      <c r="CO128" s="152">
        <v>0</v>
      </c>
      <c r="CP128" s="151">
        <v>0</v>
      </c>
      <c r="CQ128" s="152">
        <v>0</v>
      </c>
      <c r="CR128" s="151">
        <v>0</v>
      </c>
      <c r="CS128" s="152">
        <v>0</v>
      </c>
      <c r="CT128" s="151">
        <v>0</v>
      </c>
      <c r="CU128" s="152">
        <v>0</v>
      </c>
      <c r="CV128" s="151">
        <v>0</v>
      </c>
      <c r="CW128" s="152">
        <v>0</v>
      </c>
      <c r="CX128" s="151">
        <v>0</v>
      </c>
      <c r="CY128" s="152">
        <v>0</v>
      </c>
      <c r="CZ128" s="151">
        <v>0</v>
      </c>
      <c r="DA128" s="152">
        <v>0</v>
      </c>
      <c r="DB128" s="151">
        <v>0</v>
      </c>
      <c r="DC128" s="152">
        <v>0</v>
      </c>
      <c r="DD128" s="151">
        <v>0</v>
      </c>
      <c r="DE128" s="152">
        <v>0</v>
      </c>
      <c r="DF128" s="151">
        <v>0</v>
      </c>
      <c r="DG128" s="152">
        <v>0</v>
      </c>
      <c r="DH128" s="151">
        <v>0</v>
      </c>
      <c r="DI128" s="152">
        <v>0</v>
      </c>
      <c r="DJ128" s="151">
        <v>0</v>
      </c>
      <c r="DK128" s="152">
        <v>0</v>
      </c>
      <c r="DL128" s="151">
        <v>0</v>
      </c>
      <c r="DM128" s="152">
        <v>0</v>
      </c>
      <c r="DN128" s="151">
        <v>0</v>
      </c>
      <c r="DO128" s="152">
        <v>0</v>
      </c>
      <c r="DP128" s="153">
        <v>0</v>
      </c>
      <c r="DQ128" s="106"/>
      <c r="DR128" s="137"/>
      <c r="DS128" s="106"/>
      <c r="DT128" s="150">
        <v>0</v>
      </c>
      <c r="DU128" s="151">
        <v>0</v>
      </c>
      <c r="DV128" s="152">
        <v>0</v>
      </c>
      <c r="DW128" s="151">
        <v>0</v>
      </c>
      <c r="DX128" s="152">
        <v>0</v>
      </c>
      <c r="DY128" s="151">
        <v>0</v>
      </c>
      <c r="DZ128" s="152">
        <v>0</v>
      </c>
      <c r="EA128" s="151">
        <v>0</v>
      </c>
      <c r="EB128" s="152">
        <v>0</v>
      </c>
      <c r="EC128" s="151">
        <v>0</v>
      </c>
      <c r="ED128" s="152">
        <v>0</v>
      </c>
      <c r="EE128" s="151">
        <v>0</v>
      </c>
      <c r="EF128" s="152">
        <v>0</v>
      </c>
      <c r="EG128" s="151">
        <v>0</v>
      </c>
      <c r="EH128" s="152">
        <v>0</v>
      </c>
      <c r="EI128" s="151">
        <v>0</v>
      </c>
      <c r="EJ128" s="152">
        <v>0</v>
      </c>
      <c r="EK128" s="151">
        <v>0</v>
      </c>
      <c r="EL128" s="152">
        <v>0</v>
      </c>
      <c r="EM128" s="151">
        <v>0</v>
      </c>
      <c r="EN128" s="152">
        <v>0</v>
      </c>
      <c r="EO128" s="151">
        <v>0</v>
      </c>
      <c r="EP128" s="152">
        <v>0</v>
      </c>
      <c r="EQ128" s="151">
        <v>0</v>
      </c>
      <c r="ER128" s="152">
        <v>0</v>
      </c>
      <c r="ES128" s="151">
        <v>0</v>
      </c>
      <c r="ET128" s="152">
        <v>0</v>
      </c>
      <c r="EU128" s="151">
        <v>0</v>
      </c>
      <c r="EV128" s="152">
        <v>0</v>
      </c>
      <c r="EW128" s="151">
        <v>0</v>
      </c>
      <c r="EX128" s="152">
        <v>0</v>
      </c>
      <c r="EY128" s="151">
        <v>0</v>
      </c>
      <c r="EZ128" s="152">
        <v>0</v>
      </c>
      <c r="FA128" s="151">
        <v>0</v>
      </c>
      <c r="FB128" s="152">
        <v>0</v>
      </c>
      <c r="FC128" s="153">
        <v>0</v>
      </c>
      <c r="FD128" s="106"/>
      <c r="FE128" s="138"/>
      <c r="FF128" s="106"/>
      <c r="FG128" s="139"/>
      <c r="FI128" s="154" t="b">
        <v>1</v>
      </c>
    </row>
    <row r="129" spans="2:165" hidden="1" outlineLevel="1">
      <c r="B129" s="155">
        <v>119</v>
      </c>
      <c r="C129" s="176" t="s">
        <v>115</v>
      </c>
      <c r="E129" s="157">
        <v>0</v>
      </c>
      <c r="F129" s="158">
        <v>0</v>
      </c>
      <c r="G129" s="159">
        <v>0</v>
      </c>
      <c r="H129" s="158">
        <v>0</v>
      </c>
      <c r="I129" s="159">
        <v>0</v>
      </c>
      <c r="J129" s="158">
        <v>0</v>
      </c>
      <c r="K129" s="159">
        <v>0</v>
      </c>
      <c r="L129" s="158">
        <v>0</v>
      </c>
      <c r="M129" s="159">
        <v>0</v>
      </c>
      <c r="N129" s="158">
        <v>0</v>
      </c>
      <c r="O129" s="159">
        <v>0</v>
      </c>
      <c r="P129" s="158">
        <v>0</v>
      </c>
      <c r="Q129" s="159">
        <v>0</v>
      </c>
      <c r="R129" s="158">
        <v>0</v>
      </c>
      <c r="S129" s="159">
        <v>0</v>
      </c>
      <c r="T129" s="158">
        <v>0</v>
      </c>
      <c r="U129" s="159">
        <v>0</v>
      </c>
      <c r="V129" s="158">
        <v>0</v>
      </c>
      <c r="W129" s="159">
        <v>0</v>
      </c>
      <c r="X129" s="158">
        <v>0</v>
      </c>
      <c r="Y129" s="159">
        <v>0</v>
      </c>
      <c r="Z129" s="158">
        <v>0</v>
      </c>
      <c r="AA129" s="159">
        <v>0</v>
      </c>
      <c r="AB129" s="158">
        <v>0</v>
      </c>
      <c r="AC129" s="159">
        <v>0</v>
      </c>
      <c r="AD129" s="158">
        <v>0</v>
      </c>
      <c r="AE129" s="159">
        <v>0</v>
      </c>
      <c r="AF129" s="158">
        <v>0</v>
      </c>
      <c r="AG129" s="159">
        <v>0</v>
      </c>
      <c r="AH129" s="158">
        <v>0</v>
      </c>
      <c r="AI129" s="159">
        <v>0</v>
      </c>
      <c r="AJ129" s="158">
        <v>0</v>
      </c>
      <c r="AK129" s="159">
        <v>0</v>
      </c>
      <c r="AL129" s="158">
        <v>0</v>
      </c>
      <c r="AM129" s="159">
        <v>0</v>
      </c>
      <c r="AN129" s="160">
        <v>0</v>
      </c>
      <c r="AO129" s="106"/>
      <c r="AP129" s="124"/>
      <c r="AQ129" s="106"/>
      <c r="AR129" s="157">
        <v>0</v>
      </c>
      <c r="AS129" s="158">
        <v>0</v>
      </c>
      <c r="AT129" s="159">
        <v>0</v>
      </c>
      <c r="AU129" s="158">
        <v>0</v>
      </c>
      <c r="AV129" s="159">
        <v>0</v>
      </c>
      <c r="AW129" s="158">
        <v>0</v>
      </c>
      <c r="AX129" s="159">
        <v>0</v>
      </c>
      <c r="AY129" s="158">
        <v>0</v>
      </c>
      <c r="AZ129" s="159">
        <v>0</v>
      </c>
      <c r="BA129" s="158">
        <v>0</v>
      </c>
      <c r="BB129" s="159">
        <v>0</v>
      </c>
      <c r="BC129" s="158">
        <v>0</v>
      </c>
      <c r="BD129" s="159">
        <v>0</v>
      </c>
      <c r="BE129" s="158">
        <v>0</v>
      </c>
      <c r="BF129" s="159">
        <v>0</v>
      </c>
      <c r="BG129" s="158">
        <v>0</v>
      </c>
      <c r="BH129" s="159">
        <v>0</v>
      </c>
      <c r="BI129" s="158">
        <v>0</v>
      </c>
      <c r="BJ129" s="159">
        <v>0</v>
      </c>
      <c r="BK129" s="158">
        <v>0</v>
      </c>
      <c r="BL129" s="159">
        <v>0</v>
      </c>
      <c r="BM129" s="158">
        <v>0</v>
      </c>
      <c r="BN129" s="159">
        <v>0</v>
      </c>
      <c r="BO129" s="158">
        <v>0</v>
      </c>
      <c r="BP129" s="159">
        <v>0</v>
      </c>
      <c r="BQ129" s="158">
        <v>0</v>
      </c>
      <c r="BR129" s="159">
        <v>0</v>
      </c>
      <c r="BS129" s="158">
        <v>0</v>
      </c>
      <c r="BT129" s="159">
        <v>0</v>
      </c>
      <c r="BU129" s="158">
        <v>0</v>
      </c>
      <c r="BV129" s="159">
        <v>0</v>
      </c>
      <c r="BW129" s="158">
        <v>0</v>
      </c>
      <c r="BX129" s="159">
        <v>0</v>
      </c>
      <c r="BY129" s="158">
        <v>0</v>
      </c>
      <c r="BZ129" s="159">
        <v>0</v>
      </c>
      <c r="CA129" s="160">
        <v>0</v>
      </c>
      <c r="CB129" s="106"/>
      <c r="CC129" s="135"/>
      <c r="CD129" s="106"/>
      <c r="CE129" s="136"/>
      <c r="CF129" s="106"/>
      <c r="CG129" s="157">
        <v>0</v>
      </c>
      <c r="CH129" s="158">
        <v>0</v>
      </c>
      <c r="CI129" s="159">
        <v>0</v>
      </c>
      <c r="CJ129" s="158">
        <v>0</v>
      </c>
      <c r="CK129" s="159">
        <v>0</v>
      </c>
      <c r="CL129" s="158">
        <v>0</v>
      </c>
      <c r="CM129" s="159">
        <v>0</v>
      </c>
      <c r="CN129" s="158">
        <v>0</v>
      </c>
      <c r="CO129" s="159">
        <v>0</v>
      </c>
      <c r="CP129" s="158">
        <v>0</v>
      </c>
      <c r="CQ129" s="159">
        <v>0</v>
      </c>
      <c r="CR129" s="158">
        <v>0</v>
      </c>
      <c r="CS129" s="159">
        <v>0</v>
      </c>
      <c r="CT129" s="158">
        <v>0</v>
      </c>
      <c r="CU129" s="159">
        <v>0</v>
      </c>
      <c r="CV129" s="158">
        <v>0</v>
      </c>
      <c r="CW129" s="159">
        <v>0</v>
      </c>
      <c r="CX129" s="158">
        <v>0</v>
      </c>
      <c r="CY129" s="159">
        <v>0</v>
      </c>
      <c r="CZ129" s="158">
        <v>0</v>
      </c>
      <c r="DA129" s="159">
        <v>0</v>
      </c>
      <c r="DB129" s="158">
        <v>0</v>
      </c>
      <c r="DC129" s="159">
        <v>0</v>
      </c>
      <c r="DD129" s="158">
        <v>0</v>
      </c>
      <c r="DE129" s="159">
        <v>0</v>
      </c>
      <c r="DF129" s="158">
        <v>0</v>
      </c>
      <c r="DG129" s="159">
        <v>0</v>
      </c>
      <c r="DH129" s="158">
        <v>0</v>
      </c>
      <c r="DI129" s="159">
        <v>0</v>
      </c>
      <c r="DJ129" s="158">
        <v>0</v>
      </c>
      <c r="DK129" s="159">
        <v>0</v>
      </c>
      <c r="DL129" s="158">
        <v>0</v>
      </c>
      <c r="DM129" s="159">
        <v>0</v>
      </c>
      <c r="DN129" s="158">
        <v>0</v>
      </c>
      <c r="DO129" s="159">
        <v>0</v>
      </c>
      <c r="DP129" s="160">
        <v>0</v>
      </c>
      <c r="DQ129" s="106"/>
      <c r="DR129" s="137"/>
      <c r="DS129" s="106"/>
      <c r="DT129" s="157">
        <v>0</v>
      </c>
      <c r="DU129" s="158">
        <v>0</v>
      </c>
      <c r="DV129" s="159">
        <v>0</v>
      </c>
      <c r="DW129" s="158">
        <v>0</v>
      </c>
      <c r="DX129" s="159">
        <v>0</v>
      </c>
      <c r="DY129" s="158">
        <v>0</v>
      </c>
      <c r="DZ129" s="159">
        <v>0</v>
      </c>
      <c r="EA129" s="158">
        <v>0</v>
      </c>
      <c r="EB129" s="159">
        <v>0</v>
      </c>
      <c r="EC129" s="158">
        <v>0</v>
      </c>
      <c r="ED129" s="159">
        <v>0</v>
      </c>
      <c r="EE129" s="158">
        <v>0</v>
      </c>
      <c r="EF129" s="159">
        <v>0</v>
      </c>
      <c r="EG129" s="158">
        <v>0</v>
      </c>
      <c r="EH129" s="159">
        <v>0</v>
      </c>
      <c r="EI129" s="158">
        <v>0</v>
      </c>
      <c r="EJ129" s="159">
        <v>0</v>
      </c>
      <c r="EK129" s="158">
        <v>0</v>
      </c>
      <c r="EL129" s="159">
        <v>0</v>
      </c>
      <c r="EM129" s="158">
        <v>0</v>
      </c>
      <c r="EN129" s="159">
        <v>0</v>
      </c>
      <c r="EO129" s="158">
        <v>0</v>
      </c>
      <c r="EP129" s="159">
        <v>0</v>
      </c>
      <c r="EQ129" s="158">
        <v>0</v>
      </c>
      <c r="ER129" s="159">
        <v>0</v>
      </c>
      <c r="ES129" s="158">
        <v>0</v>
      </c>
      <c r="ET129" s="159">
        <v>0</v>
      </c>
      <c r="EU129" s="158">
        <v>0</v>
      </c>
      <c r="EV129" s="159">
        <v>0</v>
      </c>
      <c r="EW129" s="158">
        <v>0</v>
      </c>
      <c r="EX129" s="159">
        <v>0</v>
      </c>
      <c r="EY129" s="158">
        <v>0</v>
      </c>
      <c r="EZ129" s="159">
        <v>0</v>
      </c>
      <c r="FA129" s="158">
        <v>0</v>
      </c>
      <c r="FB129" s="159">
        <v>0</v>
      </c>
      <c r="FC129" s="160">
        <v>0</v>
      </c>
      <c r="FD129" s="106"/>
      <c r="FE129" s="138"/>
      <c r="FF129" s="106"/>
      <c r="FG129" s="139"/>
      <c r="FI129" s="161" t="b">
        <v>1</v>
      </c>
    </row>
    <row r="130" spans="2:165" hidden="1" outlineLevel="1">
      <c r="B130" s="148">
        <v>120</v>
      </c>
      <c r="C130" s="177" t="s">
        <v>116</v>
      </c>
      <c r="E130" s="150">
        <v>0</v>
      </c>
      <c r="F130" s="151">
        <v>0</v>
      </c>
      <c r="G130" s="152">
        <v>0</v>
      </c>
      <c r="H130" s="151">
        <v>0</v>
      </c>
      <c r="I130" s="152">
        <v>0</v>
      </c>
      <c r="J130" s="151">
        <v>0</v>
      </c>
      <c r="K130" s="152">
        <v>0</v>
      </c>
      <c r="L130" s="151">
        <v>0</v>
      </c>
      <c r="M130" s="152">
        <v>0</v>
      </c>
      <c r="N130" s="151">
        <v>0</v>
      </c>
      <c r="O130" s="152">
        <v>0</v>
      </c>
      <c r="P130" s="151">
        <v>0</v>
      </c>
      <c r="Q130" s="152">
        <v>0</v>
      </c>
      <c r="R130" s="151">
        <v>0</v>
      </c>
      <c r="S130" s="152">
        <v>0</v>
      </c>
      <c r="T130" s="151">
        <v>0</v>
      </c>
      <c r="U130" s="152">
        <v>0</v>
      </c>
      <c r="V130" s="151">
        <v>0</v>
      </c>
      <c r="W130" s="152">
        <v>0</v>
      </c>
      <c r="X130" s="151">
        <v>0</v>
      </c>
      <c r="Y130" s="152">
        <v>0</v>
      </c>
      <c r="Z130" s="151">
        <v>0</v>
      </c>
      <c r="AA130" s="152">
        <v>0</v>
      </c>
      <c r="AB130" s="151">
        <v>0</v>
      </c>
      <c r="AC130" s="152">
        <v>0</v>
      </c>
      <c r="AD130" s="151">
        <v>0</v>
      </c>
      <c r="AE130" s="152">
        <v>0</v>
      </c>
      <c r="AF130" s="151">
        <v>0</v>
      </c>
      <c r="AG130" s="152">
        <v>0</v>
      </c>
      <c r="AH130" s="151">
        <v>0</v>
      </c>
      <c r="AI130" s="152">
        <v>0</v>
      </c>
      <c r="AJ130" s="151">
        <v>0</v>
      </c>
      <c r="AK130" s="152">
        <v>0</v>
      </c>
      <c r="AL130" s="151">
        <v>0</v>
      </c>
      <c r="AM130" s="152">
        <v>0</v>
      </c>
      <c r="AN130" s="153">
        <v>0</v>
      </c>
      <c r="AO130" s="106"/>
      <c r="AP130" s="124"/>
      <c r="AQ130" s="106"/>
      <c r="AR130" s="150">
        <v>0</v>
      </c>
      <c r="AS130" s="151">
        <v>0</v>
      </c>
      <c r="AT130" s="152">
        <v>0</v>
      </c>
      <c r="AU130" s="151">
        <v>0</v>
      </c>
      <c r="AV130" s="152">
        <v>0</v>
      </c>
      <c r="AW130" s="151">
        <v>0</v>
      </c>
      <c r="AX130" s="152">
        <v>0</v>
      </c>
      <c r="AY130" s="151">
        <v>0</v>
      </c>
      <c r="AZ130" s="152">
        <v>0</v>
      </c>
      <c r="BA130" s="151">
        <v>0</v>
      </c>
      <c r="BB130" s="152">
        <v>0</v>
      </c>
      <c r="BC130" s="151">
        <v>0</v>
      </c>
      <c r="BD130" s="152">
        <v>0</v>
      </c>
      <c r="BE130" s="151">
        <v>0</v>
      </c>
      <c r="BF130" s="152">
        <v>0</v>
      </c>
      <c r="BG130" s="151">
        <v>0</v>
      </c>
      <c r="BH130" s="152">
        <v>0</v>
      </c>
      <c r="BI130" s="151">
        <v>0</v>
      </c>
      <c r="BJ130" s="152">
        <v>0</v>
      </c>
      <c r="BK130" s="151">
        <v>0</v>
      </c>
      <c r="BL130" s="152">
        <v>0</v>
      </c>
      <c r="BM130" s="151">
        <v>0</v>
      </c>
      <c r="BN130" s="152">
        <v>0</v>
      </c>
      <c r="BO130" s="151">
        <v>0</v>
      </c>
      <c r="BP130" s="152">
        <v>0</v>
      </c>
      <c r="BQ130" s="151">
        <v>0</v>
      </c>
      <c r="BR130" s="152">
        <v>0</v>
      </c>
      <c r="BS130" s="151">
        <v>0</v>
      </c>
      <c r="BT130" s="152">
        <v>0</v>
      </c>
      <c r="BU130" s="151">
        <v>0</v>
      </c>
      <c r="BV130" s="152">
        <v>0</v>
      </c>
      <c r="BW130" s="151">
        <v>0</v>
      </c>
      <c r="BX130" s="152">
        <v>0</v>
      </c>
      <c r="BY130" s="151">
        <v>0</v>
      </c>
      <c r="BZ130" s="152">
        <v>0</v>
      </c>
      <c r="CA130" s="153">
        <v>0</v>
      </c>
      <c r="CB130" s="106"/>
      <c r="CC130" s="135"/>
      <c r="CD130" s="106"/>
      <c r="CE130" s="136"/>
      <c r="CF130" s="106"/>
      <c r="CG130" s="150">
        <v>0</v>
      </c>
      <c r="CH130" s="151">
        <v>0</v>
      </c>
      <c r="CI130" s="152">
        <v>0</v>
      </c>
      <c r="CJ130" s="151">
        <v>0</v>
      </c>
      <c r="CK130" s="152">
        <v>0</v>
      </c>
      <c r="CL130" s="151">
        <v>0</v>
      </c>
      <c r="CM130" s="152">
        <v>0</v>
      </c>
      <c r="CN130" s="151">
        <v>0</v>
      </c>
      <c r="CO130" s="152">
        <v>0</v>
      </c>
      <c r="CP130" s="151">
        <v>0</v>
      </c>
      <c r="CQ130" s="152">
        <v>0</v>
      </c>
      <c r="CR130" s="151">
        <v>0</v>
      </c>
      <c r="CS130" s="152">
        <v>0</v>
      </c>
      <c r="CT130" s="151">
        <v>0</v>
      </c>
      <c r="CU130" s="152">
        <v>0</v>
      </c>
      <c r="CV130" s="151">
        <v>0</v>
      </c>
      <c r="CW130" s="152">
        <v>0</v>
      </c>
      <c r="CX130" s="151">
        <v>0</v>
      </c>
      <c r="CY130" s="152">
        <v>0</v>
      </c>
      <c r="CZ130" s="151">
        <v>0</v>
      </c>
      <c r="DA130" s="152">
        <v>0</v>
      </c>
      <c r="DB130" s="151">
        <v>0</v>
      </c>
      <c r="DC130" s="152">
        <v>0</v>
      </c>
      <c r="DD130" s="151">
        <v>0</v>
      </c>
      <c r="DE130" s="152">
        <v>0</v>
      </c>
      <c r="DF130" s="151">
        <v>0</v>
      </c>
      <c r="DG130" s="152">
        <v>0</v>
      </c>
      <c r="DH130" s="151">
        <v>0</v>
      </c>
      <c r="DI130" s="152">
        <v>0</v>
      </c>
      <c r="DJ130" s="151">
        <v>0</v>
      </c>
      <c r="DK130" s="152">
        <v>0</v>
      </c>
      <c r="DL130" s="151">
        <v>0</v>
      </c>
      <c r="DM130" s="152">
        <v>0</v>
      </c>
      <c r="DN130" s="151">
        <v>0</v>
      </c>
      <c r="DO130" s="152">
        <v>0</v>
      </c>
      <c r="DP130" s="153">
        <v>0</v>
      </c>
      <c r="DQ130" s="106"/>
      <c r="DR130" s="137"/>
      <c r="DS130" s="106"/>
      <c r="DT130" s="150">
        <v>0</v>
      </c>
      <c r="DU130" s="151">
        <v>0</v>
      </c>
      <c r="DV130" s="152">
        <v>0</v>
      </c>
      <c r="DW130" s="151">
        <v>0</v>
      </c>
      <c r="DX130" s="152">
        <v>0</v>
      </c>
      <c r="DY130" s="151">
        <v>0</v>
      </c>
      <c r="DZ130" s="152">
        <v>0</v>
      </c>
      <c r="EA130" s="151">
        <v>0</v>
      </c>
      <c r="EB130" s="152">
        <v>0</v>
      </c>
      <c r="EC130" s="151">
        <v>0</v>
      </c>
      <c r="ED130" s="152">
        <v>0</v>
      </c>
      <c r="EE130" s="151">
        <v>0</v>
      </c>
      <c r="EF130" s="152">
        <v>0</v>
      </c>
      <c r="EG130" s="151">
        <v>0</v>
      </c>
      <c r="EH130" s="152">
        <v>0</v>
      </c>
      <c r="EI130" s="151">
        <v>0</v>
      </c>
      <c r="EJ130" s="152">
        <v>0</v>
      </c>
      <c r="EK130" s="151">
        <v>0</v>
      </c>
      <c r="EL130" s="152">
        <v>0</v>
      </c>
      <c r="EM130" s="151">
        <v>0</v>
      </c>
      <c r="EN130" s="152">
        <v>0</v>
      </c>
      <c r="EO130" s="151">
        <v>0</v>
      </c>
      <c r="EP130" s="152">
        <v>0</v>
      </c>
      <c r="EQ130" s="151">
        <v>0</v>
      </c>
      <c r="ER130" s="152">
        <v>0</v>
      </c>
      <c r="ES130" s="151">
        <v>0</v>
      </c>
      <c r="ET130" s="152">
        <v>0</v>
      </c>
      <c r="EU130" s="151">
        <v>0</v>
      </c>
      <c r="EV130" s="152">
        <v>0</v>
      </c>
      <c r="EW130" s="151">
        <v>0</v>
      </c>
      <c r="EX130" s="152">
        <v>0</v>
      </c>
      <c r="EY130" s="151">
        <v>0</v>
      </c>
      <c r="EZ130" s="152">
        <v>0</v>
      </c>
      <c r="FA130" s="151">
        <v>0</v>
      </c>
      <c r="FB130" s="152">
        <v>0</v>
      </c>
      <c r="FC130" s="153">
        <v>0</v>
      </c>
      <c r="FD130" s="106"/>
      <c r="FE130" s="138"/>
      <c r="FF130" s="106"/>
      <c r="FG130" s="139"/>
      <c r="FI130" s="154" t="b">
        <v>1</v>
      </c>
    </row>
    <row r="131" spans="2:165" hidden="1" outlineLevel="1">
      <c r="B131" s="155">
        <v>121</v>
      </c>
      <c r="C131" s="176" t="s">
        <v>186</v>
      </c>
      <c r="E131" s="157">
        <v>0</v>
      </c>
      <c r="F131" s="158">
        <v>0</v>
      </c>
      <c r="G131" s="159">
        <v>0</v>
      </c>
      <c r="H131" s="158">
        <v>0</v>
      </c>
      <c r="I131" s="159">
        <v>0</v>
      </c>
      <c r="J131" s="158">
        <v>0</v>
      </c>
      <c r="K131" s="159">
        <v>0</v>
      </c>
      <c r="L131" s="158">
        <v>0</v>
      </c>
      <c r="M131" s="159">
        <v>0</v>
      </c>
      <c r="N131" s="158">
        <v>0</v>
      </c>
      <c r="O131" s="159">
        <v>0</v>
      </c>
      <c r="P131" s="158">
        <v>0</v>
      </c>
      <c r="Q131" s="159">
        <v>0</v>
      </c>
      <c r="R131" s="158">
        <v>0</v>
      </c>
      <c r="S131" s="159">
        <v>0</v>
      </c>
      <c r="T131" s="158">
        <v>0</v>
      </c>
      <c r="U131" s="159">
        <v>0</v>
      </c>
      <c r="V131" s="158">
        <v>0</v>
      </c>
      <c r="W131" s="159">
        <v>0</v>
      </c>
      <c r="X131" s="158">
        <v>0</v>
      </c>
      <c r="Y131" s="159">
        <v>0</v>
      </c>
      <c r="Z131" s="158">
        <v>0</v>
      </c>
      <c r="AA131" s="159">
        <v>0</v>
      </c>
      <c r="AB131" s="158">
        <v>0</v>
      </c>
      <c r="AC131" s="159">
        <v>0</v>
      </c>
      <c r="AD131" s="158">
        <v>0</v>
      </c>
      <c r="AE131" s="159">
        <v>0</v>
      </c>
      <c r="AF131" s="158">
        <v>0</v>
      </c>
      <c r="AG131" s="159">
        <v>0</v>
      </c>
      <c r="AH131" s="158">
        <v>0</v>
      </c>
      <c r="AI131" s="159">
        <v>0</v>
      </c>
      <c r="AJ131" s="158">
        <v>0</v>
      </c>
      <c r="AK131" s="159">
        <v>0</v>
      </c>
      <c r="AL131" s="158">
        <v>0</v>
      </c>
      <c r="AM131" s="159">
        <v>0</v>
      </c>
      <c r="AN131" s="160">
        <v>0</v>
      </c>
      <c r="AO131" s="106"/>
      <c r="AP131" s="124"/>
      <c r="AQ131" s="106"/>
      <c r="AR131" s="157">
        <v>0</v>
      </c>
      <c r="AS131" s="158">
        <v>0</v>
      </c>
      <c r="AT131" s="159">
        <v>0</v>
      </c>
      <c r="AU131" s="158">
        <v>0</v>
      </c>
      <c r="AV131" s="159">
        <v>0</v>
      </c>
      <c r="AW131" s="158">
        <v>0</v>
      </c>
      <c r="AX131" s="159">
        <v>0</v>
      </c>
      <c r="AY131" s="158">
        <v>0</v>
      </c>
      <c r="AZ131" s="159">
        <v>0</v>
      </c>
      <c r="BA131" s="158">
        <v>0</v>
      </c>
      <c r="BB131" s="159">
        <v>0</v>
      </c>
      <c r="BC131" s="158">
        <v>0</v>
      </c>
      <c r="BD131" s="159">
        <v>0</v>
      </c>
      <c r="BE131" s="158">
        <v>0</v>
      </c>
      <c r="BF131" s="159">
        <v>0</v>
      </c>
      <c r="BG131" s="158">
        <v>0</v>
      </c>
      <c r="BH131" s="159">
        <v>0</v>
      </c>
      <c r="BI131" s="158">
        <v>0</v>
      </c>
      <c r="BJ131" s="159">
        <v>0</v>
      </c>
      <c r="BK131" s="158">
        <v>0</v>
      </c>
      <c r="BL131" s="159">
        <v>0</v>
      </c>
      <c r="BM131" s="158">
        <v>0</v>
      </c>
      <c r="BN131" s="159">
        <v>0</v>
      </c>
      <c r="BO131" s="158">
        <v>0</v>
      </c>
      <c r="BP131" s="159">
        <v>0</v>
      </c>
      <c r="BQ131" s="158">
        <v>0</v>
      </c>
      <c r="BR131" s="159">
        <v>0</v>
      </c>
      <c r="BS131" s="158">
        <v>0</v>
      </c>
      <c r="BT131" s="159">
        <v>0</v>
      </c>
      <c r="BU131" s="158">
        <v>0</v>
      </c>
      <c r="BV131" s="159">
        <v>0</v>
      </c>
      <c r="BW131" s="158">
        <v>0</v>
      </c>
      <c r="BX131" s="159">
        <v>0</v>
      </c>
      <c r="BY131" s="158">
        <v>0</v>
      </c>
      <c r="BZ131" s="159">
        <v>0</v>
      </c>
      <c r="CA131" s="160">
        <v>0</v>
      </c>
      <c r="CB131" s="106"/>
      <c r="CC131" s="135"/>
      <c r="CD131" s="106"/>
      <c r="CE131" s="136"/>
      <c r="CF131" s="106"/>
      <c r="CG131" s="157">
        <v>0</v>
      </c>
      <c r="CH131" s="158">
        <v>0</v>
      </c>
      <c r="CI131" s="159">
        <v>0</v>
      </c>
      <c r="CJ131" s="158">
        <v>0</v>
      </c>
      <c r="CK131" s="159">
        <v>0</v>
      </c>
      <c r="CL131" s="158">
        <v>0</v>
      </c>
      <c r="CM131" s="159">
        <v>0</v>
      </c>
      <c r="CN131" s="158">
        <v>0</v>
      </c>
      <c r="CO131" s="159">
        <v>0</v>
      </c>
      <c r="CP131" s="158">
        <v>0</v>
      </c>
      <c r="CQ131" s="159">
        <v>0</v>
      </c>
      <c r="CR131" s="158">
        <v>0</v>
      </c>
      <c r="CS131" s="159">
        <v>0</v>
      </c>
      <c r="CT131" s="158">
        <v>0</v>
      </c>
      <c r="CU131" s="159">
        <v>0</v>
      </c>
      <c r="CV131" s="158">
        <v>0</v>
      </c>
      <c r="CW131" s="159">
        <v>0</v>
      </c>
      <c r="CX131" s="158">
        <v>0</v>
      </c>
      <c r="CY131" s="159">
        <v>0</v>
      </c>
      <c r="CZ131" s="158">
        <v>0</v>
      </c>
      <c r="DA131" s="159">
        <v>0</v>
      </c>
      <c r="DB131" s="158">
        <v>0</v>
      </c>
      <c r="DC131" s="159">
        <v>0</v>
      </c>
      <c r="DD131" s="158">
        <v>0</v>
      </c>
      <c r="DE131" s="159">
        <v>0</v>
      </c>
      <c r="DF131" s="158">
        <v>0</v>
      </c>
      <c r="DG131" s="159">
        <v>0</v>
      </c>
      <c r="DH131" s="158">
        <v>0</v>
      </c>
      <c r="DI131" s="159">
        <v>0</v>
      </c>
      <c r="DJ131" s="158">
        <v>0</v>
      </c>
      <c r="DK131" s="159">
        <v>0</v>
      </c>
      <c r="DL131" s="158">
        <v>0</v>
      </c>
      <c r="DM131" s="159">
        <v>0</v>
      </c>
      <c r="DN131" s="158">
        <v>0</v>
      </c>
      <c r="DO131" s="159">
        <v>0</v>
      </c>
      <c r="DP131" s="160">
        <v>0</v>
      </c>
      <c r="DQ131" s="106"/>
      <c r="DR131" s="137"/>
      <c r="DS131" s="106"/>
      <c r="DT131" s="157">
        <v>0</v>
      </c>
      <c r="DU131" s="158">
        <v>0</v>
      </c>
      <c r="DV131" s="159">
        <v>0</v>
      </c>
      <c r="DW131" s="158">
        <v>0</v>
      </c>
      <c r="DX131" s="159">
        <v>0</v>
      </c>
      <c r="DY131" s="158">
        <v>0</v>
      </c>
      <c r="DZ131" s="159">
        <v>0</v>
      </c>
      <c r="EA131" s="158">
        <v>0</v>
      </c>
      <c r="EB131" s="159">
        <v>0</v>
      </c>
      <c r="EC131" s="158">
        <v>0</v>
      </c>
      <c r="ED131" s="159">
        <v>0</v>
      </c>
      <c r="EE131" s="158">
        <v>0</v>
      </c>
      <c r="EF131" s="159">
        <v>0</v>
      </c>
      <c r="EG131" s="158">
        <v>0</v>
      </c>
      <c r="EH131" s="159">
        <v>0</v>
      </c>
      <c r="EI131" s="158">
        <v>0</v>
      </c>
      <c r="EJ131" s="159">
        <v>0</v>
      </c>
      <c r="EK131" s="158">
        <v>0</v>
      </c>
      <c r="EL131" s="159">
        <v>0</v>
      </c>
      <c r="EM131" s="158">
        <v>0</v>
      </c>
      <c r="EN131" s="159">
        <v>0</v>
      </c>
      <c r="EO131" s="158">
        <v>0</v>
      </c>
      <c r="EP131" s="159">
        <v>0</v>
      </c>
      <c r="EQ131" s="158">
        <v>0</v>
      </c>
      <c r="ER131" s="159">
        <v>0</v>
      </c>
      <c r="ES131" s="158">
        <v>0</v>
      </c>
      <c r="ET131" s="159">
        <v>0</v>
      </c>
      <c r="EU131" s="158">
        <v>0</v>
      </c>
      <c r="EV131" s="159">
        <v>0</v>
      </c>
      <c r="EW131" s="158">
        <v>0</v>
      </c>
      <c r="EX131" s="159">
        <v>0</v>
      </c>
      <c r="EY131" s="158">
        <v>0</v>
      </c>
      <c r="EZ131" s="159">
        <v>0</v>
      </c>
      <c r="FA131" s="158">
        <v>0</v>
      </c>
      <c r="FB131" s="159">
        <v>0</v>
      </c>
      <c r="FC131" s="160">
        <v>0</v>
      </c>
      <c r="FD131" s="106"/>
      <c r="FE131" s="138"/>
      <c r="FF131" s="106"/>
      <c r="FG131" s="139"/>
      <c r="FI131" s="161" t="b">
        <v>1</v>
      </c>
    </row>
    <row r="132" spans="2:165" hidden="1" outlineLevel="1">
      <c r="B132" s="148">
        <v>122</v>
      </c>
      <c r="C132" s="177" t="s">
        <v>187</v>
      </c>
      <c r="E132" s="150">
        <v>0</v>
      </c>
      <c r="F132" s="151">
        <v>0</v>
      </c>
      <c r="G132" s="152">
        <v>0</v>
      </c>
      <c r="H132" s="151">
        <v>0</v>
      </c>
      <c r="I132" s="152">
        <v>0</v>
      </c>
      <c r="J132" s="151">
        <v>0</v>
      </c>
      <c r="K132" s="152">
        <v>0</v>
      </c>
      <c r="L132" s="151">
        <v>0</v>
      </c>
      <c r="M132" s="152">
        <v>0</v>
      </c>
      <c r="N132" s="151">
        <v>0</v>
      </c>
      <c r="O132" s="152">
        <v>0</v>
      </c>
      <c r="P132" s="151">
        <v>0</v>
      </c>
      <c r="Q132" s="152">
        <v>0</v>
      </c>
      <c r="R132" s="151">
        <v>0</v>
      </c>
      <c r="S132" s="152">
        <v>0</v>
      </c>
      <c r="T132" s="151">
        <v>0</v>
      </c>
      <c r="U132" s="152">
        <v>0</v>
      </c>
      <c r="V132" s="151">
        <v>0</v>
      </c>
      <c r="W132" s="152">
        <v>0</v>
      </c>
      <c r="X132" s="151">
        <v>0</v>
      </c>
      <c r="Y132" s="152">
        <v>0</v>
      </c>
      <c r="Z132" s="151">
        <v>0</v>
      </c>
      <c r="AA132" s="152">
        <v>0</v>
      </c>
      <c r="AB132" s="151">
        <v>0</v>
      </c>
      <c r="AC132" s="152">
        <v>0</v>
      </c>
      <c r="AD132" s="151">
        <v>0</v>
      </c>
      <c r="AE132" s="152">
        <v>0</v>
      </c>
      <c r="AF132" s="151">
        <v>0</v>
      </c>
      <c r="AG132" s="152">
        <v>0</v>
      </c>
      <c r="AH132" s="151">
        <v>0</v>
      </c>
      <c r="AI132" s="152">
        <v>0</v>
      </c>
      <c r="AJ132" s="151">
        <v>0</v>
      </c>
      <c r="AK132" s="152">
        <v>0</v>
      </c>
      <c r="AL132" s="151">
        <v>0</v>
      </c>
      <c r="AM132" s="152">
        <v>0</v>
      </c>
      <c r="AN132" s="153">
        <v>0</v>
      </c>
      <c r="AO132" s="106"/>
      <c r="AP132" s="124"/>
      <c r="AQ132" s="106"/>
      <c r="AR132" s="150">
        <v>0</v>
      </c>
      <c r="AS132" s="151">
        <v>0</v>
      </c>
      <c r="AT132" s="152">
        <v>0</v>
      </c>
      <c r="AU132" s="151">
        <v>0</v>
      </c>
      <c r="AV132" s="152">
        <v>0</v>
      </c>
      <c r="AW132" s="151">
        <v>0</v>
      </c>
      <c r="AX132" s="152">
        <v>0</v>
      </c>
      <c r="AY132" s="151">
        <v>0</v>
      </c>
      <c r="AZ132" s="152">
        <v>0</v>
      </c>
      <c r="BA132" s="151">
        <v>0</v>
      </c>
      <c r="BB132" s="152">
        <v>0</v>
      </c>
      <c r="BC132" s="151">
        <v>0</v>
      </c>
      <c r="BD132" s="152">
        <v>0</v>
      </c>
      <c r="BE132" s="151">
        <v>0</v>
      </c>
      <c r="BF132" s="152">
        <v>0</v>
      </c>
      <c r="BG132" s="151">
        <v>0</v>
      </c>
      <c r="BH132" s="152">
        <v>0</v>
      </c>
      <c r="BI132" s="151">
        <v>0</v>
      </c>
      <c r="BJ132" s="152">
        <v>0</v>
      </c>
      <c r="BK132" s="151">
        <v>0</v>
      </c>
      <c r="BL132" s="152">
        <v>0</v>
      </c>
      <c r="BM132" s="151">
        <v>0</v>
      </c>
      <c r="BN132" s="152">
        <v>0</v>
      </c>
      <c r="BO132" s="151">
        <v>0</v>
      </c>
      <c r="BP132" s="152">
        <v>0</v>
      </c>
      <c r="BQ132" s="151">
        <v>0</v>
      </c>
      <c r="BR132" s="152">
        <v>0</v>
      </c>
      <c r="BS132" s="151">
        <v>0</v>
      </c>
      <c r="BT132" s="152">
        <v>0</v>
      </c>
      <c r="BU132" s="151">
        <v>0</v>
      </c>
      <c r="BV132" s="152">
        <v>0</v>
      </c>
      <c r="BW132" s="151">
        <v>0</v>
      </c>
      <c r="BX132" s="152">
        <v>0</v>
      </c>
      <c r="BY132" s="151">
        <v>0</v>
      </c>
      <c r="BZ132" s="152">
        <v>0</v>
      </c>
      <c r="CA132" s="153">
        <v>0</v>
      </c>
      <c r="CB132" s="106"/>
      <c r="CC132" s="135"/>
      <c r="CD132" s="106"/>
      <c r="CE132" s="136"/>
      <c r="CF132" s="106"/>
      <c r="CG132" s="150">
        <v>0</v>
      </c>
      <c r="CH132" s="151">
        <v>0</v>
      </c>
      <c r="CI132" s="152">
        <v>0</v>
      </c>
      <c r="CJ132" s="151">
        <v>0</v>
      </c>
      <c r="CK132" s="152">
        <v>0</v>
      </c>
      <c r="CL132" s="151">
        <v>0</v>
      </c>
      <c r="CM132" s="152">
        <v>0</v>
      </c>
      <c r="CN132" s="151">
        <v>0</v>
      </c>
      <c r="CO132" s="152">
        <v>0</v>
      </c>
      <c r="CP132" s="151">
        <v>0</v>
      </c>
      <c r="CQ132" s="152">
        <v>0</v>
      </c>
      <c r="CR132" s="151">
        <v>0</v>
      </c>
      <c r="CS132" s="152">
        <v>0</v>
      </c>
      <c r="CT132" s="151">
        <v>0</v>
      </c>
      <c r="CU132" s="152">
        <v>0</v>
      </c>
      <c r="CV132" s="151">
        <v>0</v>
      </c>
      <c r="CW132" s="152">
        <v>0</v>
      </c>
      <c r="CX132" s="151">
        <v>0</v>
      </c>
      <c r="CY132" s="152">
        <v>0</v>
      </c>
      <c r="CZ132" s="151">
        <v>0</v>
      </c>
      <c r="DA132" s="152">
        <v>0</v>
      </c>
      <c r="DB132" s="151">
        <v>0</v>
      </c>
      <c r="DC132" s="152">
        <v>0</v>
      </c>
      <c r="DD132" s="151">
        <v>0</v>
      </c>
      <c r="DE132" s="152">
        <v>0</v>
      </c>
      <c r="DF132" s="151">
        <v>0</v>
      </c>
      <c r="DG132" s="152">
        <v>0</v>
      </c>
      <c r="DH132" s="151">
        <v>0</v>
      </c>
      <c r="DI132" s="152">
        <v>0</v>
      </c>
      <c r="DJ132" s="151">
        <v>0</v>
      </c>
      <c r="DK132" s="152">
        <v>0</v>
      </c>
      <c r="DL132" s="151">
        <v>0</v>
      </c>
      <c r="DM132" s="152">
        <v>0</v>
      </c>
      <c r="DN132" s="151">
        <v>0</v>
      </c>
      <c r="DO132" s="152">
        <v>0</v>
      </c>
      <c r="DP132" s="153">
        <v>0</v>
      </c>
      <c r="DQ132" s="106"/>
      <c r="DR132" s="137"/>
      <c r="DS132" s="106"/>
      <c r="DT132" s="150">
        <v>0</v>
      </c>
      <c r="DU132" s="151">
        <v>0</v>
      </c>
      <c r="DV132" s="152">
        <v>0</v>
      </c>
      <c r="DW132" s="151">
        <v>0</v>
      </c>
      <c r="DX132" s="152">
        <v>0</v>
      </c>
      <c r="DY132" s="151">
        <v>0</v>
      </c>
      <c r="DZ132" s="152">
        <v>0</v>
      </c>
      <c r="EA132" s="151">
        <v>0</v>
      </c>
      <c r="EB132" s="152">
        <v>0</v>
      </c>
      <c r="EC132" s="151">
        <v>0</v>
      </c>
      <c r="ED132" s="152">
        <v>0</v>
      </c>
      <c r="EE132" s="151">
        <v>0</v>
      </c>
      <c r="EF132" s="152">
        <v>0</v>
      </c>
      <c r="EG132" s="151">
        <v>0</v>
      </c>
      <c r="EH132" s="152">
        <v>0</v>
      </c>
      <c r="EI132" s="151">
        <v>0</v>
      </c>
      <c r="EJ132" s="152">
        <v>0</v>
      </c>
      <c r="EK132" s="151">
        <v>0</v>
      </c>
      <c r="EL132" s="152">
        <v>0</v>
      </c>
      <c r="EM132" s="151">
        <v>0</v>
      </c>
      <c r="EN132" s="152">
        <v>0</v>
      </c>
      <c r="EO132" s="151">
        <v>0</v>
      </c>
      <c r="EP132" s="152">
        <v>0</v>
      </c>
      <c r="EQ132" s="151">
        <v>0</v>
      </c>
      <c r="ER132" s="152">
        <v>0</v>
      </c>
      <c r="ES132" s="151">
        <v>0</v>
      </c>
      <c r="ET132" s="152">
        <v>0</v>
      </c>
      <c r="EU132" s="151">
        <v>0</v>
      </c>
      <c r="EV132" s="152">
        <v>0</v>
      </c>
      <c r="EW132" s="151">
        <v>0</v>
      </c>
      <c r="EX132" s="152">
        <v>0</v>
      </c>
      <c r="EY132" s="151">
        <v>0</v>
      </c>
      <c r="EZ132" s="152">
        <v>0</v>
      </c>
      <c r="FA132" s="151">
        <v>0</v>
      </c>
      <c r="FB132" s="152">
        <v>0</v>
      </c>
      <c r="FC132" s="153">
        <v>0</v>
      </c>
      <c r="FD132" s="106"/>
      <c r="FE132" s="138"/>
      <c r="FF132" s="106"/>
      <c r="FG132" s="139"/>
      <c r="FI132" s="154" t="b">
        <v>1</v>
      </c>
    </row>
    <row r="133" spans="2:165" hidden="1" outlineLevel="1">
      <c r="B133" s="155">
        <v>123</v>
      </c>
      <c r="C133" s="176" t="s">
        <v>188</v>
      </c>
      <c r="E133" s="157">
        <v>0</v>
      </c>
      <c r="F133" s="158">
        <v>0</v>
      </c>
      <c r="G133" s="159">
        <v>0</v>
      </c>
      <c r="H133" s="158">
        <v>0</v>
      </c>
      <c r="I133" s="159">
        <v>0</v>
      </c>
      <c r="J133" s="158">
        <v>0</v>
      </c>
      <c r="K133" s="159">
        <v>0</v>
      </c>
      <c r="L133" s="158">
        <v>0</v>
      </c>
      <c r="M133" s="159">
        <v>0</v>
      </c>
      <c r="N133" s="158">
        <v>0</v>
      </c>
      <c r="O133" s="159">
        <v>0</v>
      </c>
      <c r="P133" s="158">
        <v>0</v>
      </c>
      <c r="Q133" s="159">
        <v>0</v>
      </c>
      <c r="R133" s="158">
        <v>0</v>
      </c>
      <c r="S133" s="159">
        <v>0</v>
      </c>
      <c r="T133" s="158">
        <v>0</v>
      </c>
      <c r="U133" s="159">
        <v>0</v>
      </c>
      <c r="V133" s="158">
        <v>0</v>
      </c>
      <c r="W133" s="159">
        <v>0</v>
      </c>
      <c r="X133" s="158">
        <v>0</v>
      </c>
      <c r="Y133" s="159">
        <v>0</v>
      </c>
      <c r="Z133" s="158">
        <v>0</v>
      </c>
      <c r="AA133" s="159">
        <v>0</v>
      </c>
      <c r="AB133" s="158">
        <v>0</v>
      </c>
      <c r="AC133" s="159">
        <v>0</v>
      </c>
      <c r="AD133" s="158">
        <v>0</v>
      </c>
      <c r="AE133" s="159">
        <v>0</v>
      </c>
      <c r="AF133" s="158">
        <v>0</v>
      </c>
      <c r="AG133" s="159">
        <v>0</v>
      </c>
      <c r="AH133" s="158">
        <v>0</v>
      </c>
      <c r="AI133" s="159">
        <v>0</v>
      </c>
      <c r="AJ133" s="158">
        <v>0</v>
      </c>
      <c r="AK133" s="159">
        <v>0</v>
      </c>
      <c r="AL133" s="158">
        <v>0</v>
      </c>
      <c r="AM133" s="159">
        <v>0</v>
      </c>
      <c r="AN133" s="160">
        <v>0</v>
      </c>
      <c r="AO133" s="106"/>
      <c r="AP133" s="124"/>
      <c r="AQ133" s="106"/>
      <c r="AR133" s="157">
        <v>0</v>
      </c>
      <c r="AS133" s="158">
        <v>0</v>
      </c>
      <c r="AT133" s="159">
        <v>0</v>
      </c>
      <c r="AU133" s="158">
        <v>0</v>
      </c>
      <c r="AV133" s="159">
        <v>0</v>
      </c>
      <c r="AW133" s="158">
        <v>0</v>
      </c>
      <c r="AX133" s="159">
        <v>0</v>
      </c>
      <c r="AY133" s="158">
        <v>0</v>
      </c>
      <c r="AZ133" s="159">
        <v>0</v>
      </c>
      <c r="BA133" s="158">
        <v>0</v>
      </c>
      <c r="BB133" s="159">
        <v>0</v>
      </c>
      <c r="BC133" s="158">
        <v>0</v>
      </c>
      <c r="BD133" s="159">
        <v>0</v>
      </c>
      <c r="BE133" s="158">
        <v>0</v>
      </c>
      <c r="BF133" s="159">
        <v>0</v>
      </c>
      <c r="BG133" s="158">
        <v>0</v>
      </c>
      <c r="BH133" s="159">
        <v>0</v>
      </c>
      <c r="BI133" s="158">
        <v>0</v>
      </c>
      <c r="BJ133" s="159">
        <v>0</v>
      </c>
      <c r="BK133" s="158">
        <v>0</v>
      </c>
      <c r="BL133" s="159">
        <v>0</v>
      </c>
      <c r="BM133" s="158">
        <v>0</v>
      </c>
      <c r="BN133" s="159">
        <v>0</v>
      </c>
      <c r="BO133" s="158">
        <v>0</v>
      </c>
      <c r="BP133" s="159">
        <v>0</v>
      </c>
      <c r="BQ133" s="158">
        <v>0</v>
      </c>
      <c r="BR133" s="159">
        <v>0</v>
      </c>
      <c r="BS133" s="158">
        <v>0</v>
      </c>
      <c r="BT133" s="159">
        <v>0</v>
      </c>
      <c r="BU133" s="158">
        <v>0</v>
      </c>
      <c r="BV133" s="159">
        <v>0</v>
      </c>
      <c r="BW133" s="158">
        <v>0</v>
      </c>
      <c r="BX133" s="159">
        <v>0</v>
      </c>
      <c r="BY133" s="158">
        <v>0</v>
      </c>
      <c r="BZ133" s="159">
        <v>0</v>
      </c>
      <c r="CA133" s="160">
        <v>0</v>
      </c>
      <c r="CB133" s="106"/>
      <c r="CC133" s="135"/>
      <c r="CD133" s="106"/>
      <c r="CE133" s="136"/>
      <c r="CF133" s="106"/>
      <c r="CG133" s="157">
        <v>0</v>
      </c>
      <c r="CH133" s="158">
        <v>0</v>
      </c>
      <c r="CI133" s="159">
        <v>0</v>
      </c>
      <c r="CJ133" s="158">
        <v>0</v>
      </c>
      <c r="CK133" s="159">
        <v>0</v>
      </c>
      <c r="CL133" s="158">
        <v>0</v>
      </c>
      <c r="CM133" s="159">
        <v>0</v>
      </c>
      <c r="CN133" s="158">
        <v>0</v>
      </c>
      <c r="CO133" s="159">
        <v>0</v>
      </c>
      <c r="CP133" s="158">
        <v>0</v>
      </c>
      <c r="CQ133" s="159">
        <v>0</v>
      </c>
      <c r="CR133" s="158">
        <v>0</v>
      </c>
      <c r="CS133" s="159">
        <v>0</v>
      </c>
      <c r="CT133" s="158">
        <v>0</v>
      </c>
      <c r="CU133" s="159">
        <v>0</v>
      </c>
      <c r="CV133" s="158">
        <v>0</v>
      </c>
      <c r="CW133" s="159">
        <v>0</v>
      </c>
      <c r="CX133" s="158">
        <v>0</v>
      </c>
      <c r="CY133" s="159">
        <v>0</v>
      </c>
      <c r="CZ133" s="158">
        <v>0</v>
      </c>
      <c r="DA133" s="159">
        <v>0</v>
      </c>
      <c r="DB133" s="158">
        <v>0</v>
      </c>
      <c r="DC133" s="159">
        <v>0</v>
      </c>
      <c r="DD133" s="158">
        <v>0</v>
      </c>
      <c r="DE133" s="159">
        <v>0</v>
      </c>
      <c r="DF133" s="158">
        <v>0</v>
      </c>
      <c r="DG133" s="159">
        <v>0</v>
      </c>
      <c r="DH133" s="158">
        <v>0</v>
      </c>
      <c r="DI133" s="159">
        <v>0</v>
      </c>
      <c r="DJ133" s="158">
        <v>0</v>
      </c>
      <c r="DK133" s="159">
        <v>0</v>
      </c>
      <c r="DL133" s="158">
        <v>0</v>
      </c>
      <c r="DM133" s="159">
        <v>0</v>
      </c>
      <c r="DN133" s="158">
        <v>0</v>
      </c>
      <c r="DO133" s="159">
        <v>0</v>
      </c>
      <c r="DP133" s="160">
        <v>0</v>
      </c>
      <c r="DQ133" s="106"/>
      <c r="DR133" s="137"/>
      <c r="DS133" s="106"/>
      <c r="DT133" s="157">
        <v>0</v>
      </c>
      <c r="DU133" s="158">
        <v>0</v>
      </c>
      <c r="DV133" s="159">
        <v>0</v>
      </c>
      <c r="DW133" s="158">
        <v>0</v>
      </c>
      <c r="DX133" s="159">
        <v>0</v>
      </c>
      <c r="DY133" s="158">
        <v>0</v>
      </c>
      <c r="DZ133" s="159">
        <v>0</v>
      </c>
      <c r="EA133" s="158">
        <v>0</v>
      </c>
      <c r="EB133" s="159">
        <v>0</v>
      </c>
      <c r="EC133" s="158">
        <v>0</v>
      </c>
      <c r="ED133" s="159">
        <v>0</v>
      </c>
      <c r="EE133" s="158">
        <v>0</v>
      </c>
      <c r="EF133" s="159">
        <v>0</v>
      </c>
      <c r="EG133" s="158">
        <v>0</v>
      </c>
      <c r="EH133" s="159">
        <v>0</v>
      </c>
      <c r="EI133" s="158">
        <v>0</v>
      </c>
      <c r="EJ133" s="159">
        <v>0</v>
      </c>
      <c r="EK133" s="158">
        <v>0</v>
      </c>
      <c r="EL133" s="159">
        <v>0</v>
      </c>
      <c r="EM133" s="158">
        <v>0</v>
      </c>
      <c r="EN133" s="159">
        <v>0</v>
      </c>
      <c r="EO133" s="158">
        <v>0</v>
      </c>
      <c r="EP133" s="159">
        <v>0</v>
      </c>
      <c r="EQ133" s="158">
        <v>0</v>
      </c>
      <c r="ER133" s="159">
        <v>0</v>
      </c>
      <c r="ES133" s="158">
        <v>0</v>
      </c>
      <c r="ET133" s="159">
        <v>0</v>
      </c>
      <c r="EU133" s="158">
        <v>0</v>
      </c>
      <c r="EV133" s="159">
        <v>0</v>
      </c>
      <c r="EW133" s="158">
        <v>0</v>
      </c>
      <c r="EX133" s="159">
        <v>0</v>
      </c>
      <c r="EY133" s="158">
        <v>0</v>
      </c>
      <c r="EZ133" s="159">
        <v>0</v>
      </c>
      <c r="FA133" s="158">
        <v>0</v>
      </c>
      <c r="FB133" s="159">
        <v>0</v>
      </c>
      <c r="FC133" s="160">
        <v>0</v>
      </c>
      <c r="FD133" s="106"/>
      <c r="FE133" s="138"/>
      <c r="FF133" s="106"/>
      <c r="FG133" s="139"/>
      <c r="FI133" s="161" t="b">
        <v>1</v>
      </c>
    </row>
    <row r="134" spans="2:165" hidden="1" outlineLevel="1">
      <c r="B134" s="148">
        <v>124</v>
      </c>
      <c r="C134" s="177" t="s">
        <v>189</v>
      </c>
      <c r="E134" s="150">
        <v>0</v>
      </c>
      <c r="F134" s="151">
        <v>0</v>
      </c>
      <c r="G134" s="152">
        <v>0</v>
      </c>
      <c r="H134" s="151">
        <v>0</v>
      </c>
      <c r="I134" s="152">
        <v>0</v>
      </c>
      <c r="J134" s="151">
        <v>0</v>
      </c>
      <c r="K134" s="152">
        <v>0</v>
      </c>
      <c r="L134" s="151">
        <v>0</v>
      </c>
      <c r="M134" s="152">
        <v>0</v>
      </c>
      <c r="N134" s="151">
        <v>0</v>
      </c>
      <c r="O134" s="152">
        <v>0</v>
      </c>
      <c r="P134" s="151">
        <v>0</v>
      </c>
      <c r="Q134" s="152">
        <v>0</v>
      </c>
      <c r="R134" s="151">
        <v>0</v>
      </c>
      <c r="S134" s="152">
        <v>0</v>
      </c>
      <c r="T134" s="151">
        <v>0</v>
      </c>
      <c r="U134" s="152">
        <v>0</v>
      </c>
      <c r="V134" s="151">
        <v>0</v>
      </c>
      <c r="W134" s="152">
        <v>0</v>
      </c>
      <c r="X134" s="151">
        <v>0</v>
      </c>
      <c r="Y134" s="152">
        <v>0</v>
      </c>
      <c r="Z134" s="151">
        <v>0</v>
      </c>
      <c r="AA134" s="152">
        <v>0</v>
      </c>
      <c r="AB134" s="151">
        <v>0</v>
      </c>
      <c r="AC134" s="152">
        <v>0</v>
      </c>
      <c r="AD134" s="151">
        <v>0</v>
      </c>
      <c r="AE134" s="152">
        <v>0</v>
      </c>
      <c r="AF134" s="151">
        <v>0</v>
      </c>
      <c r="AG134" s="152">
        <v>0</v>
      </c>
      <c r="AH134" s="151">
        <v>0</v>
      </c>
      <c r="AI134" s="152">
        <v>0</v>
      </c>
      <c r="AJ134" s="151">
        <v>0</v>
      </c>
      <c r="AK134" s="152">
        <v>0</v>
      </c>
      <c r="AL134" s="151">
        <v>0</v>
      </c>
      <c r="AM134" s="152">
        <v>0</v>
      </c>
      <c r="AN134" s="153">
        <v>0</v>
      </c>
      <c r="AO134" s="106"/>
      <c r="AP134" s="124"/>
      <c r="AQ134" s="106"/>
      <c r="AR134" s="150">
        <v>0</v>
      </c>
      <c r="AS134" s="151">
        <v>0</v>
      </c>
      <c r="AT134" s="152">
        <v>0</v>
      </c>
      <c r="AU134" s="151">
        <v>0</v>
      </c>
      <c r="AV134" s="152">
        <v>0</v>
      </c>
      <c r="AW134" s="151">
        <v>0</v>
      </c>
      <c r="AX134" s="152">
        <v>0</v>
      </c>
      <c r="AY134" s="151">
        <v>0</v>
      </c>
      <c r="AZ134" s="152">
        <v>0</v>
      </c>
      <c r="BA134" s="151">
        <v>0</v>
      </c>
      <c r="BB134" s="152">
        <v>0</v>
      </c>
      <c r="BC134" s="151">
        <v>0</v>
      </c>
      <c r="BD134" s="152">
        <v>0</v>
      </c>
      <c r="BE134" s="151">
        <v>0</v>
      </c>
      <c r="BF134" s="152">
        <v>0</v>
      </c>
      <c r="BG134" s="151">
        <v>0</v>
      </c>
      <c r="BH134" s="152">
        <v>0</v>
      </c>
      <c r="BI134" s="151">
        <v>0</v>
      </c>
      <c r="BJ134" s="152">
        <v>0</v>
      </c>
      <c r="BK134" s="151">
        <v>0</v>
      </c>
      <c r="BL134" s="152">
        <v>0</v>
      </c>
      <c r="BM134" s="151">
        <v>0</v>
      </c>
      <c r="BN134" s="152">
        <v>0</v>
      </c>
      <c r="BO134" s="151">
        <v>0</v>
      </c>
      <c r="BP134" s="152">
        <v>0</v>
      </c>
      <c r="BQ134" s="151">
        <v>0</v>
      </c>
      <c r="BR134" s="152">
        <v>0</v>
      </c>
      <c r="BS134" s="151">
        <v>0</v>
      </c>
      <c r="BT134" s="152">
        <v>0</v>
      </c>
      <c r="BU134" s="151">
        <v>0</v>
      </c>
      <c r="BV134" s="152">
        <v>0</v>
      </c>
      <c r="BW134" s="151">
        <v>0</v>
      </c>
      <c r="BX134" s="152">
        <v>0</v>
      </c>
      <c r="BY134" s="151">
        <v>0</v>
      </c>
      <c r="BZ134" s="152">
        <v>0</v>
      </c>
      <c r="CA134" s="153">
        <v>0</v>
      </c>
      <c r="CB134" s="106"/>
      <c r="CC134" s="135"/>
      <c r="CD134" s="106"/>
      <c r="CE134" s="136"/>
      <c r="CF134" s="106"/>
      <c r="CG134" s="150">
        <v>0</v>
      </c>
      <c r="CH134" s="151">
        <v>0</v>
      </c>
      <c r="CI134" s="152">
        <v>0</v>
      </c>
      <c r="CJ134" s="151">
        <v>0</v>
      </c>
      <c r="CK134" s="152">
        <v>0</v>
      </c>
      <c r="CL134" s="151">
        <v>0</v>
      </c>
      <c r="CM134" s="152">
        <v>0</v>
      </c>
      <c r="CN134" s="151">
        <v>0</v>
      </c>
      <c r="CO134" s="152">
        <v>0</v>
      </c>
      <c r="CP134" s="151">
        <v>0</v>
      </c>
      <c r="CQ134" s="152">
        <v>0</v>
      </c>
      <c r="CR134" s="151">
        <v>0</v>
      </c>
      <c r="CS134" s="152">
        <v>0</v>
      </c>
      <c r="CT134" s="151">
        <v>0</v>
      </c>
      <c r="CU134" s="152">
        <v>0</v>
      </c>
      <c r="CV134" s="151">
        <v>0</v>
      </c>
      <c r="CW134" s="152">
        <v>0</v>
      </c>
      <c r="CX134" s="151">
        <v>0</v>
      </c>
      <c r="CY134" s="152">
        <v>0</v>
      </c>
      <c r="CZ134" s="151">
        <v>0</v>
      </c>
      <c r="DA134" s="152">
        <v>0</v>
      </c>
      <c r="DB134" s="151">
        <v>0</v>
      </c>
      <c r="DC134" s="152">
        <v>0</v>
      </c>
      <c r="DD134" s="151">
        <v>0</v>
      </c>
      <c r="DE134" s="152">
        <v>0</v>
      </c>
      <c r="DF134" s="151">
        <v>0</v>
      </c>
      <c r="DG134" s="152">
        <v>0</v>
      </c>
      <c r="DH134" s="151">
        <v>0</v>
      </c>
      <c r="DI134" s="152">
        <v>0</v>
      </c>
      <c r="DJ134" s="151">
        <v>0</v>
      </c>
      <c r="DK134" s="152">
        <v>0</v>
      </c>
      <c r="DL134" s="151">
        <v>0</v>
      </c>
      <c r="DM134" s="152">
        <v>0</v>
      </c>
      <c r="DN134" s="151">
        <v>0</v>
      </c>
      <c r="DO134" s="152">
        <v>0</v>
      </c>
      <c r="DP134" s="153">
        <v>0</v>
      </c>
      <c r="DQ134" s="106"/>
      <c r="DR134" s="137"/>
      <c r="DS134" s="106"/>
      <c r="DT134" s="150">
        <v>0</v>
      </c>
      <c r="DU134" s="151">
        <v>0</v>
      </c>
      <c r="DV134" s="152">
        <v>0</v>
      </c>
      <c r="DW134" s="151">
        <v>0</v>
      </c>
      <c r="DX134" s="152">
        <v>0</v>
      </c>
      <c r="DY134" s="151">
        <v>0</v>
      </c>
      <c r="DZ134" s="152">
        <v>0</v>
      </c>
      <c r="EA134" s="151">
        <v>0</v>
      </c>
      <c r="EB134" s="152">
        <v>0</v>
      </c>
      <c r="EC134" s="151">
        <v>0</v>
      </c>
      <c r="ED134" s="152">
        <v>0</v>
      </c>
      <c r="EE134" s="151">
        <v>0</v>
      </c>
      <c r="EF134" s="152">
        <v>0</v>
      </c>
      <c r="EG134" s="151">
        <v>0</v>
      </c>
      <c r="EH134" s="152">
        <v>0</v>
      </c>
      <c r="EI134" s="151">
        <v>0</v>
      </c>
      <c r="EJ134" s="152">
        <v>0</v>
      </c>
      <c r="EK134" s="151">
        <v>0</v>
      </c>
      <c r="EL134" s="152">
        <v>0</v>
      </c>
      <c r="EM134" s="151">
        <v>0</v>
      </c>
      <c r="EN134" s="152">
        <v>0</v>
      </c>
      <c r="EO134" s="151">
        <v>0</v>
      </c>
      <c r="EP134" s="152">
        <v>0</v>
      </c>
      <c r="EQ134" s="151">
        <v>0</v>
      </c>
      <c r="ER134" s="152">
        <v>0</v>
      </c>
      <c r="ES134" s="151">
        <v>0</v>
      </c>
      <c r="ET134" s="152">
        <v>0</v>
      </c>
      <c r="EU134" s="151">
        <v>0</v>
      </c>
      <c r="EV134" s="152">
        <v>0</v>
      </c>
      <c r="EW134" s="151">
        <v>0</v>
      </c>
      <c r="EX134" s="152">
        <v>0</v>
      </c>
      <c r="EY134" s="151">
        <v>0</v>
      </c>
      <c r="EZ134" s="152">
        <v>0</v>
      </c>
      <c r="FA134" s="151">
        <v>0</v>
      </c>
      <c r="FB134" s="152">
        <v>0</v>
      </c>
      <c r="FC134" s="153">
        <v>0</v>
      </c>
      <c r="FD134" s="106"/>
      <c r="FE134" s="138"/>
      <c r="FF134" s="106"/>
      <c r="FG134" s="139"/>
      <c r="FI134" s="154" t="b">
        <v>1</v>
      </c>
    </row>
    <row r="135" spans="2:165" hidden="1" outlineLevel="1">
      <c r="B135" s="155">
        <v>125</v>
      </c>
      <c r="C135" s="176" t="s">
        <v>190</v>
      </c>
      <c r="E135" s="157">
        <v>0</v>
      </c>
      <c r="F135" s="158">
        <v>0</v>
      </c>
      <c r="G135" s="159">
        <v>0</v>
      </c>
      <c r="H135" s="158">
        <v>0</v>
      </c>
      <c r="I135" s="159">
        <v>0</v>
      </c>
      <c r="J135" s="158">
        <v>0</v>
      </c>
      <c r="K135" s="159">
        <v>0</v>
      </c>
      <c r="L135" s="158">
        <v>0</v>
      </c>
      <c r="M135" s="159">
        <v>0</v>
      </c>
      <c r="N135" s="158">
        <v>0</v>
      </c>
      <c r="O135" s="159">
        <v>0</v>
      </c>
      <c r="P135" s="158">
        <v>0</v>
      </c>
      <c r="Q135" s="159">
        <v>0</v>
      </c>
      <c r="R135" s="158">
        <v>0</v>
      </c>
      <c r="S135" s="159">
        <v>0</v>
      </c>
      <c r="T135" s="158">
        <v>0</v>
      </c>
      <c r="U135" s="159">
        <v>0</v>
      </c>
      <c r="V135" s="158">
        <v>0</v>
      </c>
      <c r="W135" s="159">
        <v>0</v>
      </c>
      <c r="X135" s="158">
        <v>0</v>
      </c>
      <c r="Y135" s="159">
        <v>0</v>
      </c>
      <c r="Z135" s="158">
        <v>0</v>
      </c>
      <c r="AA135" s="159">
        <v>0</v>
      </c>
      <c r="AB135" s="158">
        <v>0</v>
      </c>
      <c r="AC135" s="159">
        <v>0</v>
      </c>
      <c r="AD135" s="158">
        <v>0</v>
      </c>
      <c r="AE135" s="159">
        <v>0</v>
      </c>
      <c r="AF135" s="158">
        <v>0</v>
      </c>
      <c r="AG135" s="159">
        <v>0</v>
      </c>
      <c r="AH135" s="158">
        <v>0</v>
      </c>
      <c r="AI135" s="159">
        <v>0</v>
      </c>
      <c r="AJ135" s="158">
        <v>0</v>
      </c>
      <c r="AK135" s="159">
        <v>0</v>
      </c>
      <c r="AL135" s="158">
        <v>0</v>
      </c>
      <c r="AM135" s="159">
        <v>0</v>
      </c>
      <c r="AN135" s="160">
        <v>0</v>
      </c>
      <c r="AO135" s="106"/>
      <c r="AP135" s="124"/>
      <c r="AQ135" s="106"/>
      <c r="AR135" s="157">
        <v>0</v>
      </c>
      <c r="AS135" s="158">
        <v>0</v>
      </c>
      <c r="AT135" s="159">
        <v>0</v>
      </c>
      <c r="AU135" s="158">
        <v>0</v>
      </c>
      <c r="AV135" s="159">
        <v>0</v>
      </c>
      <c r="AW135" s="158">
        <v>0</v>
      </c>
      <c r="AX135" s="159">
        <v>0</v>
      </c>
      <c r="AY135" s="158">
        <v>0</v>
      </c>
      <c r="AZ135" s="159">
        <v>0</v>
      </c>
      <c r="BA135" s="158">
        <v>0</v>
      </c>
      <c r="BB135" s="159">
        <v>0</v>
      </c>
      <c r="BC135" s="158">
        <v>0</v>
      </c>
      <c r="BD135" s="159">
        <v>0</v>
      </c>
      <c r="BE135" s="158">
        <v>0</v>
      </c>
      <c r="BF135" s="159">
        <v>0</v>
      </c>
      <c r="BG135" s="158">
        <v>0</v>
      </c>
      <c r="BH135" s="159">
        <v>0</v>
      </c>
      <c r="BI135" s="158">
        <v>0</v>
      </c>
      <c r="BJ135" s="159">
        <v>0</v>
      </c>
      <c r="BK135" s="158">
        <v>0</v>
      </c>
      <c r="BL135" s="159">
        <v>0</v>
      </c>
      <c r="BM135" s="158">
        <v>0</v>
      </c>
      <c r="BN135" s="159">
        <v>0</v>
      </c>
      <c r="BO135" s="158">
        <v>0</v>
      </c>
      <c r="BP135" s="159">
        <v>0</v>
      </c>
      <c r="BQ135" s="158">
        <v>0</v>
      </c>
      <c r="BR135" s="159">
        <v>0</v>
      </c>
      <c r="BS135" s="158">
        <v>0</v>
      </c>
      <c r="BT135" s="159">
        <v>0</v>
      </c>
      <c r="BU135" s="158">
        <v>0</v>
      </c>
      <c r="BV135" s="159">
        <v>0</v>
      </c>
      <c r="BW135" s="158">
        <v>0</v>
      </c>
      <c r="BX135" s="159">
        <v>0</v>
      </c>
      <c r="BY135" s="158">
        <v>0</v>
      </c>
      <c r="BZ135" s="159">
        <v>0</v>
      </c>
      <c r="CA135" s="160">
        <v>0</v>
      </c>
      <c r="CB135" s="106"/>
      <c r="CC135" s="135"/>
      <c r="CD135" s="106"/>
      <c r="CE135" s="136"/>
      <c r="CF135" s="106"/>
      <c r="CG135" s="157">
        <v>0</v>
      </c>
      <c r="CH135" s="158">
        <v>0</v>
      </c>
      <c r="CI135" s="159">
        <v>0</v>
      </c>
      <c r="CJ135" s="158">
        <v>0</v>
      </c>
      <c r="CK135" s="159">
        <v>0</v>
      </c>
      <c r="CL135" s="158">
        <v>0</v>
      </c>
      <c r="CM135" s="159">
        <v>0</v>
      </c>
      <c r="CN135" s="158">
        <v>0</v>
      </c>
      <c r="CO135" s="159">
        <v>0</v>
      </c>
      <c r="CP135" s="158">
        <v>0</v>
      </c>
      <c r="CQ135" s="159">
        <v>0</v>
      </c>
      <c r="CR135" s="158">
        <v>0</v>
      </c>
      <c r="CS135" s="159">
        <v>0</v>
      </c>
      <c r="CT135" s="158">
        <v>0</v>
      </c>
      <c r="CU135" s="159">
        <v>0</v>
      </c>
      <c r="CV135" s="158">
        <v>0</v>
      </c>
      <c r="CW135" s="159">
        <v>0</v>
      </c>
      <c r="CX135" s="158">
        <v>0</v>
      </c>
      <c r="CY135" s="159">
        <v>0</v>
      </c>
      <c r="CZ135" s="158">
        <v>0</v>
      </c>
      <c r="DA135" s="159">
        <v>0</v>
      </c>
      <c r="DB135" s="158">
        <v>0</v>
      </c>
      <c r="DC135" s="159">
        <v>0</v>
      </c>
      <c r="DD135" s="158">
        <v>0</v>
      </c>
      <c r="DE135" s="159">
        <v>0</v>
      </c>
      <c r="DF135" s="158">
        <v>0</v>
      </c>
      <c r="DG135" s="159">
        <v>0</v>
      </c>
      <c r="DH135" s="158">
        <v>0</v>
      </c>
      <c r="DI135" s="159">
        <v>0</v>
      </c>
      <c r="DJ135" s="158">
        <v>0</v>
      </c>
      <c r="DK135" s="159">
        <v>0</v>
      </c>
      <c r="DL135" s="158">
        <v>0</v>
      </c>
      <c r="DM135" s="159">
        <v>0</v>
      </c>
      <c r="DN135" s="158">
        <v>0</v>
      </c>
      <c r="DO135" s="159">
        <v>0</v>
      </c>
      <c r="DP135" s="160">
        <v>0</v>
      </c>
      <c r="DQ135" s="106"/>
      <c r="DR135" s="137"/>
      <c r="DS135" s="106"/>
      <c r="DT135" s="157">
        <v>0</v>
      </c>
      <c r="DU135" s="158">
        <v>0</v>
      </c>
      <c r="DV135" s="159">
        <v>0</v>
      </c>
      <c r="DW135" s="158">
        <v>0</v>
      </c>
      <c r="DX135" s="159">
        <v>0</v>
      </c>
      <c r="DY135" s="158">
        <v>0</v>
      </c>
      <c r="DZ135" s="159">
        <v>0</v>
      </c>
      <c r="EA135" s="158">
        <v>0</v>
      </c>
      <c r="EB135" s="159">
        <v>0</v>
      </c>
      <c r="EC135" s="158">
        <v>0</v>
      </c>
      <c r="ED135" s="159">
        <v>0</v>
      </c>
      <c r="EE135" s="158">
        <v>0</v>
      </c>
      <c r="EF135" s="159">
        <v>0</v>
      </c>
      <c r="EG135" s="158">
        <v>0</v>
      </c>
      <c r="EH135" s="159">
        <v>0</v>
      </c>
      <c r="EI135" s="158">
        <v>0</v>
      </c>
      <c r="EJ135" s="159">
        <v>0</v>
      </c>
      <c r="EK135" s="158">
        <v>0</v>
      </c>
      <c r="EL135" s="159">
        <v>0</v>
      </c>
      <c r="EM135" s="158">
        <v>0</v>
      </c>
      <c r="EN135" s="159">
        <v>0</v>
      </c>
      <c r="EO135" s="158">
        <v>0</v>
      </c>
      <c r="EP135" s="159">
        <v>0</v>
      </c>
      <c r="EQ135" s="158">
        <v>0</v>
      </c>
      <c r="ER135" s="159">
        <v>0</v>
      </c>
      <c r="ES135" s="158">
        <v>0</v>
      </c>
      <c r="ET135" s="159">
        <v>0</v>
      </c>
      <c r="EU135" s="158">
        <v>0</v>
      </c>
      <c r="EV135" s="159">
        <v>0</v>
      </c>
      <c r="EW135" s="158">
        <v>0</v>
      </c>
      <c r="EX135" s="159">
        <v>0</v>
      </c>
      <c r="EY135" s="158">
        <v>0</v>
      </c>
      <c r="EZ135" s="159">
        <v>0</v>
      </c>
      <c r="FA135" s="158">
        <v>0</v>
      </c>
      <c r="FB135" s="159">
        <v>0</v>
      </c>
      <c r="FC135" s="160">
        <v>0</v>
      </c>
      <c r="FD135" s="106"/>
      <c r="FE135" s="138"/>
      <c r="FF135" s="106"/>
      <c r="FG135" s="139"/>
      <c r="FI135" s="161" t="b">
        <v>1</v>
      </c>
    </row>
    <row r="136" spans="2:165" hidden="1" outlineLevel="1">
      <c r="B136" s="148">
        <v>126</v>
      </c>
      <c r="C136" s="177" t="s">
        <v>122</v>
      </c>
      <c r="E136" s="150">
        <v>0</v>
      </c>
      <c r="F136" s="151">
        <v>0</v>
      </c>
      <c r="G136" s="152">
        <v>0</v>
      </c>
      <c r="H136" s="151">
        <v>0</v>
      </c>
      <c r="I136" s="152">
        <v>0</v>
      </c>
      <c r="J136" s="151">
        <v>0</v>
      </c>
      <c r="K136" s="152">
        <v>0</v>
      </c>
      <c r="L136" s="151">
        <v>0</v>
      </c>
      <c r="M136" s="152">
        <v>0</v>
      </c>
      <c r="N136" s="151">
        <v>0</v>
      </c>
      <c r="O136" s="152">
        <v>0</v>
      </c>
      <c r="P136" s="151">
        <v>0</v>
      </c>
      <c r="Q136" s="152">
        <v>0</v>
      </c>
      <c r="R136" s="151">
        <v>0</v>
      </c>
      <c r="S136" s="152">
        <v>0</v>
      </c>
      <c r="T136" s="151">
        <v>0</v>
      </c>
      <c r="U136" s="152">
        <v>0</v>
      </c>
      <c r="V136" s="151">
        <v>0</v>
      </c>
      <c r="W136" s="152">
        <v>0</v>
      </c>
      <c r="X136" s="151">
        <v>0</v>
      </c>
      <c r="Y136" s="152">
        <v>0</v>
      </c>
      <c r="Z136" s="151">
        <v>0</v>
      </c>
      <c r="AA136" s="152">
        <v>0</v>
      </c>
      <c r="AB136" s="151">
        <v>0</v>
      </c>
      <c r="AC136" s="152">
        <v>0</v>
      </c>
      <c r="AD136" s="151">
        <v>0</v>
      </c>
      <c r="AE136" s="152">
        <v>0</v>
      </c>
      <c r="AF136" s="151">
        <v>0</v>
      </c>
      <c r="AG136" s="152">
        <v>0</v>
      </c>
      <c r="AH136" s="151">
        <v>0</v>
      </c>
      <c r="AI136" s="152">
        <v>0</v>
      </c>
      <c r="AJ136" s="151">
        <v>0</v>
      </c>
      <c r="AK136" s="152">
        <v>0</v>
      </c>
      <c r="AL136" s="151">
        <v>0</v>
      </c>
      <c r="AM136" s="152">
        <v>0</v>
      </c>
      <c r="AN136" s="153">
        <v>0</v>
      </c>
      <c r="AO136" s="106"/>
      <c r="AP136" s="124"/>
      <c r="AQ136" s="106"/>
      <c r="AR136" s="150">
        <v>0</v>
      </c>
      <c r="AS136" s="151">
        <v>0</v>
      </c>
      <c r="AT136" s="152">
        <v>0</v>
      </c>
      <c r="AU136" s="151">
        <v>0</v>
      </c>
      <c r="AV136" s="152">
        <v>0</v>
      </c>
      <c r="AW136" s="151">
        <v>0</v>
      </c>
      <c r="AX136" s="152">
        <v>0</v>
      </c>
      <c r="AY136" s="151">
        <v>0</v>
      </c>
      <c r="AZ136" s="152">
        <v>0</v>
      </c>
      <c r="BA136" s="151">
        <v>0</v>
      </c>
      <c r="BB136" s="152">
        <v>0</v>
      </c>
      <c r="BC136" s="151">
        <v>0</v>
      </c>
      <c r="BD136" s="152">
        <v>0</v>
      </c>
      <c r="BE136" s="151">
        <v>0</v>
      </c>
      <c r="BF136" s="152">
        <v>0</v>
      </c>
      <c r="BG136" s="151">
        <v>0</v>
      </c>
      <c r="BH136" s="152">
        <v>0</v>
      </c>
      <c r="BI136" s="151">
        <v>0</v>
      </c>
      <c r="BJ136" s="152">
        <v>0</v>
      </c>
      <c r="BK136" s="151">
        <v>0</v>
      </c>
      <c r="BL136" s="152">
        <v>0</v>
      </c>
      <c r="BM136" s="151">
        <v>0</v>
      </c>
      <c r="BN136" s="152">
        <v>0</v>
      </c>
      <c r="BO136" s="151">
        <v>0</v>
      </c>
      <c r="BP136" s="152">
        <v>0</v>
      </c>
      <c r="BQ136" s="151">
        <v>0</v>
      </c>
      <c r="BR136" s="152">
        <v>0</v>
      </c>
      <c r="BS136" s="151">
        <v>0</v>
      </c>
      <c r="BT136" s="152">
        <v>0</v>
      </c>
      <c r="BU136" s="151">
        <v>0</v>
      </c>
      <c r="BV136" s="152">
        <v>0</v>
      </c>
      <c r="BW136" s="151">
        <v>0</v>
      </c>
      <c r="BX136" s="152">
        <v>0</v>
      </c>
      <c r="BY136" s="151">
        <v>0</v>
      </c>
      <c r="BZ136" s="152">
        <v>0</v>
      </c>
      <c r="CA136" s="153">
        <v>0</v>
      </c>
      <c r="CB136" s="106"/>
      <c r="CC136" s="135"/>
      <c r="CD136" s="106"/>
      <c r="CE136" s="136"/>
      <c r="CF136" s="106"/>
      <c r="CG136" s="150">
        <v>0</v>
      </c>
      <c r="CH136" s="151">
        <v>0</v>
      </c>
      <c r="CI136" s="152">
        <v>0</v>
      </c>
      <c r="CJ136" s="151">
        <v>0</v>
      </c>
      <c r="CK136" s="152">
        <v>0</v>
      </c>
      <c r="CL136" s="151">
        <v>0</v>
      </c>
      <c r="CM136" s="152">
        <v>0</v>
      </c>
      <c r="CN136" s="151">
        <v>0</v>
      </c>
      <c r="CO136" s="152">
        <v>0</v>
      </c>
      <c r="CP136" s="151">
        <v>0</v>
      </c>
      <c r="CQ136" s="152">
        <v>0</v>
      </c>
      <c r="CR136" s="151">
        <v>0</v>
      </c>
      <c r="CS136" s="152">
        <v>0</v>
      </c>
      <c r="CT136" s="151">
        <v>0</v>
      </c>
      <c r="CU136" s="152">
        <v>0</v>
      </c>
      <c r="CV136" s="151">
        <v>0</v>
      </c>
      <c r="CW136" s="152">
        <v>0</v>
      </c>
      <c r="CX136" s="151">
        <v>0</v>
      </c>
      <c r="CY136" s="152">
        <v>0</v>
      </c>
      <c r="CZ136" s="151">
        <v>0</v>
      </c>
      <c r="DA136" s="152">
        <v>0</v>
      </c>
      <c r="DB136" s="151">
        <v>0</v>
      </c>
      <c r="DC136" s="152">
        <v>0</v>
      </c>
      <c r="DD136" s="151">
        <v>0</v>
      </c>
      <c r="DE136" s="152">
        <v>0</v>
      </c>
      <c r="DF136" s="151">
        <v>0</v>
      </c>
      <c r="DG136" s="152">
        <v>0</v>
      </c>
      <c r="DH136" s="151">
        <v>0</v>
      </c>
      <c r="DI136" s="152">
        <v>0</v>
      </c>
      <c r="DJ136" s="151">
        <v>0</v>
      </c>
      <c r="DK136" s="152">
        <v>0</v>
      </c>
      <c r="DL136" s="151">
        <v>0</v>
      </c>
      <c r="DM136" s="152">
        <v>0</v>
      </c>
      <c r="DN136" s="151">
        <v>0</v>
      </c>
      <c r="DO136" s="152">
        <v>0</v>
      </c>
      <c r="DP136" s="153">
        <v>0</v>
      </c>
      <c r="DQ136" s="106"/>
      <c r="DR136" s="137"/>
      <c r="DS136" s="106"/>
      <c r="DT136" s="150">
        <v>0</v>
      </c>
      <c r="DU136" s="151">
        <v>0</v>
      </c>
      <c r="DV136" s="152">
        <v>0</v>
      </c>
      <c r="DW136" s="151">
        <v>0</v>
      </c>
      <c r="DX136" s="152">
        <v>0</v>
      </c>
      <c r="DY136" s="151">
        <v>0</v>
      </c>
      <c r="DZ136" s="152">
        <v>0</v>
      </c>
      <c r="EA136" s="151">
        <v>0</v>
      </c>
      <c r="EB136" s="152">
        <v>0</v>
      </c>
      <c r="EC136" s="151">
        <v>0</v>
      </c>
      <c r="ED136" s="152">
        <v>0</v>
      </c>
      <c r="EE136" s="151">
        <v>0</v>
      </c>
      <c r="EF136" s="152">
        <v>0</v>
      </c>
      <c r="EG136" s="151">
        <v>0</v>
      </c>
      <c r="EH136" s="152">
        <v>0</v>
      </c>
      <c r="EI136" s="151">
        <v>0</v>
      </c>
      <c r="EJ136" s="152">
        <v>0</v>
      </c>
      <c r="EK136" s="151">
        <v>0</v>
      </c>
      <c r="EL136" s="152">
        <v>0</v>
      </c>
      <c r="EM136" s="151">
        <v>0</v>
      </c>
      <c r="EN136" s="152">
        <v>0</v>
      </c>
      <c r="EO136" s="151">
        <v>0</v>
      </c>
      <c r="EP136" s="152">
        <v>0</v>
      </c>
      <c r="EQ136" s="151">
        <v>0</v>
      </c>
      <c r="ER136" s="152">
        <v>0</v>
      </c>
      <c r="ES136" s="151">
        <v>0</v>
      </c>
      <c r="ET136" s="152">
        <v>0</v>
      </c>
      <c r="EU136" s="151">
        <v>0</v>
      </c>
      <c r="EV136" s="152">
        <v>0</v>
      </c>
      <c r="EW136" s="151">
        <v>0</v>
      </c>
      <c r="EX136" s="152">
        <v>0</v>
      </c>
      <c r="EY136" s="151">
        <v>0</v>
      </c>
      <c r="EZ136" s="152">
        <v>0</v>
      </c>
      <c r="FA136" s="151">
        <v>0</v>
      </c>
      <c r="FB136" s="152">
        <v>0</v>
      </c>
      <c r="FC136" s="153">
        <v>0</v>
      </c>
      <c r="FD136" s="106"/>
      <c r="FE136" s="138"/>
      <c r="FF136" s="106"/>
      <c r="FG136" s="139"/>
      <c r="FI136" s="154" t="b">
        <v>1</v>
      </c>
    </row>
    <row r="137" spans="2:165" hidden="1" outlineLevel="1">
      <c r="B137" s="155">
        <v>127</v>
      </c>
      <c r="C137" s="176" t="s">
        <v>191</v>
      </c>
      <c r="E137" s="157">
        <v>0</v>
      </c>
      <c r="F137" s="158">
        <v>0</v>
      </c>
      <c r="G137" s="159">
        <v>0</v>
      </c>
      <c r="H137" s="158">
        <v>0</v>
      </c>
      <c r="I137" s="159">
        <v>0</v>
      </c>
      <c r="J137" s="158">
        <v>0</v>
      </c>
      <c r="K137" s="159">
        <v>0</v>
      </c>
      <c r="L137" s="158">
        <v>0</v>
      </c>
      <c r="M137" s="159">
        <v>0</v>
      </c>
      <c r="N137" s="158">
        <v>0</v>
      </c>
      <c r="O137" s="159">
        <v>0</v>
      </c>
      <c r="P137" s="158">
        <v>0</v>
      </c>
      <c r="Q137" s="159">
        <v>0</v>
      </c>
      <c r="R137" s="158">
        <v>0</v>
      </c>
      <c r="S137" s="159">
        <v>0</v>
      </c>
      <c r="T137" s="158">
        <v>0</v>
      </c>
      <c r="U137" s="159">
        <v>0</v>
      </c>
      <c r="V137" s="158">
        <v>0</v>
      </c>
      <c r="W137" s="159">
        <v>0</v>
      </c>
      <c r="X137" s="158">
        <v>0</v>
      </c>
      <c r="Y137" s="159">
        <v>0</v>
      </c>
      <c r="Z137" s="158">
        <v>0</v>
      </c>
      <c r="AA137" s="159">
        <v>0</v>
      </c>
      <c r="AB137" s="158">
        <v>0</v>
      </c>
      <c r="AC137" s="159">
        <v>0</v>
      </c>
      <c r="AD137" s="158">
        <v>0</v>
      </c>
      <c r="AE137" s="159">
        <v>0</v>
      </c>
      <c r="AF137" s="158">
        <v>0</v>
      </c>
      <c r="AG137" s="159">
        <v>0</v>
      </c>
      <c r="AH137" s="158">
        <v>0</v>
      </c>
      <c r="AI137" s="159">
        <v>0</v>
      </c>
      <c r="AJ137" s="158">
        <v>0</v>
      </c>
      <c r="AK137" s="159">
        <v>0</v>
      </c>
      <c r="AL137" s="158">
        <v>0</v>
      </c>
      <c r="AM137" s="159">
        <v>0</v>
      </c>
      <c r="AN137" s="160">
        <v>0</v>
      </c>
      <c r="AO137" s="106"/>
      <c r="AP137" s="124"/>
      <c r="AQ137" s="106"/>
      <c r="AR137" s="157">
        <v>0</v>
      </c>
      <c r="AS137" s="158">
        <v>0</v>
      </c>
      <c r="AT137" s="159">
        <v>0</v>
      </c>
      <c r="AU137" s="158">
        <v>0</v>
      </c>
      <c r="AV137" s="159">
        <v>0</v>
      </c>
      <c r="AW137" s="158">
        <v>0</v>
      </c>
      <c r="AX137" s="159">
        <v>0</v>
      </c>
      <c r="AY137" s="158">
        <v>0</v>
      </c>
      <c r="AZ137" s="159">
        <v>0</v>
      </c>
      <c r="BA137" s="158">
        <v>0</v>
      </c>
      <c r="BB137" s="159">
        <v>0</v>
      </c>
      <c r="BC137" s="158">
        <v>0</v>
      </c>
      <c r="BD137" s="159">
        <v>0</v>
      </c>
      <c r="BE137" s="158">
        <v>0</v>
      </c>
      <c r="BF137" s="159">
        <v>0</v>
      </c>
      <c r="BG137" s="158">
        <v>0</v>
      </c>
      <c r="BH137" s="159">
        <v>0</v>
      </c>
      <c r="BI137" s="158">
        <v>0</v>
      </c>
      <c r="BJ137" s="159">
        <v>0</v>
      </c>
      <c r="BK137" s="158">
        <v>0</v>
      </c>
      <c r="BL137" s="159">
        <v>0</v>
      </c>
      <c r="BM137" s="158">
        <v>0</v>
      </c>
      <c r="BN137" s="159">
        <v>0</v>
      </c>
      <c r="BO137" s="158">
        <v>0</v>
      </c>
      <c r="BP137" s="159">
        <v>0</v>
      </c>
      <c r="BQ137" s="158">
        <v>0</v>
      </c>
      <c r="BR137" s="159">
        <v>0</v>
      </c>
      <c r="BS137" s="158">
        <v>0</v>
      </c>
      <c r="BT137" s="159">
        <v>0</v>
      </c>
      <c r="BU137" s="158">
        <v>0</v>
      </c>
      <c r="BV137" s="159">
        <v>0</v>
      </c>
      <c r="BW137" s="158">
        <v>0</v>
      </c>
      <c r="BX137" s="159">
        <v>0</v>
      </c>
      <c r="BY137" s="158">
        <v>0</v>
      </c>
      <c r="BZ137" s="159">
        <v>0</v>
      </c>
      <c r="CA137" s="160">
        <v>0</v>
      </c>
      <c r="CB137" s="106"/>
      <c r="CC137" s="135"/>
      <c r="CD137" s="106"/>
      <c r="CE137" s="136"/>
      <c r="CF137" s="106"/>
      <c r="CG137" s="157">
        <v>0</v>
      </c>
      <c r="CH137" s="158">
        <v>0</v>
      </c>
      <c r="CI137" s="159">
        <v>0</v>
      </c>
      <c r="CJ137" s="158">
        <v>0</v>
      </c>
      <c r="CK137" s="159">
        <v>0</v>
      </c>
      <c r="CL137" s="158">
        <v>0</v>
      </c>
      <c r="CM137" s="159">
        <v>0</v>
      </c>
      <c r="CN137" s="158">
        <v>0</v>
      </c>
      <c r="CO137" s="159">
        <v>0</v>
      </c>
      <c r="CP137" s="158">
        <v>0</v>
      </c>
      <c r="CQ137" s="159">
        <v>0</v>
      </c>
      <c r="CR137" s="158">
        <v>0</v>
      </c>
      <c r="CS137" s="159">
        <v>0</v>
      </c>
      <c r="CT137" s="158">
        <v>0</v>
      </c>
      <c r="CU137" s="159">
        <v>0</v>
      </c>
      <c r="CV137" s="158">
        <v>0</v>
      </c>
      <c r="CW137" s="159">
        <v>0</v>
      </c>
      <c r="CX137" s="158">
        <v>0</v>
      </c>
      <c r="CY137" s="159">
        <v>0</v>
      </c>
      <c r="CZ137" s="158">
        <v>0</v>
      </c>
      <c r="DA137" s="159">
        <v>0</v>
      </c>
      <c r="DB137" s="158">
        <v>0</v>
      </c>
      <c r="DC137" s="159">
        <v>0</v>
      </c>
      <c r="DD137" s="158">
        <v>0</v>
      </c>
      <c r="DE137" s="159">
        <v>0</v>
      </c>
      <c r="DF137" s="158">
        <v>0</v>
      </c>
      <c r="DG137" s="159">
        <v>0</v>
      </c>
      <c r="DH137" s="158">
        <v>0</v>
      </c>
      <c r="DI137" s="159">
        <v>0</v>
      </c>
      <c r="DJ137" s="158">
        <v>0</v>
      </c>
      <c r="DK137" s="159">
        <v>0</v>
      </c>
      <c r="DL137" s="158">
        <v>0</v>
      </c>
      <c r="DM137" s="159">
        <v>0</v>
      </c>
      <c r="DN137" s="158">
        <v>0</v>
      </c>
      <c r="DO137" s="159">
        <v>0</v>
      </c>
      <c r="DP137" s="160">
        <v>0</v>
      </c>
      <c r="DQ137" s="106"/>
      <c r="DR137" s="137"/>
      <c r="DS137" s="106"/>
      <c r="DT137" s="157">
        <v>0</v>
      </c>
      <c r="DU137" s="158">
        <v>0</v>
      </c>
      <c r="DV137" s="159">
        <v>0</v>
      </c>
      <c r="DW137" s="158">
        <v>0</v>
      </c>
      <c r="DX137" s="159">
        <v>0</v>
      </c>
      <c r="DY137" s="158">
        <v>0</v>
      </c>
      <c r="DZ137" s="159">
        <v>0</v>
      </c>
      <c r="EA137" s="158">
        <v>0</v>
      </c>
      <c r="EB137" s="159">
        <v>0</v>
      </c>
      <c r="EC137" s="158">
        <v>0</v>
      </c>
      <c r="ED137" s="159">
        <v>0</v>
      </c>
      <c r="EE137" s="158">
        <v>0</v>
      </c>
      <c r="EF137" s="159">
        <v>0</v>
      </c>
      <c r="EG137" s="158">
        <v>0</v>
      </c>
      <c r="EH137" s="159">
        <v>0</v>
      </c>
      <c r="EI137" s="158">
        <v>0</v>
      </c>
      <c r="EJ137" s="159">
        <v>0</v>
      </c>
      <c r="EK137" s="158">
        <v>0</v>
      </c>
      <c r="EL137" s="159">
        <v>0</v>
      </c>
      <c r="EM137" s="158">
        <v>0</v>
      </c>
      <c r="EN137" s="159">
        <v>0</v>
      </c>
      <c r="EO137" s="158">
        <v>0</v>
      </c>
      <c r="EP137" s="159">
        <v>0</v>
      </c>
      <c r="EQ137" s="158">
        <v>0</v>
      </c>
      <c r="ER137" s="159">
        <v>0</v>
      </c>
      <c r="ES137" s="158">
        <v>0</v>
      </c>
      <c r="ET137" s="159">
        <v>0</v>
      </c>
      <c r="EU137" s="158">
        <v>0</v>
      </c>
      <c r="EV137" s="159">
        <v>0</v>
      </c>
      <c r="EW137" s="158">
        <v>0</v>
      </c>
      <c r="EX137" s="159">
        <v>0</v>
      </c>
      <c r="EY137" s="158">
        <v>0</v>
      </c>
      <c r="EZ137" s="159">
        <v>0</v>
      </c>
      <c r="FA137" s="158">
        <v>0</v>
      </c>
      <c r="FB137" s="159">
        <v>0</v>
      </c>
      <c r="FC137" s="160">
        <v>0</v>
      </c>
      <c r="FD137" s="106"/>
      <c r="FE137" s="138"/>
      <c r="FF137" s="106"/>
      <c r="FG137" s="139"/>
      <c r="FI137" s="161" t="b">
        <v>1</v>
      </c>
    </row>
    <row r="138" spans="2:165" hidden="1" outlineLevel="1">
      <c r="B138" s="148">
        <v>128</v>
      </c>
      <c r="C138" s="177" t="s">
        <v>192</v>
      </c>
      <c r="E138" s="150">
        <v>0</v>
      </c>
      <c r="F138" s="151">
        <v>0</v>
      </c>
      <c r="G138" s="152">
        <v>0</v>
      </c>
      <c r="H138" s="151">
        <v>0</v>
      </c>
      <c r="I138" s="152">
        <v>0</v>
      </c>
      <c r="J138" s="151">
        <v>0</v>
      </c>
      <c r="K138" s="152">
        <v>0</v>
      </c>
      <c r="L138" s="151">
        <v>0</v>
      </c>
      <c r="M138" s="152">
        <v>0</v>
      </c>
      <c r="N138" s="151">
        <v>0</v>
      </c>
      <c r="O138" s="152">
        <v>0</v>
      </c>
      <c r="P138" s="151">
        <v>0</v>
      </c>
      <c r="Q138" s="152">
        <v>0</v>
      </c>
      <c r="R138" s="151">
        <v>0</v>
      </c>
      <c r="S138" s="152">
        <v>0</v>
      </c>
      <c r="T138" s="151">
        <v>0</v>
      </c>
      <c r="U138" s="152">
        <v>0</v>
      </c>
      <c r="V138" s="151">
        <v>0</v>
      </c>
      <c r="W138" s="152">
        <v>0</v>
      </c>
      <c r="X138" s="151">
        <v>0</v>
      </c>
      <c r="Y138" s="152">
        <v>0</v>
      </c>
      <c r="Z138" s="151">
        <v>0</v>
      </c>
      <c r="AA138" s="152">
        <v>0</v>
      </c>
      <c r="AB138" s="151">
        <v>0</v>
      </c>
      <c r="AC138" s="152">
        <v>0</v>
      </c>
      <c r="AD138" s="151">
        <v>0</v>
      </c>
      <c r="AE138" s="152">
        <v>0</v>
      </c>
      <c r="AF138" s="151">
        <v>0</v>
      </c>
      <c r="AG138" s="152">
        <v>0</v>
      </c>
      <c r="AH138" s="151">
        <v>0</v>
      </c>
      <c r="AI138" s="152">
        <v>0</v>
      </c>
      <c r="AJ138" s="151">
        <v>0</v>
      </c>
      <c r="AK138" s="152">
        <v>0</v>
      </c>
      <c r="AL138" s="151">
        <v>0</v>
      </c>
      <c r="AM138" s="152">
        <v>0</v>
      </c>
      <c r="AN138" s="153">
        <v>0</v>
      </c>
      <c r="AO138" s="106"/>
      <c r="AP138" s="124"/>
      <c r="AQ138" s="106"/>
      <c r="AR138" s="150">
        <v>0</v>
      </c>
      <c r="AS138" s="151">
        <v>0</v>
      </c>
      <c r="AT138" s="152">
        <v>0</v>
      </c>
      <c r="AU138" s="151">
        <v>0</v>
      </c>
      <c r="AV138" s="152">
        <v>0</v>
      </c>
      <c r="AW138" s="151">
        <v>0</v>
      </c>
      <c r="AX138" s="152">
        <v>0</v>
      </c>
      <c r="AY138" s="151">
        <v>0</v>
      </c>
      <c r="AZ138" s="152">
        <v>0</v>
      </c>
      <c r="BA138" s="151">
        <v>0</v>
      </c>
      <c r="BB138" s="152">
        <v>0</v>
      </c>
      <c r="BC138" s="151">
        <v>0</v>
      </c>
      <c r="BD138" s="152">
        <v>0</v>
      </c>
      <c r="BE138" s="151">
        <v>0</v>
      </c>
      <c r="BF138" s="152">
        <v>0</v>
      </c>
      <c r="BG138" s="151">
        <v>0</v>
      </c>
      <c r="BH138" s="152">
        <v>0</v>
      </c>
      <c r="BI138" s="151">
        <v>0</v>
      </c>
      <c r="BJ138" s="152">
        <v>0</v>
      </c>
      <c r="BK138" s="151">
        <v>0</v>
      </c>
      <c r="BL138" s="152">
        <v>0</v>
      </c>
      <c r="BM138" s="151">
        <v>0</v>
      </c>
      <c r="BN138" s="152">
        <v>0</v>
      </c>
      <c r="BO138" s="151">
        <v>0</v>
      </c>
      <c r="BP138" s="152">
        <v>0</v>
      </c>
      <c r="BQ138" s="151">
        <v>0</v>
      </c>
      <c r="BR138" s="152">
        <v>0</v>
      </c>
      <c r="BS138" s="151">
        <v>0</v>
      </c>
      <c r="BT138" s="152">
        <v>0</v>
      </c>
      <c r="BU138" s="151">
        <v>0</v>
      </c>
      <c r="BV138" s="152">
        <v>0</v>
      </c>
      <c r="BW138" s="151">
        <v>0</v>
      </c>
      <c r="BX138" s="152">
        <v>0</v>
      </c>
      <c r="BY138" s="151">
        <v>0</v>
      </c>
      <c r="BZ138" s="152">
        <v>0</v>
      </c>
      <c r="CA138" s="153">
        <v>0</v>
      </c>
      <c r="CB138" s="106"/>
      <c r="CC138" s="135"/>
      <c r="CD138" s="106"/>
      <c r="CE138" s="136"/>
      <c r="CF138" s="106"/>
      <c r="CG138" s="150">
        <v>0</v>
      </c>
      <c r="CH138" s="151">
        <v>0</v>
      </c>
      <c r="CI138" s="152">
        <v>0</v>
      </c>
      <c r="CJ138" s="151">
        <v>0</v>
      </c>
      <c r="CK138" s="152">
        <v>0</v>
      </c>
      <c r="CL138" s="151">
        <v>0</v>
      </c>
      <c r="CM138" s="152">
        <v>0</v>
      </c>
      <c r="CN138" s="151">
        <v>0</v>
      </c>
      <c r="CO138" s="152">
        <v>0</v>
      </c>
      <c r="CP138" s="151">
        <v>0</v>
      </c>
      <c r="CQ138" s="152">
        <v>0</v>
      </c>
      <c r="CR138" s="151">
        <v>0</v>
      </c>
      <c r="CS138" s="152">
        <v>0</v>
      </c>
      <c r="CT138" s="151">
        <v>0</v>
      </c>
      <c r="CU138" s="152">
        <v>0</v>
      </c>
      <c r="CV138" s="151">
        <v>0</v>
      </c>
      <c r="CW138" s="152">
        <v>0</v>
      </c>
      <c r="CX138" s="151">
        <v>0</v>
      </c>
      <c r="CY138" s="152">
        <v>0</v>
      </c>
      <c r="CZ138" s="151">
        <v>0</v>
      </c>
      <c r="DA138" s="152">
        <v>0</v>
      </c>
      <c r="DB138" s="151">
        <v>0</v>
      </c>
      <c r="DC138" s="152">
        <v>0</v>
      </c>
      <c r="DD138" s="151">
        <v>0</v>
      </c>
      <c r="DE138" s="152">
        <v>0</v>
      </c>
      <c r="DF138" s="151">
        <v>0</v>
      </c>
      <c r="DG138" s="152">
        <v>0</v>
      </c>
      <c r="DH138" s="151">
        <v>0</v>
      </c>
      <c r="DI138" s="152">
        <v>0</v>
      </c>
      <c r="DJ138" s="151">
        <v>0</v>
      </c>
      <c r="DK138" s="152">
        <v>0</v>
      </c>
      <c r="DL138" s="151">
        <v>0</v>
      </c>
      <c r="DM138" s="152">
        <v>0</v>
      </c>
      <c r="DN138" s="151">
        <v>0</v>
      </c>
      <c r="DO138" s="152">
        <v>0</v>
      </c>
      <c r="DP138" s="153">
        <v>0</v>
      </c>
      <c r="DQ138" s="106"/>
      <c r="DR138" s="137"/>
      <c r="DS138" s="106"/>
      <c r="DT138" s="150">
        <v>0</v>
      </c>
      <c r="DU138" s="151">
        <v>0</v>
      </c>
      <c r="DV138" s="152">
        <v>0</v>
      </c>
      <c r="DW138" s="151">
        <v>0</v>
      </c>
      <c r="DX138" s="152">
        <v>0</v>
      </c>
      <c r="DY138" s="151">
        <v>0</v>
      </c>
      <c r="DZ138" s="152">
        <v>0</v>
      </c>
      <c r="EA138" s="151">
        <v>0</v>
      </c>
      <c r="EB138" s="152">
        <v>0</v>
      </c>
      <c r="EC138" s="151">
        <v>0</v>
      </c>
      <c r="ED138" s="152">
        <v>0</v>
      </c>
      <c r="EE138" s="151">
        <v>0</v>
      </c>
      <c r="EF138" s="152">
        <v>0</v>
      </c>
      <c r="EG138" s="151">
        <v>0</v>
      </c>
      <c r="EH138" s="152">
        <v>0</v>
      </c>
      <c r="EI138" s="151">
        <v>0</v>
      </c>
      <c r="EJ138" s="152">
        <v>0</v>
      </c>
      <c r="EK138" s="151">
        <v>0</v>
      </c>
      <c r="EL138" s="152">
        <v>0</v>
      </c>
      <c r="EM138" s="151">
        <v>0</v>
      </c>
      <c r="EN138" s="152">
        <v>0</v>
      </c>
      <c r="EO138" s="151">
        <v>0</v>
      </c>
      <c r="EP138" s="152">
        <v>0</v>
      </c>
      <c r="EQ138" s="151">
        <v>0</v>
      </c>
      <c r="ER138" s="152">
        <v>0</v>
      </c>
      <c r="ES138" s="151">
        <v>0</v>
      </c>
      <c r="ET138" s="152">
        <v>0</v>
      </c>
      <c r="EU138" s="151">
        <v>0</v>
      </c>
      <c r="EV138" s="152">
        <v>0</v>
      </c>
      <c r="EW138" s="151">
        <v>0</v>
      </c>
      <c r="EX138" s="152">
        <v>0</v>
      </c>
      <c r="EY138" s="151">
        <v>0</v>
      </c>
      <c r="EZ138" s="152">
        <v>0</v>
      </c>
      <c r="FA138" s="151">
        <v>0</v>
      </c>
      <c r="FB138" s="152">
        <v>0</v>
      </c>
      <c r="FC138" s="153">
        <v>0</v>
      </c>
      <c r="FD138" s="106"/>
      <c r="FE138" s="138"/>
      <c r="FF138" s="106"/>
      <c r="FG138" s="139"/>
      <c r="FI138" s="154" t="b">
        <v>1</v>
      </c>
    </row>
    <row r="139" spans="2:165" hidden="1" outlineLevel="1">
      <c r="B139" s="155">
        <v>129</v>
      </c>
      <c r="C139" s="156" t="s">
        <v>123</v>
      </c>
      <c r="E139" s="157">
        <v>0</v>
      </c>
      <c r="F139" s="158">
        <v>0</v>
      </c>
      <c r="G139" s="159">
        <v>0</v>
      </c>
      <c r="H139" s="158">
        <v>0</v>
      </c>
      <c r="I139" s="159">
        <v>0</v>
      </c>
      <c r="J139" s="158">
        <v>0</v>
      </c>
      <c r="K139" s="159">
        <v>0</v>
      </c>
      <c r="L139" s="158">
        <v>0</v>
      </c>
      <c r="M139" s="159">
        <v>0</v>
      </c>
      <c r="N139" s="158">
        <v>0</v>
      </c>
      <c r="O139" s="159">
        <v>0</v>
      </c>
      <c r="P139" s="158">
        <v>0</v>
      </c>
      <c r="Q139" s="159">
        <v>0</v>
      </c>
      <c r="R139" s="158">
        <v>0</v>
      </c>
      <c r="S139" s="159">
        <v>0</v>
      </c>
      <c r="T139" s="158">
        <v>0</v>
      </c>
      <c r="U139" s="159">
        <v>0</v>
      </c>
      <c r="V139" s="158">
        <v>0</v>
      </c>
      <c r="W139" s="159">
        <v>0</v>
      </c>
      <c r="X139" s="158">
        <v>0</v>
      </c>
      <c r="Y139" s="159">
        <v>0</v>
      </c>
      <c r="Z139" s="158">
        <v>0</v>
      </c>
      <c r="AA139" s="159">
        <v>0</v>
      </c>
      <c r="AB139" s="158">
        <v>0</v>
      </c>
      <c r="AC139" s="159">
        <v>0</v>
      </c>
      <c r="AD139" s="158">
        <v>0</v>
      </c>
      <c r="AE139" s="159">
        <v>0</v>
      </c>
      <c r="AF139" s="158">
        <v>0</v>
      </c>
      <c r="AG139" s="159">
        <v>0</v>
      </c>
      <c r="AH139" s="158">
        <v>0</v>
      </c>
      <c r="AI139" s="159">
        <v>0</v>
      </c>
      <c r="AJ139" s="158">
        <v>0</v>
      </c>
      <c r="AK139" s="159">
        <v>0</v>
      </c>
      <c r="AL139" s="158">
        <v>0</v>
      </c>
      <c r="AM139" s="159">
        <v>0</v>
      </c>
      <c r="AN139" s="160">
        <v>0</v>
      </c>
      <c r="AO139" s="106"/>
      <c r="AP139" s="124"/>
      <c r="AQ139" s="106"/>
      <c r="AR139" s="157">
        <v>0</v>
      </c>
      <c r="AS139" s="158">
        <v>0</v>
      </c>
      <c r="AT139" s="159">
        <v>0</v>
      </c>
      <c r="AU139" s="158">
        <v>0</v>
      </c>
      <c r="AV139" s="159">
        <v>0</v>
      </c>
      <c r="AW139" s="158">
        <v>0</v>
      </c>
      <c r="AX139" s="159">
        <v>0</v>
      </c>
      <c r="AY139" s="158">
        <v>0</v>
      </c>
      <c r="AZ139" s="159">
        <v>0</v>
      </c>
      <c r="BA139" s="158">
        <v>0</v>
      </c>
      <c r="BB139" s="159">
        <v>0</v>
      </c>
      <c r="BC139" s="158">
        <v>0</v>
      </c>
      <c r="BD139" s="159">
        <v>0</v>
      </c>
      <c r="BE139" s="158">
        <v>0</v>
      </c>
      <c r="BF139" s="159">
        <v>0</v>
      </c>
      <c r="BG139" s="158">
        <v>0</v>
      </c>
      <c r="BH139" s="159">
        <v>0</v>
      </c>
      <c r="BI139" s="158">
        <v>0</v>
      </c>
      <c r="BJ139" s="159">
        <v>0</v>
      </c>
      <c r="BK139" s="158">
        <v>0</v>
      </c>
      <c r="BL139" s="159">
        <v>0</v>
      </c>
      <c r="BM139" s="158">
        <v>0</v>
      </c>
      <c r="BN139" s="159">
        <v>0</v>
      </c>
      <c r="BO139" s="158">
        <v>0</v>
      </c>
      <c r="BP139" s="159">
        <v>0</v>
      </c>
      <c r="BQ139" s="158">
        <v>0</v>
      </c>
      <c r="BR139" s="159">
        <v>0</v>
      </c>
      <c r="BS139" s="158">
        <v>0</v>
      </c>
      <c r="BT139" s="159">
        <v>0</v>
      </c>
      <c r="BU139" s="158">
        <v>0</v>
      </c>
      <c r="BV139" s="159">
        <v>0</v>
      </c>
      <c r="BW139" s="158">
        <v>0</v>
      </c>
      <c r="BX139" s="159">
        <v>0</v>
      </c>
      <c r="BY139" s="158">
        <v>0</v>
      </c>
      <c r="BZ139" s="159">
        <v>0</v>
      </c>
      <c r="CA139" s="160">
        <v>0</v>
      </c>
      <c r="CB139" s="106"/>
      <c r="CC139" s="135"/>
      <c r="CD139" s="106"/>
      <c r="CE139" s="136"/>
      <c r="CF139" s="106"/>
      <c r="CG139" s="157">
        <v>0</v>
      </c>
      <c r="CH139" s="158">
        <v>0</v>
      </c>
      <c r="CI139" s="159">
        <v>0</v>
      </c>
      <c r="CJ139" s="158">
        <v>0</v>
      </c>
      <c r="CK139" s="159">
        <v>0</v>
      </c>
      <c r="CL139" s="158">
        <v>0</v>
      </c>
      <c r="CM139" s="159">
        <v>0</v>
      </c>
      <c r="CN139" s="158">
        <v>0</v>
      </c>
      <c r="CO139" s="159">
        <v>0</v>
      </c>
      <c r="CP139" s="158">
        <v>0</v>
      </c>
      <c r="CQ139" s="159">
        <v>0</v>
      </c>
      <c r="CR139" s="158">
        <v>0</v>
      </c>
      <c r="CS139" s="159">
        <v>0</v>
      </c>
      <c r="CT139" s="158">
        <v>0</v>
      </c>
      <c r="CU139" s="159">
        <v>0</v>
      </c>
      <c r="CV139" s="158">
        <v>0</v>
      </c>
      <c r="CW139" s="159">
        <v>0</v>
      </c>
      <c r="CX139" s="158">
        <v>0</v>
      </c>
      <c r="CY139" s="159">
        <v>0</v>
      </c>
      <c r="CZ139" s="158">
        <v>0</v>
      </c>
      <c r="DA139" s="159">
        <v>0</v>
      </c>
      <c r="DB139" s="158">
        <v>0</v>
      </c>
      <c r="DC139" s="159">
        <v>0</v>
      </c>
      <c r="DD139" s="158">
        <v>0</v>
      </c>
      <c r="DE139" s="159">
        <v>0</v>
      </c>
      <c r="DF139" s="158">
        <v>0</v>
      </c>
      <c r="DG139" s="159">
        <v>0</v>
      </c>
      <c r="DH139" s="158">
        <v>0</v>
      </c>
      <c r="DI139" s="159">
        <v>0</v>
      </c>
      <c r="DJ139" s="158">
        <v>0</v>
      </c>
      <c r="DK139" s="159">
        <v>0</v>
      </c>
      <c r="DL139" s="158">
        <v>0</v>
      </c>
      <c r="DM139" s="159">
        <v>0</v>
      </c>
      <c r="DN139" s="158">
        <v>0</v>
      </c>
      <c r="DO139" s="159">
        <v>0</v>
      </c>
      <c r="DP139" s="160">
        <v>0</v>
      </c>
      <c r="DQ139" s="106"/>
      <c r="DR139" s="137"/>
      <c r="DS139" s="106"/>
      <c r="DT139" s="157">
        <v>0</v>
      </c>
      <c r="DU139" s="158">
        <v>0</v>
      </c>
      <c r="DV139" s="159">
        <v>0</v>
      </c>
      <c r="DW139" s="158">
        <v>0</v>
      </c>
      <c r="DX139" s="159">
        <v>0</v>
      </c>
      <c r="DY139" s="158">
        <v>0</v>
      </c>
      <c r="DZ139" s="159">
        <v>0</v>
      </c>
      <c r="EA139" s="158">
        <v>0</v>
      </c>
      <c r="EB139" s="159">
        <v>0</v>
      </c>
      <c r="EC139" s="158">
        <v>0</v>
      </c>
      <c r="ED139" s="159">
        <v>0</v>
      </c>
      <c r="EE139" s="158">
        <v>0</v>
      </c>
      <c r="EF139" s="159">
        <v>0</v>
      </c>
      <c r="EG139" s="158">
        <v>0</v>
      </c>
      <c r="EH139" s="159">
        <v>0</v>
      </c>
      <c r="EI139" s="158">
        <v>0</v>
      </c>
      <c r="EJ139" s="159">
        <v>0</v>
      </c>
      <c r="EK139" s="158">
        <v>0</v>
      </c>
      <c r="EL139" s="159">
        <v>0</v>
      </c>
      <c r="EM139" s="158">
        <v>0</v>
      </c>
      <c r="EN139" s="159">
        <v>0</v>
      </c>
      <c r="EO139" s="158">
        <v>0</v>
      </c>
      <c r="EP139" s="159">
        <v>0</v>
      </c>
      <c r="EQ139" s="158">
        <v>0</v>
      </c>
      <c r="ER139" s="159">
        <v>0</v>
      </c>
      <c r="ES139" s="158">
        <v>0</v>
      </c>
      <c r="ET139" s="159">
        <v>0</v>
      </c>
      <c r="EU139" s="158">
        <v>0</v>
      </c>
      <c r="EV139" s="159">
        <v>0</v>
      </c>
      <c r="EW139" s="158">
        <v>0</v>
      </c>
      <c r="EX139" s="159">
        <v>0</v>
      </c>
      <c r="EY139" s="158">
        <v>0</v>
      </c>
      <c r="EZ139" s="159">
        <v>0</v>
      </c>
      <c r="FA139" s="158">
        <v>0</v>
      </c>
      <c r="FB139" s="159">
        <v>0</v>
      </c>
      <c r="FC139" s="160">
        <v>0</v>
      </c>
      <c r="FD139" s="106"/>
      <c r="FE139" s="138"/>
      <c r="FF139" s="106"/>
      <c r="FG139" s="139"/>
      <c r="FI139" s="161" t="b">
        <v>1</v>
      </c>
    </row>
    <row r="140" spans="2:165" hidden="1" outlineLevel="1">
      <c r="B140" s="148">
        <v>130</v>
      </c>
      <c r="C140" s="149" t="s">
        <v>193</v>
      </c>
      <c r="E140" s="150">
        <v>0</v>
      </c>
      <c r="F140" s="151">
        <v>0</v>
      </c>
      <c r="G140" s="152">
        <v>0</v>
      </c>
      <c r="H140" s="151">
        <v>0</v>
      </c>
      <c r="I140" s="152">
        <v>0</v>
      </c>
      <c r="J140" s="151">
        <v>0</v>
      </c>
      <c r="K140" s="152">
        <v>0</v>
      </c>
      <c r="L140" s="151">
        <v>0</v>
      </c>
      <c r="M140" s="152">
        <v>0</v>
      </c>
      <c r="N140" s="151">
        <v>0</v>
      </c>
      <c r="O140" s="152">
        <v>0</v>
      </c>
      <c r="P140" s="151">
        <v>0</v>
      </c>
      <c r="Q140" s="152">
        <v>0</v>
      </c>
      <c r="R140" s="151">
        <v>0</v>
      </c>
      <c r="S140" s="152">
        <v>0</v>
      </c>
      <c r="T140" s="151">
        <v>0</v>
      </c>
      <c r="U140" s="152">
        <v>0</v>
      </c>
      <c r="V140" s="151">
        <v>0</v>
      </c>
      <c r="W140" s="152">
        <v>0</v>
      </c>
      <c r="X140" s="151">
        <v>0</v>
      </c>
      <c r="Y140" s="152">
        <v>0</v>
      </c>
      <c r="Z140" s="151">
        <v>0</v>
      </c>
      <c r="AA140" s="152">
        <v>0</v>
      </c>
      <c r="AB140" s="151">
        <v>0</v>
      </c>
      <c r="AC140" s="152">
        <v>0</v>
      </c>
      <c r="AD140" s="151">
        <v>0</v>
      </c>
      <c r="AE140" s="152">
        <v>0</v>
      </c>
      <c r="AF140" s="151">
        <v>0</v>
      </c>
      <c r="AG140" s="152">
        <v>0</v>
      </c>
      <c r="AH140" s="151">
        <v>0</v>
      </c>
      <c r="AI140" s="152">
        <v>0</v>
      </c>
      <c r="AJ140" s="151">
        <v>0</v>
      </c>
      <c r="AK140" s="152">
        <v>0</v>
      </c>
      <c r="AL140" s="151">
        <v>0</v>
      </c>
      <c r="AM140" s="152">
        <v>0</v>
      </c>
      <c r="AN140" s="153">
        <v>0</v>
      </c>
      <c r="AO140" s="106"/>
      <c r="AP140" s="124"/>
      <c r="AQ140" s="106"/>
      <c r="AR140" s="150">
        <v>0</v>
      </c>
      <c r="AS140" s="151">
        <v>0</v>
      </c>
      <c r="AT140" s="152">
        <v>0</v>
      </c>
      <c r="AU140" s="151">
        <v>0</v>
      </c>
      <c r="AV140" s="152">
        <v>0</v>
      </c>
      <c r="AW140" s="151">
        <v>0</v>
      </c>
      <c r="AX140" s="152">
        <v>0</v>
      </c>
      <c r="AY140" s="151">
        <v>0</v>
      </c>
      <c r="AZ140" s="152">
        <v>0</v>
      </c>
      <c r="BA140" s="151">
        <v>0</v>
      </c>
      <c r="BB140" s="152">
        <v>0</v>
      </c>
      <c r="BC140" s="151">
        <v>0</v>
      </c>
      <c r="BD140" s="152">
        <v>0</v>
      </c>
      <c r="BE140" s="151">
        <v>0</v>
      </c>
      <c r="BF140" s="152">
        <v>0</v>
      </c>
      <c r="BG140" s="151">
        <v>0</v>
      </c>
      <c r="BH140" s="152">
        <v>0</v>
      </c>
      <c r="BI140" s="151">
        <v>0</v>
      </c>
      <c r="BJ140" s="152">
        <v>0</v>
      </c>
      <c r="BK140" s="151">
        <v>0</v>
      </c>
      <c r="BL140" s="152">
        <v>0</v>
      </c>
      <c r="BM140" s="151">
        <v>0</v>
      </c>
      <c r="BN140" s="152">
        <v>0</v>
      </c>
      <c r="BO140" s="151">
        <v>0</v>
      </c>
      <c r="BP140" s="152">
        <v>0</v>
      </c>
      <c r="BQ140" s="151">
        <v>0</v>
      </c>
      <c r="BR140" s="152">
        <v>0</v>
      </c>
      <c r="BS140" s="151">
        <v>0</v>
      </c>
      <c r="BT140" s="152">
        <v>0</v>
      </c>
      <c r="BU140" s="151">
        <v>0</v>
      </c>
      <c r="BV140" s="152">
        <v>0</v>
      </c>
      <c r="BW140" s="151">
        <v>0</v>
      </c>
      <c r="BX140" s="152">
        <v>0</v>
      </c>
      <c r="BY140" s="151">
        <v>0</v>
      </c>
      <c r="BZ140" s="152">
        <v>0</v>
      </c>
      <c r="CA140" s="153">
        <v>0</v>
      </c>
      <c r="CB140" s="106"/>
      <c r="CC140" s="135"/>
      <c r="CD140" s="106"/>
      <c r="CE140" s="136"/>
      <c r="CF140" s="106"/>
      <c r="CG140" s="150">
        <v>0</v>
      </c>
      <c r="CH140" s="151">
        <v>0</v>
      </c>
      <c r="CI140" s="152">
        <v>0</v>
      </c>
      <c r="CJ140" s="151">
        <v>0</v>
      </c>
      <c r="CK140" s="152">
        <v>0</v>
      </c>
      <c r="CL140" s="151">
        <v>0</v>
      </c>
      <c r="CM140" s="152">
        <v>0</v>
      </c>
      <c r="CN140" s="151">
        <v>0</v>
      </c>
      <c r="CO140" s="152">
        <v>0</v>
      </c>
      <c r="CP140" s="151">
        <v>0</v>
      </c>
      <c r="CQ140" s="152">
        <v>0</v>
      </c>
      <c r="CR140" s="151">
        <v>0</v>
      </c>
      <c r="CS140" s="152">
        <v>0</v>
      </c>
      <c r="CT140" s="151">
        <v>0</v>
      </c>
      <c r="CU140" s="152">
        <v>0</v>
      </c>
      <c r="CV140" s="151">
        <v>0</v>
      </c>
      <c r="CW140" s="152">
        <v>0</v>
      </c>
      <c r="CX140" s="151">
        <v>0</v>
      </c>
      <c r="CY140" s="152">
        <v>0</v>
      </c>
      <c r="CZ140" s="151">
        <v>0</v>
      </c>
      <c r="DA140" s="152">
        <v>0</v>
      </c>
      <c r="DB140" s="151">
        <v>0</v>
      </c>
      <c r="DC140" s="152">
        <v>0</v>
      </c>
      <c r="DD140" s="151">
        <v>0</v>
      </c>
      <c r="DE140" s="152">
        <v>0</v>
      </c>
      <c r="DF140" s="151">
        <v>0</v>
      </c>
      <c r="DG140" s="152">
        <v>0</v>
      </c>
      <c r="DH140" s="151">
        <v>0</v>
      </c>
      <c r="DI140" s="152">
        <v>0</v>
      </c>
      <c r="DJ140" s="151">
        <v>0</v>
      </c>
      <c r="DK140" s="152">
        <v>0</v>
      </c>
      <c r="DL140" s="151">
        <v>0</v>
      </c>
      <c r="DM140" s="152">
        <v>0</v>
      </c>
      <c r="DN140" s="151">
        <v>0</v>
      </c>
      <c r="DO140" s="152">
        <v>0</v>
      </c>
      <c r="DP140" s="153">
        <v>0</v>
      </c>
      <c r="DQ140" s="106"/>
      <c r="DR140" s="137"/>
      <c r="DS140" s="106"/>
      <c r="DT140" s="150">
        <v>0</v>
      </c>
      <c r="DU140" s="151">
        <v>0</v>
      </c>
      <c r="DV140" s="152">
        <v>0</v>
      </c>
      <c r="DW140" s="151">
        <v>0</v>
      </c>
      <c r="DX140" s="152">
        <v>0</v>
      </c>
      <c r="DY140" s="151">
        <v>0</v>
      </c>
      <c r="DZ140" s="152">
        <v>0</v>
      </c>
      <c r="EA140" s="151">
        <v>0</v>
      </c>
      <c r="EB140" s="152">
        <v>0</v>
      </c>
      <c r="EC140" s="151">
        <v>0</v>
      </c>
      <c r="ED140" s="152">
        <v>0</v>
      </c>
      <c r="EE140" s="151">
        <v>0</v>
      </c>
      <c r="EF140" s="152">
        <v>0</v>
      </c>
      <c r="EG140" s="151">
        <v>0</v>
      </c>
      <c r="EH140" s="152">
        <v>0</v>
      </c>
      <c r="EI140" s="151">
        <v>0</v>
      </c>
      <c r="EJ140" s="152">
        <v>0</v>
      </c>
      <c r="EK140" s="151">
        <v>0</v>
      </c>
      <c r="EL140" s="152">
        <v>0</v>
      </c>
      <c r="EM140" s="151">
        <v>0</v>
      </c>
      <c r="EN140" s="152">
        <v>0</v>
      </c>
      <c r="EO140" s="151">
        <v>0</v>
      </c>
      <c r="EP140" s="152">
        <v>0</v>
      </c>
      <c r="EQ140" s="151">
        <v>0</v>
      </c>
      <c r="ER140" s="152">
        <v>0</v>
      </c>
      <c r="ES140" s="151">
        <v>0</v>
      </c>
      <c r="ET140" s="152">
        <v>0</v>
      </c>
      <c r="EU140" s="151">
        <v>0</v>
      </c>
      <c r="EV140" s="152">
        <v>0</v>
      </c>
      <c r="EW140" s="151">
        <v>0</v>
      </c>
      <c r="EX140" s="152">
        <v>0</v>
      </c>
      <c r="EY140" s="151">
        <v>0</v>
      </c>
      <c r="EZ140" s="152">
        <v>0</v>
      </c>
      <c r="FA140" s="151">
        <v>0</v>
      </c>
      <c r="FB140" s="152">
        <v>0</v>
      </c>
      <c r="FC140" s="153">
        <v>0</v>
      </c>
      <c r="FD140" s="106"/>
      <c r="FE140" s="138"/>
      <c r="FF140" s="106"/>
      <c r="FG140" s="139"/>
      <c r="FI140" s="154" t="b">
        <v>1</v>
      </c>
    </row>
    <row r="141" spans="2:165" hidden="1" outlineLevel="1">
      <c r="B141" s="155">
        <v>131</v>
      </c>
      <c r="C141" s="156" t="s">
        <v>124</v>
      </c>
      <c r="E141" s="157">
        <v>0</v>
      </c>
      <c r="F141" s="158">
        <v>0</v>
      </c>
      <c r="G141" s="159">
        <v>0</v>
      </c>
      <c r="H141" s="158">
        <v>0</v>
      </c>
      <c r="I141" s="159">
        <v>0</v>
      </c>
      <c r="J141" s="158">
        <v>0</v>
      </c>
      <c r="K141" s="159">
        <v>0</v>
      </c>
      <c r="L141" s="158">
        <v>0</v>
      </c>
      <c r="M141" s="159">
        <v>0</v>
      </c>
      <c r="N141" s="158">
        <v>0</v>
      </c>
      <c r="O141" s="159">
        <v>0</v>
      </c>
      <c r="P141" s="158">
        <v>0</v>
      </c>
      <c r="Q141" s="159">
        <v>0</v>
      </c>
      <c r="R141" s="158">
        <v>0</v>
      </c>
      <c r="S141" s="159">
        <v>0</v>
      </c>
      <c r="T141" s="158">
        <v>0</v>
      </c>
      <c r="U141" s="159">
        <v>0</v>
      </c>
      <c r="V141" s="158">
        <v>0</v>
      </c>
      <c r="W141" s="159">
        <v>0</v>
      </c>
      <c r="X141" s="158">
        <v>0</v>
      </c>
      <c r="Y141" s="159">
        <v>0</v>
      </c>
      <c r="Z141" s="158">
        <v>0</v>
      </c>
      <c r="AA141" s="159">
        <v>0</v>
      </c>
      <c r="AB141" s="158">
        <v>0</v>
      </c>
      <c r="AC141" s="159">
        <v>0</v>
      </c>
      <c r="AD141" s="158">
        <v>0</v>
      </c>
      <c r="AE141" s="159">
        <v>0</v>
      </c>
      <c r="AF141" s="158">
        <v>0</v>
      </c>
      <c r="AG141" s="159">
        <v>0</v>
      </c>
      <c r="AH141" s="158">
        <v>0</v>
      </c>
      <c r="AI141" s="159">
        <v>0</v>
      </c>
      <c r="AJ141" s="158">
        <v>0</v>
      </c>
      <c r="AK141" s="159">
        <v>0</v>
      </c>
      <c r="AL141" s="158">
        <v>0</v>
      </c>
      <c r="AM141" s="159">
        <v>0</v>
      </c>
      <c r="AN141" s="160">
        <v>0</v>
      </c>
      <c r="AO141" s="106"/>
      <c r="AP141" s="124"/>
      <c r="AQ141" s="106"/>
      <c r="AR141" s="157">
        <v>0</v>
      </c>
      <c r="AS141" s="158">
        <v>0</v>
      </c>
      <c r="AT141" s="159">
        <v>0</v>
      </c>
      <c r="AU141" s="158">
        <v>0</v>
      </c>
      <c r="AV141" s="159">
        <v>0</v>
      </c>
      <c r="AW141" s="158">
        <v>0</v>
      </c>
      <c r="AX141" s="159">
        <v>0</v>
      </c>
      <c r="AY141" s="158">
        <v>0</v>
      </c>
      <c r="AZ141" s="159">
        <v>0</v>
      </c>
      <c r="BA141" s="158">
        <v>0</v>
      </c>
      <c r="BB141" s="159">
        <v>0</v>
      </c>
      <c r="BC141" s="158">
        <v>0</v>
      </c>
      <c r="BD141" s="159">
        <v>0</v>
      </c>
      <c r="BE141" s="158">
        <v>0</v>
      </c>
      <c r="BF141" s="159">
        <v>0</v>
      </c>
      <c r="BG141" s="158">
        <v>0</v>
      </c>
      <c r="BH141" s="159">
        <v>0</v>
      </c>
      <c r="BI141" s="158">
        <v>0</v>
      </c>
      <c r="BJ141" s="159">
        <v>0</v>
      </c>
      <c r="BK141" s="158">
        <v>0</v>
      </c>
      <c r="BL141" s="159">
        <v>0</v>
      </c>
      <c r="BM141" s="158">
        <v>0</v>
      </c>
      <c r="BN141" s="159">
        <v>0</v>
      </c>
      <c r="BO141" s="158">
        <v>0</v>
      </c>
      <c r="BP141" s="159">
        <v>0</v>
      </c>
      <c r="BQ141" s="158">
        <v>0</v>
      </c>
      <c r="BR141" s="159">
        <v>0</v>
      </c>
      <c r="BS141" s="158">
        <v>0</v>
      </c>
      <c r="BT141" s="159">
        <v>0</v>
      </c>
      <c r="BU141" s="158">
        <v>0</v>
      </c>
      <c r="BV141" s="159">
        <v>0</v>
      </c>
      <c r="BW141" s="158">
        <v>0</v>
      </c>
      <c r="BX141" s="159">
        <v>0</v>
      </c>
      <c r="BY141" s="158">
        <v>0</v>
      </c>
      <c r="BZ141" s="159">
        <v>0</v>
      </c>
      <c r="CA141" s="160">
        <v>0</v>
      </c>
      <c r="CB141" s="106"/>
      <c r="CC141" s="135"/>
      <c r="CD141" s="106"/>
      <c r="CE141" s="136"/>
      <c r="CF141" s="106"/>
      <c r="CG141" s="157">
        <v>0</v>
      </c>
      <c r="CH141" s="158">
        <v>0</v>
      </c>
      <c r="CI141" s="159">
        <v>0</v>
      </c>
      <c r="CJ141" s="158">
        <v>0</v>
      </c>
      <c r="CK141" s="159">
        <v>0</v>
      </c>
      <c r="CL141" s="158">
        <v>0</v>
      </c>
      <c r="CM141" s="159">
        <v>0</v>
      </c>
      <c r="CN141" s="158">
        <v>0</v>
      </c>
      <c r="CO141" s="159">
        <v>0</v>
      </c>
      <c r="CP141" s="158">
        <v>0</v>
      </c>
      <c r="CQ141" s="159">
        <v>0</v>
      </c>
      <c r="CR141" s="158">
        <v>0</v>
      </c>
      <c r="CS141" s="159">
        <v>0</v>
      </c>
      <c r="CT141" s="158">
        <v>0</v>
      </c>
      <c r="CU141" s="159">
        <v>0</v>
      </c>
      <c r="CV141" s="158">
        <v>0</v>
      </c>
      <c r="CW141" s="159">
        <v>0</v>
      </c>
      <c r="CX141" s="158">
        <v>0</v>
      </c>
      <c r="CY141" s="159">
        <v>0</v>
      </c>
      <c r="CZ141" s="158">
        <v>0</v>
      </c>
      <c r="DA141" s="159">
        <v>0</v>
      </c>
      <c r="DB141" s="158">
        <v>0</v>
      </c>
      <c r="DC141" s="159">
        <v>0</v>
      </c>
      <c r="DD141" s="158">
        <v>0</v>
      </c>
      <c r="DE141" s="159">
        <v>0</v>
      </c>
      <c r="DF141" s="158">
        <v>0</v>
      </c>
      <c r="DG141" s="159">
        <v>0</v>
      </c>
      <c r="DH141" s="158">
        <v>0</v>
      </c>
      <c r="DI141" s="159">
        <v>0</v>
      </c>
      <c r="DJ141" s="158">
        <v>0</v>
      </c>
      <c r="DK141" s="159">
        <v>0</v>
      </c>
      <c r="DL141" s="158">
        <v>0</v>
      </c>
      <c r="DM141" s="159">
        <v>0</v>
      </c>
      <c r="DN141" s="158">
        <v>0</v>
      </c>
      <c r="DO141" s="159">
        <v>0</v>
      </c>
      <c r="DP141" s="160">
        <v>0</v>
      </c>
      <c r="DQ141" s="106"/>
      <c r="DR141" s="137"/>
      <c r="DS141" s="106"/>
      <c r="DT141" s="157">
        <v>0</v>
      </c>
      <c r="DU141" s="158">
        <v>0</v>
      </c>
      <c r="DV141" s="159">
        <v>0</v>
      </c>
      <c r="DW141" s="158">
        <v>0</v>
      </c>
      <c r="DX141" s="159">
        <v>0</v>
      </c>
      <c r="DY141" s="158">
        <v>0</v>
      </c>
      <c r="DZ141" s="159">
        <v>0</v>
      </c>
      <c r="EA141" s="158">
        <v>0</v>
      </c>
      <c r="EB141" s="159">
        <v>0</v>
      </c>
      <c r="EC141" s="158">
        <v>0</v>
      </c>
      <c r="ED141" s="159">
        <v>0</v>
      </c>
      <c r="EE141" s="158">
        <v>0</v>
      </c>
      <c r="EF141" s="159">
        <v>0</v>
      </c>
      <c r="EG141" s="158">
        <v>0</v>
      </c>
      <c r="EH141" s="159">
        <v>0</v>
      </c>
      <c r="EI141" s="158">
        <v>0</v>
      </c>
      <c r="EJ141" s="159">
        <v>0</v>
      </c>
      <c r="EK141" s="158">
        <v>0</v>
      </c>
      <c r="EL141" s="159">
        <v>0</v>
      </c>
      <c r="EM141" s="158">
        <v>0</v>
      </c>
      <c r="EN141" s="159">
        <v>0</v>
      </c>
      <c r="EO141" s="158">
        <v>0</v>
      </c>
      <c r="EP141" s="159">
        <v>0</v>
      </c>
      <c r="EQ141" s="158">
        <v>0</v>
      </c>
      <c r="ER141" s="159">
        <v>0</v>
      </c>
      <c r="ES141" s="158">
        <v>0</v>
      </c>
      <c r="ET141" s="159">
        <v>0</v>
      </c>
      <c r="EU141" s="158">
        <v>0</v>
      </c>
      <c r="EV141" s="159">
        <v>0</v>
      </c>
      <c r="EW141" s="158">
        <v>0</v>
      </c>
      <c r="EX141" s="159">
        <v>0</v>
      </c>
      <c r="EY141" s="158">
        <v>0</v>
      </c>
      <c r="EZ141" s="159">
        <v>0</v>
      </c>
      <c r="FA141" s="158">
        <v>0</v>
      </c>
      <c r="FB141" s="159">
        <v>0</v>
      </c>
      <c r="FC141" s="160">
        <v>0</v>
      </c>
      <c r="FD141" s="106"/>
      <c r="FE141" s="138"/>
      <c r="FF141" s="106"/>
      <c r="FG141" s="139"/>
      <c r="FI141" s="161" t="b">
        <v>1</v>
      </c>
    </row>
    <row r="142" spans="2:165" hidden="1" outlineLevel="1">
      <c r="B142" s="178">
        <v>132</v>
      </c>
      <c r="C142" s="186" t="s">
        <v>194</v>
      </c>
      <c r="E142" s="180">
        <v>0</v>
      </c>
      <c r="F142" s="181">
        <v>0</v>
      </c>
      <c r="G142" s="182">
        <v>0</v>
      </c>
      <c r="H142" s="181">
        <v>0</v>
      </c>
      <c r="I142" s="182">
        <v>0</v>
      </c>
      <c r="J142" s="181">
        <v>0</v>
      </c>
      <c r="K142" s="182">
        <v>0</v>
      </c>
      <c r="L142" s="181">
        <v>0</v>
      </c>
      <c r="M142" s="182">
        <v>0</v>
      </c>
      <c r="N142" s="181">
        <v>0</v>
      </c>
      <c r="O142" s="182">
        <v>0</v>
      </c>
      <c r="P142" s="181">
        <v>0</v>
      </c>
      <c r="Q142" s="182">
        <v>0</v>
      </c>
      <c r="R142" s="181">
        <v>0</v>
      </c>
      <c r="S142" s="182">
        <v>0</v>
      </c>
      <c r="T142" s="181">
        <v>0</v>
      </c>
      <c r="U142" s="182">
        <v>0</v>
      </c>
      <c r="V142" s="181">
        <v>0</v>
      </c>
      <c r="W142" s="182">
        <v>0</v>
      </c>
      <c r="X142" s="181">
        <v>0</v>
      </c>
      <c r="Y142" s="182">
        <v>0</v>
      </c>
      <c r="Z142" s="181">
        <v>0</v>
      </c>
      <c r="AA142" s="182">
        <v>0</v>
      </c>
      <c r="AB142" s="181">
        <v>0</v>
      </c>
      <c r="AC142" s="182">
        <v>0</v>
      </c>
      <c r="AD142" s="181">
        <v>0</v>
      </c>
      <c r="AE142" s="182">
        <v>0</v>
      </c>
      <c r="AF142" s="181">
        <v>0</v>
      </c>
      <c r="AG142" s="182">
        <v>0</v>
      </c>
      <c r="AH142" s="181">
        <v>0</v>
      </c>
      <c r="AI142" s="182">
        <v>0</v>
      </c>
      <c r="AJ142" s="181">
        <v>0</v>
      </c>
      <c r="AK142" s="182">
        <v>0</v>
      </c>
      <c r="AL142" s="181">
        <v>0</v>
      </c>
      <c r="AM142" s="182">
        <v>0</v>
      </c>
      <c r="AN142" s="183">
        <v>0</v>
      </c>
      <c r="AO142" s="106"/>
      <c r="AP142" s="124"/>
      <c r="AQ142" s="106"/>
      <c r="AR142" s="180">
        <v>0</v>
      </c>
      <c r="AS142" s="181">
        <v>0</v>
      </c>
      <c r="AT142" s="182">
        <v>0</v>
      </c>
      <c r="AU142" s="181">
        <v>0</v>
      </c>
      <c r="AV142" s="182">
        <v>0</v>
      </c>
      <c r="AW142" s="181">
        <v>0</v>
      </c>
      <c r="AX142" s="182">
        <v>0</v>
      </c>
      <c r="AY142" s="181">
        <v>0</v>
      </c>
      <c r="AZ142" s="182">
        <v>0</v>
      </c>
      <c r="BA142" s="181">
        <v>0</v>
      </c>
      <c r="BB142" s="182">
        <v>0</v>
      </c>
      <c r="BC142" s="181">
        <v>0</v>
      </c>
      <c r="BD142" s="182">
        <v>0</v>
      </c>
      <c r="BE142" s="181">
        <v>0</v>
      </c>
      <c r="BF142" s="182">
        <v>0</v>
      </c>
      <c r="BG142" s="181">
        <v>0</v>
      </c>
      <c r="BH142" s="182">
        <v>0</v>
      </c>
      <c r="BI142" s="181">
        <v>0</v>
      </c>
      <c r="BJ142" s="182">
        <v>0</v>
      </c>
      <c r="BK142" s="181">
        <v>0</v>
      </c>
      <c r="BL142" s="182">
        <v>0</v>
      </c>
      <c r="BM142" s="181">
        <v>0</v>
      </c>
      <c r="BN142" s="182">
        <v>0</v>
      </c>
      <c r="BO142" s="181">
        <v>0</v>
      </c>
      <c r="BP142" s="182">
        <v>0</v>
      </c>
      <c r="BQ142" s="181">
        <v>0</v>
      </c>
      <c r="BR142" s="182">
        <v>0</v>
      </c>
      <c r="BS142" s="181">
        <v>0</v>
      </c>
      <c r="BT142" s="182">
        <v>0</v>
      </c>
      <c r="BU142" s="181">
        <v>0</v>
      </c>
      <c r="BV142" s="182">
        <v>0</v>
      </c>
      <c r="BW142" s="181">
        <v>0</v>
      </c>
      <c r="BX142" s="182">
        <v>0</v>
      </c>
      <c r="BY142" s="181">
        <v>0</v>
      </c>
      <c r="BZ142" s="182">
        <v>0</v>
      </c>
      <c r="CA142" s="183">
        <v>0</v>
      </c>
      <c r="CB142" s="106"/>
      <c r="CC142" s="135"/>
      <c r="CD142" s="106"/>
      <c r="CE142" s="136"/>
      <c r="CF142" s="106"/>
      <c r="CG142" s="180">
        <v>0</v>
      </c>
      <c r="CH142" s="181">
        <v>0</v>
      </c>
      <c r="CI142" s="182">
        <v>0</v>
      </c>
      <c r="CJ142" s="181">
        <v>0</v>
      </c>
      <c r="CK142" s="182">
        <v>0</v>
      </c>
      <c r="CL142" s="181">
        <v>0</v>
      </c>
      <c r="CM142" s="182">
        <v>0</v>
      </c>
      <c r="CN142" s="181">
        <v>0</v>
      </c>
      <c r="CO142" s="182">
        <v>0</v>
      </c>
      <c r="CP142" s="181">
        <v>0</v>
      </c>
      <c r="CQ142" s="182">
        <v>0</v>
      </c>
      <c r="CR142" s="181">
        <v>0</v>
      </c>
      <c r="CS142" s="182">
        <v>0</v>
      </c>
      <c r="CT142" s="181">
        <v>0</v>
      </c>
      <c r="CU142" s="182">
        <v>0</v>
      </c>
      <c r="CV142" s="181">
        <v>0</v>
      </c>
      <c r="CW142" s="182">
        <v>0</v>
      </c>
      <c r="CX142" s="181">
        <v>0</v>
      </c>
      <c r="CY142" s="182">
        <v>0</v>
      </c>
      <c r="CZ142" s="181">
        <v>0</v>
      </c>
      <c r="DA142" s="182">
        <v>0</v>
      </c>
      <c r="DB142" s="181">
        <v>0</v>
      </c>
      <c r="DC142" s="182">
        <v>0</v>
      </c>
      <c r="DD142" s="181">
        <v>0</v>
      </c>
      <c r="DE142" s="182">
        <v>0</v>
      </c>
      <c r="DF142" s="181">
        <v>0</v>
      </c>
      <c r="DG142" s="182">
        <v>0</v>
      </c>
      <c r="DH142" s="181">
        <v>0</v>
      </c>
      <c r="DI142" s="182">
        <v>0</v>
      </c>
      <c r="DJ142" s="181">
        <v>0</v>
      </c>
      <c r="DK142" s="182">
        <v>0</v>
      </c>
      <c r="DL142" s="181">
        <v>0</v>
      </c>
      <c r="DM142" s="182">
        <v>0</v>
      </c>
      <c r="DN142" s="181">
        <v>0</v>
      </c>
      <c r="DO142" s="182">
        <v>0</v>
      </c>
      <c r="DP142" s="183">
        <v>0</v>
      </c>
      <c r="DQ142" s="106"/>
      <c r="DR142" s="137"/>
      <c r="DS142" s="106"/>
      <c r="DT142" s="180">
        <v>0</v>
      </c>
      <c r="DU142" s="181">
        <v>0</v>
      </c>
      <c r="DV142" s="182">
        <v>0</v>
      </c>
      <c r="DW142" s="181">
        <v>0</v>
      </c>
      <c r="DX142" s="182">
        <v>0</v>
      </c>
      <c r="DY142" s="181">
        <v>0</v>
      </c>
      <c r="DZ142" s="182">
        <v>0</v>
      </c>
      <c r="EA142" s="181">
        <v>0</v>
      </c>
      <c r="EB142" s="182">
        <v>0</v>
      </c>
      <c r="EC142" s="181">
        <v>0</v>
      </c>
      <c r="ED142" s="182">
        <v>0</v>
      </c>
      <c r="EE142" s="181">
        <v>0</v>
      </c>
      <c r="EF142" s="182">
        <v>0</v>
      </c>
      <c r="EG142" s="181">
        <v>0</v>
      </c>
      <c r="EH142" s="182">
        <v>0</v>
      </c>
      <c r="EI142" s="181">
        <v>0</v>
      </c>
      <c r="EJ142" s="182">
        <v>0</v>
      </c>
      <c r="EK142" s="181">
        <v>0</v>
      </c>
      <c r="EL142" s="182">
        <v>0</v>
      </c>
      <c r="EM142" s="181">
        <v>0</v>
      </c>
      <c r="EN142" s="182">
        <v>0</v>
      </c>
      <c r="EO142" s="181">
        <v>0</v>
      </c>
      <c r="EP142" s="182">
        <v>0</v>
      </c>
      <c r="EQ142" s="181">
        <v>0</v>
      </c>
      <c r="ER142" s="182">
        <v>0</v>
      </c>
      <c r="ES142" s="181">
        <v>0</v>
      </c>
      <c r="ET142" s="182">
        <v>0</v>
      </c>
      <c r="EU142" s="181">
        <v>0</v>
      </c>
      <c r="EV142" s="182">
        <v>0</v>
      </c>
      <c r="EW142" s="181">
        <v>0</v>
      </c>
      <c r="EX142" s="182">
        <v>0</v>
      </c>
      <c r="EY142" s="181">
        <v>0</v>
      </c>
      <c r="EZ142" s="182">
        <v>0</v>
      </c>
      <c r="FA142" s="181">
        <v>0</v>
      </c>
      <c r="FB142" s="182">
        <v>0</v>
      </c>
      <c r="FC142" s="183">
        <v>0</v>
      </c>
      <c r="FD142" s="106"/>
      <c r="FE142" s="138"/>
      <c r="FF142" s="106"/>
      <c r="FG142" s="139"/>
      <c r="FI142" s="184" t="b">
        <v>1</v>
      </c>
    </row>
    <row r="143" spans="2:165" hidden="1" outlineLevel="1">
      <c r="B143" s="141">
        <v>133</v>
      </c>
      <c r="C143" s="142" t="s">
        <v>195</v>
      </c>
      <c r="E143" s="143">
        <v>0</v>
      </c>
      <c r="F143" s="144">
        <v>0</v>
      </c>
      <c r="G143" s="145">
        <v>0</v>
      </c>
      <c r="H143" s="144">
        <v>0</v>
      </c>
      <c r="I143" s="145">
        <v>0</v>
      </c>
      <c r="J143" s="144">
        <v>0</v>
      </c>
      <c r="K143" s="145">
        <v>0</v>
      </c>
      <c r="L143" s="144">
        <v>0</v>
      </c>
      <c r="M143" s="145">
        <v>0</v>
      </c>
      <c r="N143" s="144">
        <v>0</v>
      </c>
      <c r="O143" s="145">
        <v>0</v>
      </c>
      <c r="P143" s="144">
        <v>0</v>
      </c>
      <c r="Q143" s="145">
        <v>0</v>
      </c>
      <c r="R143" s="144">
        <v>0</v>
      </c>
      <c r="S143" s="145">
        <v>0</v>
      </c>
      <c r="T143" s="144">
        <v>0</v>
      </c>
      <c r="U143" s="145">
        <v>0</v>
      </c>
      <c r="V143" s="144">
        <v>0</v>
      </c>
      <c r="W143" s="145">
        <v>0</v>
      </c>
      <c r="X143" s="144">
        <v>0</v>
      </c>
      <c r="Y143" s="145">
        <v>0</v>
      </c>
      <c r="Z143" s="144">
        <v>0</v>
      </c>
      <c r="AA143" s="145">
        <v>0</v>
      </c>
      <c r="AB143" s="144">
        <v>0</v>
      </c>
      <c r="AC143" s="145">
        <v>0</v>
      </c>
      <c r="AD143" s="144">
        <v>0</v>
      </c>
      <c r="AE143" s="145">
        <v>0</v>
      </c>
      <c r="AF143" s="144">
        <v>0</v>
      </c>
      <c r="AG143" s="145">
        <v>0</v>
      </c>
      <c r="AH143" s="144">
        <v>0</v>
      </c>
      <c r="AI143" s="145">
        <v>0</v>
      </c>
      <c r="AJ143" s="144">
        <v>0</v>
      </c>
      <c r="AK143" s="145">
        <v>0</v>
      </c>
      <c r="AL143" s="144">
        <v>0</v>
      </c>
      <c r="AM143" s="145">
        <v>0</v>
      </c>
      <c r="AN143" s="146">
        <v>0</v>
      </c>
      <c r="AO143" s="106"/>
      <c r="AP143" s="124"/>
      <c r="AQ143" s="106"/>
      <c r="AR143" s="143">
        <v>0</v>
      </c>
      <c r="AS143" s="144">
        <v>0</v>
      </c>
      <c r="AT143" s="145">
        <v>0</v>
      </c>
      <c r="AU143" s="144">
        <v>0</v>
      </c>
      <c r="AV143" s="145">
        <v>0</v>
      </c>
      <c r="AW143" s="144">
        <v>0</v>
      </c>
      <c r="AX143" s="145">
        <v>0</v>
      </c>
      <c r="AY143" s="144">
        <v>0</v>
      </c>
      <c r="AZ143" s="145">
        <v>0</v>
      </c>
      <c r="BA143" s="144">
        <v>0</v>
      </c>
      <c r="BB143" s="145">
        <v>0</v>
      </c>
      <c r="BC143" s="144">
        <v>0</v>
      </c>
      <c r="BD143" s="145">
        <v>0</v>
      </c>
      <c r="BE143" s="144">
        <v>0</v>
      </c>
      <c r="BF143" s="145">
        <v>0</v>
      </c>
      <c r="BG143" s="144">
        <v>0</v>
      </c>
      <c r="BH143" s="145">
        <v>0</v>
      </c>
      <c r="BI143" s="144">
        <v>0</v>
      </c>
      <c r="BJ143" s="145">
        <v>0</v>
      </c>
      <c r="BK143" s="144">
        <v>0</v>
      </c>
      <c r="BL143" s="145">
        <v>0</v>
      </c>
      <c r="BM143" s="144">
        <v>0</v>
      </c>
      <c r="BN143" s="145">
        <v>0</v>
      </c>
      <c r="BO143" s="144">
        <v>0</v>
      </c>
      <c r="BP143" s="145">
        <v>0</v>
      </c>
      <c r="BQ143" s="144">
        <v>0</v>
      </c>
      <c r="BR143" s="145">
        <v>0</v>
      </c>
      <c r="BS143" s="144">
        <v>0</v>
      </c>
      <c r="BT143" s="145">
        <v>0</v>
      </c>
      <c r="BU143" s="144">
        <v>0</v>
      </c>
      <c r="BV143" s="145">
        <v>0</v>
      </c>
      <c r="BW143" s="144">
        <v>0</v>
      </c>
      <c r="BX143" s="145">
        <v>0</v>
      </c>
      <c r="BY143" s="144">
        <v>0</v>
      </c>
      <c r="BZ143" s="145">
        <v>0</v>
      </c>
      <c r="CA143" s="146">
        <v>0</v>
      </c>
      <c r="CB143" s="106"/>
      <c r="CC143" s="135"/>
      <c r="CD143" s="106"/>
      <c r="CE143" s="136"/>
      <c r="CF143" s="106"/>
      <c r="CG143" s="143">
        <v>0</v>
      </c>
      <c r="CH143" s="144">
        <v>0</v>
      </c>
      <c r="CI143" s="145">
        <v>0</v>
      </c>
      <c r="CJ143" s="144">
        <v>0</v>
      </c>
      <c r="CK143" s="145">
        <v>0</v>
      </c>
      <c r="CL143" s="144">
        <v>0</v>
      </c>
      <c r="CM143" s="145">
        <v>0</v>
      </c>
      <c r="CN143" s="144">
        <v>0</v>
      </c>
      <c r="CO143" s="145">
        <v>0</v>
      </c>
      <c r="CP143" s="144">
        <v>0</v>
      </c>
      <c r="CQ143" s="145">
        <v>0</v>
      </c>
      <c r="CR143" s="144">
        <v>0</v>
      </c>
      <c r="CS143" s="145">
        <v>0</v>
      </c>
      <c r="CT143" s="144">
        <v>0</v>
      </c>
      <c r="CU143" s="145">
        <v>0</v>
      </c>
      <c r="CV143" s="144">
        <v>0</v>
      </c>
      <c r="CW143" s="145">
        <v>0</v>
      </c>
      <c r="CX143" s="144">
        <v>0</v>
      </c>
      <c r="CY143" s="145">
        <v>0</v>
      </c>
      <c r="CZ143" s="144">
        <v>0</v>
      </c>
      <c r="DA143" s="145">
        <v>0</v>
      </c>
      <c r="DB143" s="144">
        <v>0</v>
      </c>
      <c r="DC143" s="145">
        <v>0</v>
      </c>
      <c r="DD143" s="144">
        <v>0</v>
      </c>
      <c r="DE143" s="145">
        <v>0</v>
      </c>
      <c r="DF143" s="144">
        <v>0</v>
      </c>
      <c r="DG143" s="145">
        <v>0</v>
      </c>
      <c r="DH143" s="144">
        <v>0</v>
      </c>
      <c r="DI143" s="145">
        <v>0</v>
      </c>
      <c r="DJ143" s="144">
        <v>0</v>
      </c>
      <c r="DK143" s="145">
        <v>0</v>
      </c>
      <c r="DL143" s="144">
        <v>0</v>
      </c>
      <c r="DM143" s="145">
        <v>0</v>
      </c>
      <c r="DN143" s="144">
        <v>0</v>
      </c>
      <c r="DO143" s="145">
        <v>0</v>
      </c>
      <c r="DP143" s="146">
        <v>0</v>
      </c>
      <c r="DQ143" s="106"/>
      <c r="DR143" s="137"/>
      <c r="DS143" s="106"/>
      <c r="DT143" s="143">
        <v>0</v>
      </c>
      <c r="DU143" s="144">
        <v>0</v>
      </c>
      <c r="DV143" s="145">
        <v>0</v>
      </c>
      <c r="DW143" s="144">
        <v>0</v>
      </c>
      <c r="DX143" s="145">
        <v>0</v>
      </c>
      <c r="DY143" s="144">
        <v>0</v>
      </c>
      <c r="DZ143" s="145">
        <v>0</v>
      </c>
      <c r="EA143" s="144">
        <v>0</v>
      </c>
      <c r="EB143" s="145">
        <v>0</v>
      </c>
      <c r="EC143" s="144">
        <v>0</v>
      </c>
      <c r="ED143" s="145">
        <v>0</v>
      </c>
      <c r="EE143" s="144">
        <v>0</v>
      </c>
      <c r="EF143" s="145">
        <v>0</v>
      </c>
      <c r="EG143" s="144">
        <v>0</v>
      </c>
      <c r="EH143" s="145">
        <v>0</v>
      </c>
      <c r="EI143" s="144">
        <v>0</v>
      </c>
      <c r="EJ143" s="145">
        <v>0</v>
      </c>
      <c r="EK143" s="144">
        <v>0</v>
      </c>
      <c r="EL143" s="145">
        <v>0</v>
      </c>
      <c r="EM143" s="144">
        <v>0</v>
      </c>
      <c r="EN143" s="145">
        <v>0</v>
      </c>
      <c r="EO143" s="144">
        <v>0</v>
      </c>
      <c r="EP143" s="145">
        <v>0</v>
      </c>
      <c r="EQ143" s="144">
        <v>0</v>
      </c>
      <c r="ER143" s="145">
        <v>0</v>
      </c>
      <c r="ES143" s="144">
        <v>0</v>
      </c>
      <c r="ET143" s="145">
        <v>0</v>
      </c>
      <c r="EU143" s="144">
        <v>0</v>
      </c>
      <c r="EV143" s="145">
        <v>0</v>
      </c>
      <c r="EW143" s="144">
        <v>0</v>
      </c>
      <c r="EX143" s="145">
        <v>0</v>
      </c>
      <c r="EY143" s="144">
        <v>0</v>
      </c>
      <c r="EZ143" s="145">
        <v>0</v>
      </c>
      <c r="FA143" s="144">
        <v>0</v>
      </c>
      <c r="FB143" s="145">
        <v>0</v>
      </c>
      <c r="FC143" s="146">
        <v>0</v>
      </c>
      <c r="FD143" s="106"/>
      <c r="FE143" s="138"/>
      <c r="FF143" s="106"/>
      <c r="FG143" s="139"/>
      <c r="FI143" s="147" t="b">
        <v>1</v>
      </c>
    </row>
    <row r="144" spans="2:165" hidden="1" outlineLevel="1">
      <c r="B144" s="148">
        <v>134</v>
      </c>
      <c r="C144" s="149" t="s">
        <v>196</v>
      </c>
      <c r="E144" s="150">
        <v>0</v>
      </c>
      <c r="F144" s="151">
        <v>0</v>
      </c>
      <c r="G144" s="152">
        <v>0</v>
      </c>
      <c r="H144" s="151">
        <v>0</v>
      </c>
      <c r="I144" s="152">
        <v>0</v>
      </c>
      <c r="J144" s="151">
        <v>0</v>
      </c>
      <c r="K144" s="152">
        <v>0</v>
      </c>
      <c r="L144" s="151">
        <v>0</v>
      </c>
      <c r="M144" s="152">
        <v>0</v>
      </c>
      <c r="N144" s="151">
        <v>0</v>
      </c>
      <c r="O144" s="152">
        <v>0</v>
      </c>
      <c r="P144" s="151">
        <v>0</v>
      </c>
      <c r="Q144" s="152">
        <v>0</v>
      </c>
      <c r="R144" s="151">
        <v>0</v>
      </c>
      <c r="S144" s="152">
        <v>0</v>
      </c>
      <c r="T144" s="151">
        <v>0</v>
      </c>
      <c r="U144" s="152">
        <v>0</v>
      </c>
      <c r="V144" s="151">
        <v>0</v>
      </c>
      <c r="W144" s="152">
        <v>0</v>
      </c>
      <c r="X144" s="151">
        <v>0</v>
      </c>
      <c r="Y144" s="152">
        <v>0</v>
      </c>
      <c r="Z144" s="151">
        <v>0</v>
      </c>
      <c r="AA144" s="152">
        <v>0</v>
      </c>
      <c r="AB144" s="151">
        <v>0</v>
      </c>
      <c r="AC144" s="152">
        <v>0</v>
      </c>
      <c r="AD144" s="151">
        <v>0</v>
      </c>
      <c r="AE144" s="152">
        <v>0</v>
      </c>
      <c r="AF144" s="151">
        <v>0</v>
      </c>
      <c r="AG144" s="152">
        <v>0</v>
      </c>
      <c r="AH144" s="151">
        <v>0</v>
      </c>
      <c r="AI144" s="152">
        <v>0</v>
      </c>
      <c r="AJ144" s="151">
        <v>0</v>
      </c>
      <c r="AK144" s="152">
        <v>0</v>
      </c>
      <c r="AL144" s="151">
        <v>0</v>
      </c>
      <c r="AM144" s="152">
        <v>0</v>
      </c>
      <c r="AN144" s="153">
        <v>0</v>
      </c>
      <c r="AO144" s="106"/>
      <c r="AP144" s="124"/>
      <c r="AQ144" s="106"/>
      <c r="AR144" s="150">
        <v>0</v>
      </c>
      <c r="AS144" s="151">
        <v>0</v>
      </c>
      <c r="AT144" s="152">
        <v>0</v>
      </c>
      <c r="AU144" s="151">
        <v>0</v>
      </c>
      <c r="AV144" s="152">
        <v>0</v>
      </c>
      <c r="AW144" s="151">
        <v>0</v>
      </c>
      <c r="AX144" s="152">
        <v>0</v>
      </c>
      <c r="AY144" s="151">
        <v>0</v>
      </c>
      <c r="AZ144" s="152">
        <v>0</v>
      </c>
      <c r="BA144" s="151">
        <v>0</v>
      </c>
      <c r="BB144" s="152">
        <v>0</v>
      </c>
      <c r="BC144" s="151">
        <v>0</v>
      </c>
      <c r="BD144" s="152">
        <v>0</v>
      </c>
      <c r="BE144" s="151">
        <v>0</v>
      </c>
      <c r="BF144" s="152">
        <v>0</v>
      </c>
      <c r="BG144" s="151">
        <v>0</v>
      </c>
      <c r="BH144" s="152">
        <v>0</v>
      </c>
      <c r="BI144" s="151">
        <v>0</v>
      </c>
      <c r="BJ144" s="152">
        <v>0</v>
      </c>
      <c r="BK144" s="151">
        <v>0</v>
      </c>
      <c r="BL144" s="152">
        <v>0</v>
      </c>
      <c r="BM144" s="151">
        <v>0</v>
      </c>
      <c r="BN144" s="152">
        <v>0</v>
      </c>
      <c r="BO144" s="151">
        <v>0</v>
      </c>
      <c r="BP144" s="152">
        <v>0</v>
      </c>
      <c r="BQ144" s="151">
        <v>0</v>
      </c>
      <c r="BR144" s="152">
        <v>0</v>
      </c>
      <c r="BS144" s="151">
        <v>0</v>
      </c>
      <c r="BT144" s="152">
        <v>0</v>
      </c>
      <c r="BU144" s="151">
        <v>0</v>
      </c>
      <c r="BV144" s="152">
        <v>0</v>
      </c>
      <c r="BW144" s="151">
        <v>0</v>
      </c>
      <c r="BX144" s="152">
        <v>0</v>
      </c>
      <c r="BY144" s="151">
        <v>0</v>
      </c>
      <c r="BZ144" s="152">
        <v>0</v>
      </c>
      <c r="CA144" s="153">
        <v>0</v>
      </c>
      <c r="CB144" s="106"/>
      <c r="CC144" s="135"/>
      <c r="CD144" s="106"/>
      <c r="CE144" s="136"/>
      <c r="CF144" s="106"/>
      <c r="CG144" s="150">
        <v>0</v>
      </c>
      <c r="CH144" s="151">
        <v>0</v>
      </c>
      <c r="CI144" s="152">
        <v>0</v>
      </c>
      <c r="CJ144" s="151">
        <v>0</v>
      </c>
      <c r="CK144" s="152">
        <v>0</v>
      </c>
      <c r="CL144" s="151">
        <v>0</v>
      </c>
      <c r="CM144" s="152">
        <v>0</v>
      </c>
      <c r="CN144" s="151">
        <v>0</v>
      </c>
      <c r="CO144" s="152">
        <v>0</v>
      </c>
      <c r="CP144" s="151">
        <v>0</v>
      </c>
      <c r="CQ144" s="152">
        <v>0</v>
      </c>
      <c r="CR144" s="151">
        <v>0</v>
      </c>
      <c r="CS144" s="152">
        <v>0</v>
      </c>
      <c r="CT144" s="151">
        <v>0</v>
      </c>
      <c r="CU144" s="152">
        <v>0</v>
      </c>
      <c r="CV144" s="151">
        <v>0</v>
      </c>
      <c r="CW144" s="152">
        <v>0</v>
      </c>
      <c r="CX144" s="151">
        <v>0</v>
      </c>
      <c r="CY144" s="152">
        <v>0</v>
      </c>
      <c r="CZ144" s="151">
        <v>0</v>
      </c>
      <c r="DA144" s="152">
        <v>0</v>
      </c>
      <c r="DB144" s="151">
        <v>0</v>
      </c>
      <c r="DC144" s="152">
        <v>0</v>
      </c>
      <c r="DD144" s="151">
        <v>0</v>
      </c>
      <c r="DE144" s="152">
        <v>0</v>
      </c>
      <c r="DF144" s="151">
        <v>0</v>
      </c>
      <c r="DG144" s="152">
        <v>0</v>
      </c>
      <c r="DH144" s="151">
        <v>0</v>
      </c>
      <c r="DI144" s="152">
        <v>0</v>
      </c>
      <c r="DJ144" s="151">
        <v>0</v>
      </c>
      <c r="DK144" s="152">
        <v>0</v>
      </c>
      <c r="DL144" s="151">
        <v>0</v>
      </c>
      <c r="DM144" s="152">
        <v>0</v>
      </c>
      <c r="DN144" s="151">
        <v>0</v>
      </c>
      <c r="DO144" s="152">
        <v>0</v>
      </c>
      <c r="DP144" s="153">
        <v>0</v>
      </c>
      <c r="DQ144" s="106"/>
      <c r="DR144" s="137"/>
      <c r="DS144" s="106"/>
      <c r="DT144" s="150">
        <v>0</v>
      </c>
      <c r="DU144" s="151">
        <v>0</v>
      </c>
      <c r="DV144" s="152">
        <v>0</v>
      </c>
      <c r="DW144" s="151">
        <v>0</v>
      </c>
      <c r="DX144" s="152">
        <v>0</v>
      </c>
      <c r="DY144" s="151">
        <v>0</v>
      </c>
      <c r="DZ144" s="152">
        <v>0</v>
      </c>
      <c r="EA144" s="151">
        <v>0</v>
      </c>
      <c r="EB144" s="152">
        <v>0</v>
      </c>
      <c r="EC144" s="151">
        <v>0</v>
      </c>
      <c r="ED144" s="152">
        <v>0</v>
      </c>
      <c r="EE144" s="151">
        <v>0</v>
      </c>
      <c r="EF144" s="152">
        <v>0</v>
      </c>
      <c r="EG144" s="151">
        <v>0</v>
      </c>
      <c r="EH144" s="152">
        <v>0</v>
      </c>
      <c r="EI144" s="151">
        <v>0</v>
      </c>
      <c r="EJ144" s="152">
        <v>0</v>
      </c>
      <c r="EK144" s="151">
        <v>0</v>
      </c>
      <c r="EL144" s="152">
        <v>0</v>
      </c>
      <c r="EM144" s="151">
        <v>0</v>
      </c>
      <c r="EN144" s="152">
        <v>0</v>
      </c>
      <c r="EO144" s="151">
        <v>0</v>
      </c>
      <c r="EP144" s="152">
        <v>0</v>
      </c>
      <c r="EQ144" s="151">
        <v>0</v>
      </c>
      <c r="ER144" s="152">
        <v>0</v>
      </c>
      <c r="ES144" s="151">
        <v>0</v>
      </c>
      <c r="ET144" s="152">
        <v>0</v>
      </c>
      <c r="EU144" s="151">
        <v>0</v>
      </c>
      <c r="EV144" s="152">
        <v>0</v>
      </c>
      <c r="EW144" s="151">
        <v>0</v>
      </c>
      <c r="EX144" s="152">
        <v>0</v>
      </c>
      <c r="EY144" s="151">
        <v>0</v>
      </c>
      <c r="EZ144" s="152">
        <v>0</v>
      </c>
      <c r="FA144" s="151">
        <v>0</v>
      </c>
      <c r="FB144" s="152">
        <v>0</v>
      </c>
      <c r="FC144" s="153">
        <v>0</v>
      </c>
      <c r="FD144" s="106"/>
      <c r="FE144" s="138"/>
      <c r="FF144" s="106"/>
      <c r="FG144" s="139"/>
      <c r="FI144" s="154" t="b">
        <v>1</v>
      </c>
    </row>
    <row r="145" spans="2:165" hidden="1" outlineLevel="1">
      <c r="B145" s="162">
        <v>135</v>
      </c>
      <c r="C145" s="163" t="s">
        <v>197</v>
      </c>
      <c r="E145" s="164">
        <v>0</v>
      </c>
      <c r="F145" s="165">
        <v>0</v>
      </c>
      <c r="G145" s="166">
        <v>0</v>
      </c>
      <c r="H145" s="165">
        <v>0</v>
      </c>
      <c r="I145" s="166">
        <v>0</v>
      </c>
      <c r="J145" s="165">
        <v>0</v>
      </c>
      <c r="K145" s="166">
        <v>0</v>
      </c>
      <c r="L145" s="165">
        <v>0</v>
      </c>
      <c r="M145" s="166">
        <v>0</v>
      </c>
      <c r="N145" s="165">
        <v>0</v>
      </c>
      <c r="O145" s="166">
        <v>0</v>
      </c>
      <c r="P145" s="165">
        <v>0</v>
      </c>
      <c r="Q145" s="166">
        <v>0</v>
      </c>
      <c r="R145" s="165">
        <v>0</v>
      </c>
      <c r="S145" s="166">
        <v>0</v>
      </c>
      <c r="T145" s="165">
        <v>0</v>
      </c>
      <c r="U145" s="166">
        <v>0</v>
      </c>
      <c r="V145" s="165">
        <v>0</v>
      </c>
      <c r="W145" s="166">
        <v>0</v>
      </c>
      <c r="X145" s="165">
        <v>0</v>
      </c>
      <c r="Y145" s="166">
        <v>0</v>
      </c>
      <c r="Z145" s="165">
        <v>0</v>
      </c>
      <c r="AA145" s="166">
        <v>0</v>
      </c>
      <c r="AB145" s="165">
        <v>0</v>
      </c>
      <c r="AC145" s="166">
        <v>0</v>
      </c>
      <c r="AD145" s="165">
        <v>0</v>
      </c>
      <c r="AE145" s="166">
        <v>0</v>
      </c>
      <c r="AF145" s="165">
        <v>0</v>
      </c>
      <c r="AG145" s="166">
        <v>0</v>
      </c>
      <c r="AH145" s="165">
        <v>0</v>
      </c>
      <c r="AI145" s="166">
        <v>0</v>
      </c>
      <c r="AJ145" s="165">
        <v>0</v>
      </c>
      <c r="AK145" s="166">
        <v>0</v>
      </c>
      <c r="AL145" s="165">
        <v>0</v>
      </c>
      <c r="AM145" s="166">
        <v>0</v>
      </c>
      <c r="AN145" s="167">
        <v>0</v>
      </c>
      <c r="AO145" s="106"/>
      <c r="AP145" s="124"/>
      <c r="AQ145" s="106"/>
      <c r="AR145" s="164">
        <v>0</v>
      </c>
      <c r="AS145" s="165">
        <v>0</v>
      </c>
      <c r="AT145" s="166">
        <v>0</v>
      </c>
      <c r="AU145" s="165">
        <v>0</v>
      </c>
      <c r="AV145" s="166">
        <v>0</v>
      </c>
      <c r="AW145" s="165">
        <v>0</v>
      </c>
      <c r="AX145" s="166">
        <v>0</v>
      </c>
      <c r="AY145" s="165">
        <v>0</v>
      </c>
      <c r="AZ145" s="166">
        <v>0</v>
      </c>
      <c r="BA145" s="165">
        <v>0</v>
      </c>
      <c r="BB145" s="166">
        <v>0</v>
      </c>
      <c r="BC145" s="165">
        <v>0</v>
      </c>
      <c r="BD145" s="166">
        <v>0</v>
      </c>
      <c r="BE145" s="165">
        <v>0</v>
      </c>
      <c r="BF145" s="166">
        <v>0</v>
      </c>
      <c r="BG145" s="165">
        <v>0</v>
      </c>
      <c r="BH145" s="166">
        <v>0</v>
      </c>
      <c r="BI145" s="165">
        <v>0</v>
      </c>
      <c r="BJ145" s="166">
        <v>0</v>
      </c>
      <c r="BK145" s="165">
        <v>0</v>
      </c>
      <c r="BL145" s="166">
        <v>0</v>
      </c>
      <c r="BM145" s="165">
        <v>0</v>
      </c>
      <c r="BN145" s="166">
        <v>0</v>
      </c>
      <c r="BO145" s="165">
        <v>0</v>
      </c>
      <c r="BP145" s="166">
        <v>0</v>
      </c>
      <c r="BQ145" s="165">
        <v>0</v>
      </c>
      <c r="BR145" s="166">
        <v>0</v>
      </c>
      <c r="BS145" s="165">
        <v>0</v>
      </c>
      <c r="BT145" s="166">
        <v>0</v>
      </c>
      <c r="BU145" s="165">
        <v>0</v>
      </c>
      <c r="BV145" s="166">
        <v>0</v>
      </c>
      <c r="BW145" s="165">
        <v>0</v>
      </c>
      <c r="BX145" s="166">
        <v>0</v>
      </c>
      <c r="BY145" s="165">
        <v>0</v>
      </c>
      <c r="BZ145" s="166">
        <v>0</v>
      </c>
      <c r="CA145" s="167">
        <v>0</v>
      </c>
      <c r="CB145" s="106"/>
      <c r="CC145" s="135"/>
      <c r="CD145" s="106"/>
      <c r="CE145" s="136"/>
      <c r="CF145" s="106"/>
      <c r="CG145" s="164">
        <v>0</v>
      </c>
      <c r="CH145" s="165">
        <v>0</v>
      </c>
      <c r="CI145" s="166">
        <v>0</v>
      </c>
      <c r="CJ145" s="165">
        <v>0</v>
      </c>
      <c r="CK145" s="166">
        <v>0</v>
      </c>
      <c r="CL145" s="165">
        <v>0</v>
      </c>
      <c r="CM145" s="166">
        <v>0</v>
      </c>
      <c r="CN145" s="165">
        <v>0</v>
      </c>
      <c r="CO145" s="166">
        <v>0</v>
      </c>
      <c r="CP145" s="165">
        <v>0</v>
      </c>
      <c r="CQ145" s="166">
        <v>0</v>
      </c>
      <c r="CR145" s="165">
        <v>0</v>
      </c>
      <c r="CS145" s="166">
        <v>0</v>
      </c>
      <c r="CT145" s="165">
        <v>0</v>
      </c>
      <c r="CU145" s="166">
        <v>0</v>
      </c>
      <c r="CV145" s="165">
        <v>0</v>
      </c>
      <c r="CW145" s="166">
        <v>0</v>
      </c>
      <c r="CX145" s="165">
        <v>0</v>
      </c>
      <c r="CY145" s="166">
        <v>0</v>
      </c>
      <c r="CZ145" s="165">
        <v>0</v>
      </c>
      <c r="DA145" s="166">
        <v>0</v>
      </c>
      <c r="DB145" s="165">
        <v>0</v>
      </c>
      <c r="DC145" s="166">
        <v>0</v>
      </c>
      <c r="DD145" s="165">
        <v>0</v>
      </c>
      <c r="DE145" s="166">
        <v>0</v>
      </c>
      <c r="DF145" s="165">
        <v>0</v>
      </c>
      <c r="DG145" s="166">
        <v>0</v>
      </c>
      <c r="DH145" s="165">
        <v>0</v>
      </c>
      <c r="DI145" s="166">
        <v>0</v>
      </c>
      <c r="DJ145" s="165">
        <v>0</v>
      </c>
      <c r="DK145" s="166">
        <v>0</v>
      </c>
      <c r="DL145" s="165">
        <v>0</v>
      </c>
      <c r="DM145" s="166">
        <v>0</v>
      </c>
      <c r="DN145" s="165">
        <v>0</v>
      </c>
      <c r="DO145" s="166">
        <v>0</v>
      </c>
      <c r="DP145" s="167">
        <v>0</v>
      </c>
      <c r="DQ145" s="106"/>
      <c r="DR145" s="137"/>
      <c r="DS145" s="106"/>
      <c r="DT145" s="164">
        <v>0</v>
      </c>
      <c r="DU145" s="165">
        <v>0</v>
      </c>
      <c r="DV145" s="166">
        <v>0</v>
      </c>
      <c r="DW145" s="165">
        <v>0</v>
      </c>
      <c r="DX145" s="166">
        <v>0</v>
      </c>
      <c r="DY145" s="165">
        <v>0</v>
      </c>
      <c r="DZ145" s="166">
        <v>0</v>
      </c>
      <c r="EA145" s="165">
        <v>0</v>
      </c>
      <c r="EB145" s="166">
        <v>0</v>
      </c>
      <c r="EC145" s="165">
        <v>0</v>
      </c>
      <c r="ED145" s="166">
        <v>0</v>
      </c>
      <c r="EE145" s="165">
        <v>0</v>
      </c>
      <c r="EF145" s="166">
        <v>0</v>
      </c>
      <c r="EG145" s="165">
        <v>0</v>
      </c>
      <c r="EH145" s="166">
        <v>0</v>
      </c>
      <c r="EI145" s="165">
        <v>0</v>
      </c>
      <c r="EJ145" s="166">
        <v>0</v>
      </c>
      <c r="EK145" s="165">
        <v>0</v>
      </c>
      <c r="EL145" s="166">
        <v>0</v>
      </c>
      <c r="EM145" s="165">
        <v>0</v>
      </c>
      <c r="EN145" s="166">
        <v>0</v>
      </c>
      <c r="EO145" s="165">
        <v>0</v>
      </c>
      <c r="EP145" s="166">
        <v>0</v>
      </c>
      <c r="EQ145" s="165">
        <v>0</v>
      </c>
      <c r="ER145" s="166">
        <v>0</v>
      </c>
      <c r="ES145" s="165">
        <v>0</v>
      </c>
      <c r="ET145" s="166">
        <v>0</v>
      </c>
      <c r="EU145" s="165">
        <v>0</v>
      </c>
      <c r="EV145" s="166">
        <v>0</v>
      </c>
      <c r="EW145" s="165">
        <v>0</v>
      </c>
      <c r="EX145" s="166">
        <v>0</v>
      </c>
      <c r="EY145" s="165">
        <v>0</v>
      </c>
      <c r="EZ145" s="166">
        <v>0</v>
      </c>
      <c r="FA145" s="165">
        <v>0</v>
      </c>
      <c r="FB145" s="166">
        <v>0</v>
      </c>
      <c r="FC145" s="167">
        <v>0</v>
      </c>
      <c r="FD145" s="106"/>
      <c r="FE145" s="138"/>
      <c r="FF145" s="106"/>
      <c r="FG145" s="139"/>
      <c r="FI145" s="168" t="b">
        <v>1</v>
      </c>
    </row>
    <row r="146" spans="2:165" hidden="1" outlineLevel="1">
      <c r="B146" s="169">
        <v>136</v>
      </c>
      <c r="C146" s="187" t="s">
        <v>77</v>
      </c>
      <c r="E146" s="171">
        <v>0</v>
      </c>
      <c r="F146" s="172">
        <v>0</v>
      </c>
      <c r="G146" s="173">
        <v>0</v>
      </c>
      <c r="H146" s="172">
        <v>0</v>
      </c>
      <c r="I146" s="173">
        <v>0</v>
      </c>
      <c r="J146" s="172">
        <v>0</v>
      </c>
      <c r="K146" s="173">
        <v>0</v>
      </c>
      <c r="L146" s="172">
        <v>0</v>
      </c>
      <c r="M146" s="173">
        <v>0</v>
      </c>
      <c r="N146" s="172">
        <v>0</v>
      </c>
      <c r="O146" s="173">
        <v>0</v>
      </c>
      <c r="P146" s="172">
        <v>0</v>
      </c>
      <c r="Q146" s="173">
        <v>0</v>
      </c>
      <c r="R146" s="172">
        <v>0</v>
      </c>
      <c r="S146" s="173">
        <v>0</v>
      </c>
      <c r="T146" s="172">
        <v>0</v>
      </c>
      <c r="U146" s="173">
        <v>0</v>
      </c>
      <c r="V146" s="172">
        <v>0</v>
      </c>
      <c r="W146" s="173">
        <v>0</v>
      </c>
      <c r="X146" s="172">
        <v>0</v>
      </c>
      <c r="Y146" s="173">
        <v>0</v>
      </c>
      <c r="Z146" s="172">
        <v>0</v>
      </c>
      <c r="AA146" s="173">
        <v>0</v>
      </c>
      <c r="AB146" s="172">
        <v>0</v>
      </c>
      <c r="AC146" s="173">
        <v>0</v>
      </c>
      <c r="AD146" s="172">
        <v>0</v>
      </c>
      <c r="AE146" s="173">
        <v>0</v>
      </c>
      <c r="AF146" s="172">
        <v>0</v>
      </c>
      <c r="AG146" s="173">
        <v>0</v>
      </c>
      <c r="AH146" s="172">
        <v>0</v>
      </c>
      <c r="AI146" s="173">
        <v>0</v>
      </c>
      <c r="AJ146" s="172">
        <v>0</v>
      </c>
      <c r="AK146" s="173">
        <v>0</v>
      </c>
      <c r="AL146" s="172">
        <v>0</v>
      </c>
      <c r="AM146" s="173">
        <v>0</v>
      </c>
      <c r="AN146" s="174">
        <v>0</v>
      </c>
      <c r="AO146" s="106"/>
      <c r="AP146" s="124"/>
      <c r="AQ146" s="106"/>
      <c r="AR146" s="171">
        <v>0</v>
      </c>
      <c r="AS146" s="172">
        <v>0</v>
      </c>
      <c r="AT146" s="173">
        <v>0</v>
      </c>
      <c r="AU146" s="172">
        <v>0</v>
      </c>
      <c r="AV146" s="173">
        <v>0</v>
      </c>
      <c r="AW146" s="172">
        <v>0</v>
      </c>
      <c r="AX146" s="173">
        <v>0</v>
      </c>
      <c r="AY146" s="172">
        <v>0</v>
      </c>
      <c r="AZ146" s="173">
        <v>0</v>
      </c>
      <c r="BA146" s="172">
        <v>0</v>
      </c>
      <c r="BB146" s="173">
        <v>0</v>
      </c>
      <c r="BC146" s="172">
        <v>0</v>
      </c>
      <c r="BD146" s="173">
        <v>0</v>
      </c>
      <c r="BE146" s="172">
        <v>0</v>
      </c>
      <c r="BF146" s="173">
        <v>0</v>
      </c>
      <c r="BG146" s="172">
        <v>0</v>
      </c>
      <c r="BH146" s="173">
        <v>0</v>
      </c>
      <c r="BI146" s="172">
        <v>0</v>
      </c>
      <c r="BJ146" s="173">
        <v>0</v>
      </c>
      <c r="BK146" s="172">
        <v>0</v>
      </c>
      <c r="BL146" s="173">
        <v>0</v>
      </c>
      <c r="BM146" s="172">
        <v>0</v>
      </c>
      <c r="BN146" s="173">
        <v>0</v>
      </c>
      <c r="BO146" s="172">
        <v>0</v>
      </c>
      <c r="BP146" s="173">
        <v>0</v>
      </c>
      <c r="BQ146" s="172">
        <v>0</v>
      </c>
      <c r="BR146" s="173">
        <v>0</v>
      </c>
      <c r="BS146" s="172">
        <v>0</v>
      </c>
      <c r="BT146" s="173">
        <v>0</v>
      </c>
      <c r="BU146" s="172">
        <v>0</v>
      </c>
      <c r="BV146" s="173">
        <v>0</v>
      </c>
      <c r="BW146" s="172">
        <v>0</v>
      </c>
      <c r="BX146" s="173">
        <v>0</v>
      </c>
      <c r="BY146" s="172">
        <v>0</v>
      </c>
      <c r="BZ146" s="173">
        <v>0</v>
      </c>
      <c r="CA146" s="174">
        <v>0</v>
      </c>
      <c r="CB146" s="106"/>
      <c r="CC146" s="135"/>
      <c r="CD146" s="106"/>
      <c r="CE146" s="136"/>
      <c r="CF146" s="106"/>
      <c r="CG146" s="171">
        <v>0</v>
      </c>
      <c r="CH146" s="172">
        <v>0</v>
      </c>
      <c r="CI146" s="173">
        <v>0</v>
      </c>
      <c r="CJ146" s="172">
        <v>0</v>
      </c>
      <c r="CK146" s="173">
        <v>0</v>
      </c>
      <c r="CL146" s="172">
        <v>0</v>
      </c>
      <c r="CM146" s="173">
        <v>0</v>
      </c>
      <c r="CN146" s="172">
        <v>0</v>
      </c>
      <c r="CO146" s="173">
        <v>0</v>
      </c>
      <c r="CP146" s="172">
        <v>0</v>
      </c>
      <c r="CQ146" s="173">
        <v>0</v>
      </c>
      <c r="CR146" s="172">
        <v>0</v>
      </c>
      <c r="CS146" s="173">
        <v>0</v>
      </c>
      <c r="CT146" s="172">
        <v>0</v>
      </c>
      <c r="CU146" s="173">
        <v>0</v>
      </c>
      <c r="CV146" s="172">
        <v>0</v>
      </c>
      <c r="CW146" s="173">
        <v>0</v>
      </c>
      <c r="CX146" s="172">
        <v>0</v>
      </c>
      <c r="CY146" s="173">
        <v>0</v>
      </c>
      <c r="CZ146" s="172">
        <v>0</v>
      </c>
      <c r="DA146" s="173">
        <v>0</v>
      </c>
      <c r="DB146" s="172">
        <v>0</v>
      </c>
      <c r="DC146" s="173">
        <v>0</v>
      </c>
      <c r="DD146" s="172">
        <v>0</v>
      </c>
      <c r="DE146" s="173">
        <v>0</v>
      </c>
      <c r="DF146" s="172">
        <v>0</v>
      </c>
      <c r="DG146" s="173">
        <v>0</v>
      </c>
      <c r="DH146" s="172">
        <v>0</v>
      </c>
      <c r="DI146" s="173">
        <v>0</v>
      </c>
      <c r="DJ146" s="172">
        <v>0</v>
      </c>
      <c r="DK146" s="173">
        <v>0</v>
      </c>
      <c r="DL146" s="172">
        <v>0</v>
      </c>
      <c r="DM146" s="173">
        <v>0</v>
      </c>
      <c r="DN146" s="172">
        <v>0</v>
      </c>
      <c r="DO146" s="173">
        <v>0</v>
      </c>
      <c r="DP146" s="174">
        <v>0</v>
      </c>
      <c r="DQ146" s="106"/>
      <c r="DR146" s="137"/>
      <c r="DS146" s="106"/>
      <c r="DT146" s="171">
        <v>0</v>
      </c>
      <c r="DU146" s="172">
        <v>0</v>
      </c>
      <c r="DV146" s="173">
        <v>0</v>
      </c>
      <c r="DW146" s="172">
        <v>0</v>
      </c>
      <c r="DX146" s="173">
        <v>0</v>
      </c>
      <c r="DY146" s="172">
        <v>0</v>
      </c>
      <c r="DZ146" s="173">
        <v>0</v>
      </c>
      <c r="EA146" s="172">
        <v>0</v>
      </c>
      <c r="EB146" s="173">
        <v>0</v>
      </c>
      <c r="EC146" s="172">
        <v>0</v>
      </c>
      <c r="ED146" s="173">
        <v>0</v>
      </c>
      <c r="EE146" s="172">
        <v>0</v>
      </c>
      <c r="EF146" s="173">
        <v>0</v>
      </c>
      <c r="EG146" s="172">
        <v>0</v>
      </c>
      <c r="EH146" s="173">
        <v>0</v>
      </c>
      <c r="EI146" s="172">
        <v>0</v>
      </c>
      <c r="EJ146" s="173">
        <v>0</v>
      </c>
      <c r="EK146" s="172">
        <v>0</v>
      </c>
      <c r="EL146" s="173">
        <v>0</v>
      </c>
      <c r="EM146" s="172">
        <v>0</v>
      </c>
      <c r="EN146" s="173">
        <v>0</v>
      </c>
      <c r="EO146" s="172">
        <v>0</v>
      </c>
      <c r="EP146" s="173">
        <v>0</v>
      </c>
      <c r="EQ146" s="172">
        <v>0</v>
      </c>
      <c r="ER146" s="173">
        <v>0</v>
      </c>
      <c r="ES146" s="172">
        <v>0</v>
      </c>
      <c r="ET146" s="173">
        <v>0</v>
      </c>
      <c r="EU146" s="172">
        <v>0</v>
      </c>
      <c r="EV146" s="173">
        <v>0</v>
      </c>
      <c r="EW146" s="172">
        <v>0</v>
      </c>
      <c r="EX146" s="173">
        <v>0</v>
      </c>
      <c r="EY146" s="172">
        <v>0</v>
      </c>
      <c r="EZ146" s="173">
        <v>0</v>
      </c>
      <c r="FA146" s="172">
        <v>0</v>
      </c>
      <c r="FB146" s="173">
        <v>0</v>
      </c>
      <c r="FC146" s="174">
        <v>0</v>
      </c>
      <c r="FD146" s="106"/>
      <c r="FE146" s="138"/>
      <c r="FF146" s="106"/>
      <c r="FG146" s="139"/>
      <c r="FI146" s="175" t="b">
        <v>1</v>
      </c>
    </row>
    <row r="147" spans="2:165" hidden="1" outlineLevel="1">
      <c r="B147" s="155">
        <v>137</v>
      </c>
      <c r="C147" s="156" t="s">
        <v>82</v>
      </c>
      <c r="E147" s="157">
        <v>0</v>
      </c>
      <c r="F147" s="158">
        <v>0</v>
      </c>
      <c r="G147" s="159">
        <v>0</v>
      </c>
      <c r="H147" s="158">
        <v>0</v>
      </c>
      <c r="I147" s="159">
        <v>0</v>
      </c>
      <c r="J147" s="158">
        <v>0</v>
      </c>
      <c r="K147" s="159">
        <v>0</v>
      </c>
      <c r="L147" s="158">
        <v>0</v>
      </c>
      <c r="M147" s="159">
        <v>0</v>
      </c>
      <c r="N147" s="158">
        <v>0</v>
      </c>
      <c r="O147" s="159">
        <v>0</v>
      </c>
      <c r="P147" s="158">
        <v>0</v>
      </c>
      <c r="Q147" s="159">
        <v>0</v>
      </c>
      <c r="R147" s="158">
        <v>0</v>
      </c>
      <c r="S147" s="159">
        <v>0</v>
      </c>
      <c r="T147" s="158">
        <v>0</v>
      </c>
      <c r="U147" s="159">
        <v>0</v>
      </c>
      <c r="V147" s="158">
        <v>0</v>
      </c>
      <c r="W147" s="159">
        <v>0</v>
      </c>
      <c r="X147" s="158">
        <v>0</v>
      </c>
      <c r="Y147" s="159">
        <v>0</v>
      </c>
      <c r="Z147" s="158">
        <v>0</v>
      </c>
      <c r="AA147" s="159">
        <v>0</v>
      </c>
      <c r="AB147" s="158">
        <v>0</v>
      </c>
      <c r="AC147" s="159">
        <v>0</v>
      </c>
      <c r="AD147" s="158">
        <v>0</v>
      </c>
      <c r="AE147" s="159">
        <v>0</v>
      </c>
      <c r="AF147" s="158">
        <v>0</v>
      </c>
      <c r="AG147" s="159">
        <v>0</v>
      </c>
      <c r="AH147" s="158">
        <v>0</v>
      </c>
      <c r="AI147" s="159">
        <v>0</v>
      </c>
      <c r="AJ147" s="158">
        <v>0</v>
      </c>
      <c r="AK147" s="159">
        <v>0</v>
      </c>
      <c r="AL147" s="158">
        <v>0</v>
      </c>
      <c r="AM147" s="159">
        <v>0</v>
      </c>
      <c r="AN147" s="160">
        <v>0</v>
      </c>
      <c r="AO147" s="106"/>
      <c r="AP147" s="124"/>
      <c r="AQ147" s="106"/>
      <c r="AR147" s="157">
        <v>0</v>
      </c>
      <c r="AS147" s="158">
        <v>0</v>
      </c>
      <c r="AT147" s="159">
        <v>0</v>
      </c>
      <c r="AU147" s="158">
        <v>0</v>
      </c>
      <c r="AV147" s="159">
        <v>0</v>
      </c>
      <c r="AW147" s="158">
        <v>0</v>
      </c>
      <c r="AX147" s="159">
        <v>0</v>
      </c>
      <c r="AY147" s="158">
        <v>0</v>
      </c>
      <c r="AZ147" s="159">
        <v>0</v>
      </c>
      <c r="BA147" s="158">
        <v>0</v>
      </c>
      <c r="BB147" s="159">
        <v>0</v>
      </c>
      <c r="BC147" s="158">
        <v>0</v>
      </c>
      <c r="BD147" s="159">
        <v>0</v>
      </c>
      <c r="BE147" s="158">
        <v>0</v>
      </c>
      <c r="BF147" s="159">
        <v>0</v>
      </c>
      <c r="BG147" s="158">
        <v>0</v>
      </c>
      <c r="BH147" s="159">
        <v>0</v>
      </c>
      <c r="BI147" s="158">
        <v>0</v>
      </c>
      <c r="BJ147" s="159">
        <v>0</v>
      </c>
      <c r="BK147" s="158">
        <v>0</v>
      </c>
      <c r="BL147" s="159">
        <v>0</v>
      </c>
      <c r="BM147" s="158">
        <v>0</v>
      </c>
      <c r="BN147" s="159">
        <v>0</v>
      </c>
      <c r="BO147" s="158">
        <v>0</v>
      </c>
      <c r="BP147" s="159">
        <v>0</v>
      </c>
      <c r="BQ147" s="158">
        <v>0</v>
      </c>
      <c r="BR147" s="159">
        <v>0</v>
      </c>
      <c r="BS147" s="158">
        <v>0</v>
      </c>
      <c r="BT147" s="159">
        <v>0</v>
      </c>
      <c r="BU147" s="158">
        <v>0</v>
      </c>
      <c r="BV147" s="159">
        <v>0</v>
      </c>
      <c r="BW147" s="158">
        <v>0</v>
      </c>
      <c r="BX147" s="159">
        <v>0</v>
      </c>
      <c r="BY147" s="158">
        <v>0</v>
      </c>
      <c r="BZ147" s="159">
        <v>0</v>
      </c>
      <c r="CA147" s="160">
        <v>0</v>
      </c>
      <c r="CB147" s="106"/>
      <c r="CC147" s="135"/>
      <c r="CD147" s="106"/>
      <c r="CE147" s="136"/>
      <c r="CF147" s="106"/>
      <c r="CG147" s="157">
        <v>0</v>
      </c>
      <c r="CH147" s="158">
        <v>0</v>
      </c>
      <c r="CI147" s="159">
        <v>0</v>
      </c>
      <c r="CJ147" s="158">
        <v>0</v>
      </c>
      <c r="CK147" s="159">
        <v>0</v>
      </c>
      <c r="CL147" s="158">
        <v>0</v>
      </c>
      <c r="CM147" s="159">
        <v>0</v>
      </c>
      <c r="CN147" s="158">
        <v>0</v>
      </c>
      <c r="CO147" s="159">
        <v>0</v>
      </c>
      <c r="CP147" s="158">
        <v>0</v>
      </c>
      <c r="CQ147" s="159">
        <v>0</v>
      </c>
      <c r="CR147" s="158">
        <v>0</v>
      </c>
      <c r="CS147" s="159">
        <v>0</v>
      </c>
      <c r="CT147" s="158">
        <v>0</v>
      </c>
      <c r="CU147" s="159">
        <v>0</v>
      </c>
      <c r="CV147" s="158">
        <v>0</v>
      </c>
      <c r="CW147" s="159">
        <v>0</v>
      </c>
      <c r="CX147" s="158">
        <v>0</v>
      </c>
      <c r="CY147" s="159">
        <v>0</v>
      </c>
      <c r="CZ147" s="158">
        <v>0</v>
      </c>
      <c r="DA147" s="159">
        <v>0</v>
      </c>
      <c r="DB147" s="158">
        <v>0</v>
      </c>
      <c r="DC147" s="159">
        <v>0</v>
      </c>
      <c r="DD147" s="158">
        <v>0</v>
      </c>
      <c r="DE147" s="159">
        <v>0</v>
      </c>
      <c r="DF147" s="158">
        <v>0</v>
      </c>
      <c r="DG147" s="159">
        <v>0</v>
      </c>
      <c r="DH147" s="158">
        <v>0</v>
      </c>
      <c r="DI147" s="159">
        <v>0</v>
      </c>
      <c r="DJ147" s="158">
        <v>0</v>
      </c>
      <c r="DK147" s="159">
        <v>0</v>
      </c>
      <c r="DL147" s="158">
        <v>0</v>
      </c>
      <c r="DM147" s="159">
        <v>0</v>
      </c>
      <c r="DN147" s="158">
        <v>0</v>
      </c>
      <c r="DO147" s="159">
        <v>0</v>
      </c>
      <c r="DP147" s="160">
        <v>0</v>
      </c>
      <c r="DQ147" s="106"/>
      <c r="DR147" s="137"/>
      <c r="DS147" s="106"/>
      <c r="DT147" s="157">
        <v>0</v>
      </c>
      <c r="DU147" s="158">
        <v>0</v>
      </c>
      <c r="DV147" s="159">
        <v>0</v>
      </c>
      <c r="DW147" s="158">
        <v>0</v>
      </c>
      <c r="DX147" s="159">
        <v>0</v>
      </c>
      <c r="DY147" s="158">
        <v>0</v>
      </c>
      <c r="DZ147" s="159">
        <v>0</v>
      </c>
      <c r="EA147" s="158">
        <v>0</v>
      </c>
      <c r="EB147" s="159">
        <v>0</v>
      </c>
      <c r="EC147" s="158">
        <v>0</v>
      </c>
      <c r="ED147" s="159">
        <v>0</v>
      </c>
      <c r="EE147" s="158">
        <v>0</v>
      </c>
      <c r="EF147" s="159">
        <v>0</v>
      </c>
      <c r="EG147" s="158">
        <v>0</v>
      </c>
      <c r="EH147" s="159">
        <v>0</v>
      </c>
      <c r="EI147" s="158">
        <v>0</v>
      </c>
      <c r="EJ147" s="159">
        <v>0</v>
      </c>
      <c r="EK147" s="158">
        <v>0</v>
      </c>
      <c r="EL147" s="159">
        <v>0</v>
      </c>
      <c r="EM147" s="158">
        <v>0</v>
      </c>
      <c r="EN147" s="159">
        <v>0</v>
      </c>
      <c r="EO147" s="158">
        <v>0</v>
      </c>
      <c r="EP147" s="159">
        <v>0</v>
      </c>
      <c r="EQ147" s="158">
        <v>0</v>
      </c>
      <c r="ER147" s="159">
        <v>0</v>
      </c>
      <c r="ES147" s="158">
        <v>0</v>
      </c>
      <c r="ET147" s="159">
        <v>0</v>
      </c>
      <c r="EU147" s="158">
        <v>0</v>
      </c>
      <c r="EV147" s="159">
        <v>0</v>
      </c>
      <c r="EW147" s="158">
        <v>0</v>
      </c>
      <c r="EX147" s="159">
        <v>0</v>
      </c>
      <c r="EY147" s="158">
        <v>0</v>
      </c>
      <c r="EZ147" s="159">
        <v>0</v>
      </c>
      <c r="FA147" s="158">
        <v>0</v>
      </c>
      <c r="FB147" s="159">
        <v>0</v>
      </c>
      <c r="FC147" s="160">
        <v>0</v>
      </c>
      <c r="FD147" s="106"/>
      <c r="FE147" s="138"/>
      <c r="FF147" s="106"/>
      <c r="FG147" s="139"/>
      <c r="FI147" s="161" t="b">
        <v>1</v>
      </c>
    </row>
    <row r="148" spans="2:165" hidden="1" outlineLevel="1">
      <c r="B148" s="178">
        <v>138</v>
      </c>
      <c r="C148" s="186" t="s">
        <v>84</v>
      </c>
      <c r="E148" s="180">
        <v>0</v>
      </c>
      <c r="F148" s="181">
        <v>0</v>
      </c>
      <c r="G148" s="182">
        <v>0</v>
      </c>
      <c r="H148" s="181">
        <v>0</v>
      </c>
      <c r="I148" s="182">
        <v>0</v>
      </c>
      <c r="J148" s="181">
        <v>0</v>
      </c>
      <c r="K148" s="182">
        <v>0</v>
      </c>
      <c r="L148" s="181">
        <v>0</v>
      </c>
      <c r="M148" s="182">
        <v>0</v>
      </c>
      <c r="N148" s="181">
        <v>0</v>
      </c>
      <c r="O148" s="182">
        <v>0</v>
      </c>
      <c r="P148" s="181">
        <v>0</v>
      </c>
      <c r="Q148" s="182">
        <v>0</v>
      </c>
      <c r="R148" s="181">
        <v>0</v>
      </c>
      <c r="S148" s="182">
        <v>0</v>
      </c>
      <c r="T148" s="181">
        <v>0</v>
      </c>
      <c r="U148" s="182">
        <v>0</v>
      </c>
      <c r="V148" s="181">
        <v>0</v>
      </c>
      <c r="W148" s="182">
        <v>0</v>
      </c>
      <c r="X148" s="181">
        <v>0</v>
      </c>
      <c r="Y148" s="182">
        <v>0</v>
      </c>
      <c r="Z148" s="181">
        <v>0</v>
      </c>
      <c r="AA148" s="182">
        <v>0</v>
      </c>
      <c r="AB148" s="181">
        <v>0</v>
      </c>
      <c r="AC148" s="182">
        <v>0</v>
      </c>
      <c r="AD148" s="181">
        <v>0</v>
      </c>
      <c r="AE148" s="182">
        <v>0</v>
      </c>
      <c r="AF148" s="181">
        <v>0</v>
      </c>
      <c r="AG148" s="182">
        <v>0</v>
      </c>
      <c r="AH148" s="181">
        <v>0</v>
      </c>
      <c r="AI148" s="182">
        <v>0</v>
      </c>
      <c r="AJ148" s="181">
        <v>0</v>
      </c>
      <c r="AK148" s="182">
        <v>0</v>
      </c>
      <c r="AL148" s="181">
        <v>0</v>
      </c>
      <c r="AM148" s="182">
        <v>0</v>
      </c>
      <c r="AN148" s="183">
        <v>0</v>
      </c>
      <c r="AO148" s="106"/>
      <c r="AP148" s="124"/>
      <c r="AQ148" s="106"/>
      <c r="AR148" s="180">
        <v>0</v>
      </c>
      <c r="AS148" s="181">
        <v>0</v>
      </c>
      <c r="AT148" s="182">
        <v>0</v>
      </c>
      <c r="AU148" s="181">
        <v>0</v>
      </c>
      <c r="AV148" s="182">
        <v>0</v>
      </c>
      <c r="AW148" s="181">
        <v>0</v>
      </c>
      <c r="AX148" s="182">
        <v>0</v>
      </c>
      <c r="AY148" s="181">
        <v>0</v>
      </c>
      <c r="AZ148" s="182">
        <v>0</v>
      </c>
      <c r="BA148" s="181">
        <v>0</v>
      </c>
      <c r="BB148" s="182">
        <v>0</v>
      </c>
      <c r="BC148" s="181">
        <v>0</v>
      </c>
      <c r="BD148" s="182">
        <v>0</v>
      </c>
      <c r="BE148" s="181">
        <v>0</v>
      </c>
      <c r="BF148" s="182">
        <v>0</v>
      </c>
      <c r="BG148" s="181">
        <v>0</v>
      </c>
      <c r="BH148" s="182">
        <v>0</v>
      </c>
      <c r="BI148" s="181">
        <v>0</v>
      </c>
      <c r="BJ148" s="182">
        <v>0</v>
      </c>
      <c r="BK148" s="181">
        <v>0</v>
      </c>
      <c r="BL148" s="182">
        <v>0</v>
      </c>
      <c r="BM148" s="181">
        <v>0</v>
      </c>
      <c r="BN148" s="182">
        <v>0</v>
      </c>
      <c r="BO148" s="181">
        <v>0</v>
      </c>
      <c r="BP148" s="182">
        <v>0</v>
      </c>
      <c r="BQ148" s="181">
        <v>0</v>
      </c>
      <c r="BR148" s="182">
        <v>0</v>
      </c>
      <c r="BS148" s="181">
        <v>0</v>
      </c>
      <c r="BT148" s="182">
        <v>0</v>
      </c>
      <c r="BU148" s="181">
        <v>0</v>
      </c>
      <c r="BV148" s="182">
        <v>0</v>
      </c>
      <c r="BW148" s="181">
        <v>0</v>
      </c>
      <c r="BX148" s="182">
        <v>0</v>
      </c>
      <c r="BY148" s="181">
        <v>0</v>
      </c>
      <c r="BZ148" s="182">
        <v>0</v>
      </c>
      <c r="CA148" s="183">
        <v>0</v>
      </c>
      <c r="CB148" s="106"/>
      <c r="CC148" s="135"/>
      <c r="CD148" s="106"/>
      <c r="CE148" s="136"/>
      <c r="CF148" s="106"/>
      <c r="CG148" s="180">
        <v>0</v>
      </c>
      <c r="CH148" s="181">
        <v>0</v>
      </c>
      <c r="CI148" s="182">
        <v>0</v>
      </c>
      <c r="CJ148" s="181">
        <v>0</v>
      </c>
      <c r="CK148" s="182">
        <v>0</v>
      </c>
      <c r="CL148" s="181">
        <v>0</v>
      </c>
      <c r="CM148" s="182">
        <v>0</v>
      </c>
      <c r="CN148" s="181">
        <v>0</v>
      </c>
      <c r="CO148" s="182">
        <v>0</v>
      </c>
      <c r="CP148" s="181">
        <v>0</v>
      </c>
      <c r="CQ148" s="182">
        <v>0</v>
      </c>
      <c r="CR148" s="181">
        <v>0</v>
      </c>
      <c r="CS148" s="182">
        <v>0</v>
      </c>
      <c r="CT148" s="181">
        <v>0</v>
      </c>
      <c r="CU148" s="182">
        <v>0</v>
      </c>
      <c r="CV148" s="181">
        <v>0</v>
      </c>
      <c r="CW148" s="182">
        <v>0</v>
      </c>
      <c r="CX148" s="181">
        <v>0</v>
      </c>
      <c r="CY148" s="182">
        <v>0</v>
      </c>
      <c r="CZ148" s="181">
        <v>0</v>
      </c>
      <c r="DA148" s="182">
        <v>0</v>
      </c>
      <c r="DB148" s="181">
        <v>0</v>
      </c>
      <c r="DC148" s="182">
        <v>0</v>
      </c>
      <c r="DD148" s="181">
        <v>0</v>
      </c>
      <c r="DE148" s="182">
        <v>0</v>
      </c>
      <c r="DF148" s="181">
        <v>0</v>
      </c>
      <c r="DG148" s="182">
        <v>0</v>
      </c>
      <c r="DH148" s="181">
        <v>0</v>
      </c>
      <c r="DI148" s="182">
        <v>0</v>
      </c>
      <c r="DJ148" s="181">
        <v>0</v>
      </c>
      <c r="DK148" s="182">
        <v>0</v>
      </c>
      <c r="DL148" s="181">
        <v>0</v>
      </c>
      <c r="DM148" s="182">
        <v>0</v>
      </c>
      <c r="DN148" s="181">
        <v>0</v>
      </c>
      <c r="DO148" s="182">
        <v>0</v>
      </c>
      <c r="DP148" s="183">
        <v>0</v>
      </c>
      <c r="DQ148" s="106"/>
      <c r="DR148" s="137"/>
      <c r="DS148" s="106"/>
      <c r="DT148" s="180">
        <v>0</v>
      </c>
      <c r="DU148" s="181">
        <v>0</v>
      </c>
      <c r="DV148" s="182">
        <v>0</v>
      </c>
      <c r="DW148" s="181">
        <v>0</v>
      </c>
      <c r="DX148" s="182">
        <v>0</v>
      </c>
      <c r="DY148" s="181">
        <v>0</v>
      </c>
      <c r="DZ148" s="182">
        <v>0</v>
      </c>
      <c r="EA148" s="181">
        <v>0</v>
      </c>
      <c r="EB148" s="182">
        <v>0</v>
      </c>
      <c r="EC148" s="181">
        <v>0</v>
      </c>
      <c r="ED148" s="182">
        <v>0</v>
      </c>
      <c r="EE148" s="181">
        <v>0</v>
      </c>
      <c r="EF148" s="182">
        <v>0</v>
      </c>
      <c r="EG148" s="181">
        <v>0</v>
      </c>
      <c r="EH148" s="182">
        <v>0</v>
      </c>
      <c r="EI148" s="181">
        <v>0</v>
      </c>
      <c r="EJ148" s="182">
        <v>0</v>
      </c>
      <c r="EK148" s="181">
        <v>0</v>
      </c>
      <c r="EL148" s="182">
        <v>0</v>
      </c>
      <c r="EM148" s="181">
        <v>0</v>
      </c>
      <c r="EN148" s="182">
        <v>0</v>
      </c>
      <c r="EO148" s="181">
        <v>0</v>
      </c>
      <c r="EP148" s="182">
        <v>0</v>
      </c>
      <c r="EQ148" s="181">
        <v>0</v>
      </c>
      <c r="ER148" s="182">
        <v>0</v>
      </c>
      <c r="ES148" s="181">
        <v>0</v>
      </c>
      <c r="ET148" s="182">
        <v>0</v>
      </c>
      <c r="EU148" s="181">
        <v>0</v>
      </c>
      <c r="EV148" s="182">
        <v>0</v>
      </c>
      <c r="EW148" s="181">
        <v>0</v>
      </c>
      <c r="EX148" s="182">
        <v>0</v>
      </c>
      <c r="EY148" s="181">
        <v>0</v>
      </c>
      <c r="EZ148" s="182">
        <v>0</v>
      </c>
      <c r="FA148" s="181">
        <v>0</v>
      </c>
      <c r="FB148" s="182">
        <v>0</v>
      </c>
      <c r="FC148" s="183">
        <v>0</v>
      </c>
      <c r="FD148" s="106"/>
      <c r="FE148" s="138"/>
      <c r="FF148" s="106"/>
      <c r="FG148" s="139"/>
      <c r="FI148" s="184" t="b">
        <v>1</v>
      </c>
    </row>
    <row r="149" spans="2:165" hidden="1" outlineLevel="1">
      <c r="B149" s="141">
        <v>139</v>
      </c>
      <c r="C149" s="142" t="s">
        <v>128</v>
      </c>
      <c r="E149" s="143">
        <v>0</v>
      </c>
      <c r="F149" s="144">
        <v>0</v>
      </c>
      <c r="G149" s="145">
        <v>0</v>
      </c>
      <c r="H149" s="144">
        <v>0</v>
      </c>
      <c r="I149" s="145">
        <v>0</v>
      </c>
      <c r="J149" s="144">
        <v>0</v>
      </c>
      <c r="K149" s="145">
        <v>0</v>
      </c>
      <c r="L149" s="144">
        <v>0</v>
      </c>
      <c r="M149" s="145">
        <v>0</v>
      </c>
      <c r="N149" s="144">
        <v>0</v>
      </c>
      <c r="O149" s="145">
        <v>0</v>
      </c>
      <c r="P149" s="144">
        <v>0</v>
      </c>
      <c r="Q149" s="145">
        <v>0</v>
      </c>
      <c r="R149" s="144">
        <v>0</v>
      </c>
      <c r="S149" s="145">
        <v>0</v>
      </c>
      <c r="T149" s="144">
        <v>0</v>
      </c>
      <c r="U149" s="145">
        <v>0</v>
      </c>
      <c r="V149" s="144">
        <v>0</v>
      </c>
      <c r="W149" s="145">
        <v>0</v>
      </c>
      <c r="X149" s="144">
        <v>0</v>
      </c>
      <c r="Y149" s="145">
        <v>0</v>
      </c>
      <c r="Z149" s="144">
        <v>0</v>
      </c>
      <c r="AA149" s="145">
        <v>0</v>
      </c>
      <c r="AB149" s="144">
        <v>0</v>
      </c>
      <c r="AC149" s="145">
        <v>0</v>
      </c>
      <c r="AD149" s="144">
        <v>0</v>
      </c>
      <c r="AE149" s="145">
        <v>0</v>
      </c>
      <c r="AF149" s="144">
        <v>0</v>
      </c>
      <c r="AG149" s="145">
        <v>0</v>
      </c>
      <c r="AH149" s="144">
        <v>0</v>
      </c>
      <c r="AI149" s="145">
        <v>0</v>
      </c>
      <c r="AJ149" s="144">
        <v>0</v>
      </c>
      <c r="AK149" s="145">
        <v>0</v>
      </c>
      <c r="AL149" s="144">
        <v>0</v>
      </c>
      <c r="AM149" s="145">
        <v>0</v>
      </c>
      <c r="AN149" s="146">
        <v>0</v>
      </c>
      <c r="AO149" s="106"/>
      <c r="AP149" s="124"/>
      <c r="AQ149" s="106"/>
      <c r="AR149" s="143">
        <v>0</v>
      </c>
      <c r="AS149" s="144">
        <v>0</v>
      </c>
      <c r="AT149" s="145">
        <v>0</v>
      </c>
      <c r="AU149" s="144">
        <v>0</v>
      </c>
      <c r="AV149" s="145">
        <v>0</v>
      </c>
      <c r="AW149" s="144">
        <v>0</v>
      </c>
      <c r="AX149" s="145">
        <v>0</v>
      </c>
      <c r="AY149" s="144">
        <v>0</v>
      </c>
      <c r="AZ149" s="145">
        <v>0</v>
      </c>
      <c r="BA149" s="144">
        <v>0</v>
      </c>
      <c r="BB149" s="145">
        <v>0</v>
      </c>
      <c r="BC149" s="144">
        <v>0</v>
      </c>
      <c r="BD149" s="145">
        <v>0</v>
      </c>
      <c r="BE149" s="144">
        <v>0</v>
      </c>
      <c r="BF149" s="145">
        <v>0</v>
      </c>
      <c r="BG149" s="144">
        <v>0</v>
      </c>
      <c r="BH149" s="145">
        <v>0</v>
      </c>
      <c r="BI149" s="144">
        <v>0</v>
      </c>
      <c r="BJ149" s="145">
        <v>0</v>
      </c>
      <c r="BK149" s="144">
        <v>0</v>
      </c>
      <c r="BL149" s="145">
        <v>0</v>
      </c>
      <c r="BM149" s="144">
        <v>0</v>
      </c>
      <c r="BN149" s="145">
        <v>0</v>
      </c>
      <c r="BO149" s="144">
        <v>0</v>
      </c>
      <c r="BP149" s="145">
        <v>0</v>
      </c>
      <c r="BQ149" s="144">
        <v>0</v>
      </c>
      <c r="BR149" s="145">
        <v>0</v>
      </c>
      <c r="BS149" s="144">
        <v>0</v>
      </c>
      <c r="BT149" s="145">
        <v>0</v>
      </c>
      <c r="BU149" s="144">
        <v>0</v>
      </c>
      <c r="BV149" s="145">
        <v>0</v>
      </c>
      <c r="BW149" s="144">
        <v>0</v>
      </c>
      <c r="BX149" s="145">
        <v>0</v>
      </c>
      <c r="BY149" s="144">
        <v>0</v>
      </c>
      <c r="BZ149" s="145">
        <v>0</v>
      </c>
      <c r="CA149" s="146">
        <v>0</v>
      </c>
      <c r="CB149" s="106"/>
      <c r="CC149" s="135"/>
      <c r="CD149" s="106"/>
      <c r="CE149" s="136"/>
      <c r="CF149" s="106"/>
      <c r="CG149" s="143">
        <v>0</v>
      </c>
      <c r="CH149" s="144">
        <v>0</v>
      </c>
      <c r="CI149" s="145">
        <v>0</v>
      </c>
      <c r="CJ149" s="144">
        <v>0</v>
      </c>
      <c r="CK149" s="145">
        <v>0</v>
      </c>
      <c r="CL149" s="144">
        <v>0</v>
      </c>
      <c r="CM149" s="145">
        <v>0</v>
      </c>
      <c r="CN149" s="144">
        <v>0</v>
      </c>
      <c r="CO149" s="145">
        <v>0</v>
      </c>
      <c r="CP149" s="144">
        <v>0</v>
      </c>
      <c r="CQ149" s="145">
        <v>0</v>
      </c>
      <c r="CR149" s="144">
        <v>0</v>
      </c>
      <c r="CS149" s="145">
        <v>0</v>
      </c>
      <c r="CT149" s="144">
        <v>0</v>
      </c>
      <c r="CU149" s="145">
        <v>0</v>
      </c>
      <c r="CV149" s="144">
        <v>0</v>
      </c>
      <c r="CW149" s="145">
        <v>0</v>
      </c>
      <c r="CX149" s="144">
        <v>0</v>
      </c>
      <c r="CY149" s="145">
        <v>0</v>
      </c>
      <c r="CZ149" s="144">
        <v>0</v>
      </c>
      <c r="DA149" s="145">
        <v>0</v>
      </c>
      <c r="DB149" s="144">
        <v>0</v>
      </c>
      <c r="DC149" s="145">
        <v>0</v>
      </c>
      <c r="DD149" s="144">
        <v>0</v>
      </c>
      <c r="DE149" s="145">
        <v>0</v>
      </c>
      <c r="DF149" s="144">
        <v>0</v>
      </c>
      <c r="DG149" s="145">
        <v>0</v>
      </c>
      <c r="DH149" s="144">
        <v>0</v>
      </c>
      <c r="DI149" s="145">
        <v>0</v>
      </c>
      <c r="DJ149" s="144">
        <v>0</v>
      </c>
      <c r="DK149" s="145">
        <v>0</v>
      </c>
      <c r="DL149" s="144">
        <v>0</v>
      </c>
      <c r="DM149" s="145">
        <v>0</v>
      </c>
      <c r="DN149" s="144">
        <v>0</v>
      </c>
      <c r="DO149" s="145">
        <v>0</v>
      </c>
      <c r="DP149" s="146">
        <v>0</v>
      </c>
      <c r="DQ149" s="106"/>
      <c r="DR149" s="137"/>
      <c r="DS149" s="106"/>
      <c r="DT149" s="143">
        <v>0</v>
      </c>
      <c r="DU149" s="144">
        <v>0</v>
      </c>
      <c r="DV149" s="145">
        <v>0</v>
      </c>
      <c r="DW149" s="144">
        <v>0</v>
      </c>
      <c r="DX149" s="145">
        <v>0</v>
      </c>
      <c r="DY149" s="144">
        <v>0</v>
      </c>
      <c r="DZ149" s="145">
        <v>0</v>
      </c>
      <c r="EA149" s="144">
        <v>0</v>
      </c>
      <c r="EB149" s="145">
        <v>0</v>
      </c>
      <c r="EC149" s="144">
        <v>0</v>
      </c>
      <c r="ED149" s="145">
        <v>0</v>
      </c>
      <c r="EE149" s="144">
        <v>0</v>
      </c>
      <c r="EF149" s="145">
        <v>0</v>
      </c>
      <c r="EG149" s="144">
        <v>0</v>
      </c>
      <c r="EH149" s="145">
        <v>0</v>
      </c>
      <c r="EI149" s="144">
        <v>0</v>
      </c>
      <c r="EJ149" s="145">
        <v>0</v>
      </c>
      <c r="EK149" s="144">
        <v>0</v>
      </c>
      <c r="EL149" s="145">
        <v>0</v>
      </c>
      <c r="EM149" s="144">
        <v>0</v>
      </c>
      <c r="EN149" s="145">
        <v>0</v>
      </c>
      <c r="EO149" s="144">
        <v>0</v>
      </c>
      <c r="EP149" s="145">
        <v>0</v>
      </c>
      <c r="EQ149" s="144">
        <v>0</v>
      </c>
      <c r="ER149" s="145">
        <v>0</v>
      </c>
      <c r="ES149" s="144">
        <v>0</v>
      </c>
      <c r="ET149" s="145">
        <v>0</v>
      </c>
      <c r="EU149" s="144">
        <v>0</v>
      </c>
      <c r="EV149" s="145">
        <v>0</v>
      </c>
      <c r="EW149" s="144">
        <v>0</v>
      </c>
      <c r="EX149" s="145">
        <v>0</v>
      </c>
      <c r="EY149" s="144">
        <v>0</v>
      </c>
      <c r="EZ149" s="145">
        <v>0</v>
      </c>
      <c r="FA149" s="144">
        <v>0</v>
      </c>
      <c r="FB149" s="145">
        <v>0</v>
      </c>
      <c r="FC149" s="146">
        <v>0</v>
      </c>
      <c r="FD149" s="106"/>
      <c r="FE149" s="138"/>
      <c r="FF149" s="106"/>
      <c r="FG149" s="139"/>
      <c r="FI149" s="147" t="b">
        <v>1</v>
      </c>
    </row>
    <row r="150" spans="2:165" hidden="1" outlineLevel="1">
      <c r="B150" s="178">
        <v>140</v>
      </c>
      <c r="C150" s="186" t="s">
        <v>129</v>
      </c>
      <c r="E150" s="180">
        <v>0</v>
      </c>
      <c r="F150" s="181">
        <v>0</v>
      </c>
      <c r="G150" s="182">
        <v>0</v>
      </c>
      <c r="H150" s="181">
        <v>0</v>
      </c>
      <c r="I150" s="182">
        <v>0</v>
      </c>
      <c r="J150" s="181">
        <v>0</v>
      </c>
      <c r="K150" s="182">
        <v>0</v>
      </c>
      <c r="L150" s="181">
        <v>0</v>
      </c>
      <c r="M150" s="182">
        <v>0</v>
      </c>
      <c r="N150" s="181">
        <v>0</v>
      </c>
      <c r="O150" s="182">
        <v>0</v>
      </c>
      <c r="P150" s="181">
        <v>0</v>
      </c>
      <c r="Q150" s="182">
        <v>0</v>
      </c>
      <c r="R150" s="181">
        <v>0</v>
      </c>
      <c r="S150" s="182">
        <v>0</v>
      </c>
      <c r="T150" s="181">
        <v>0</v>
      </c>
      <c r="U150" s="182">
        <v>0</v>
      </c>
      <c r="V150" s="181">
        <v>0</v>
      </c>
      <c r="W150" s="182">
        <v>0</v>
      </c>
      <c r="X150" s="181">
        <v>0</v>
      </c>
      <c r="Y150" s="182">
        <v>0</v>
      </c>
      <c r="Z150" s="181">
        <v>0</v>
      </c>
      <c r="AA150" s="182">
        <v>0</v>
      </c>
      <c r="AB150" s="181">
        <v>0</v>
      </c>
      <c r="AC150" s="182">
        <v>0</v>
      </c>
      <c r="AD150" s="181">
        <v>0</v>
      </c>
      <c r="AE150" s="182">
        <v>0</v>
      </c>
      <c r="AF150" s="181">
        <v>0</v>
      </c>
      <c r="AG150" s="182">
        <v>0</v>
      </c>
      <c r="AH150" s="181">
        <v>0</v>
      </c>
      <c r="AI150" s="182">
        <v>0</v>
      </c>
      <c r="AJ150" s="181">
        <v>0</v>
      </c>
      <c r="AK150" s="182">
        <v>0</v>
      </c>
      <c r="AL150" s="181">
        <v>0</v>
      </c>
      <c r="AM150" s="182">
        <v>0</v>
      </c>
      <c r="AN150" s="183">
        <v>0</v>
      </c>
      <c r="AO150" s="106"/>
      <c r="AP150" s="124"/>
      <c r="AQ150" s="106"/>
      <c r="AR150" s="180">
        <v>0</v>
      </c>
      <c r="AS150" s="181">
        <v>0</v>
      </c>
      <c r="AT150" s="182">
        <v>0</v>
      </c>
      <c r="AU150" s="181">
        <v>0</v>
      </c>
      <c r="AV150" s="182">
        <v>0</v>
      </c>
      <c r="AW150" s="181">
        <v>0</v>
      </c>
      <c r="AX150" s="182">
        <v>0</v>
      </c>
      <c r="AY150" s="181">
        <v>0</v>
      </c>
      <c r="AZ150" s="182">
        <v>0</v>
      </c>
      <c r="BA150" s="181">
        <v>0</v>
      </c>
      <c r="BB150" s="182">
        <v>0</v>
      </c>
      <c r="BC150" s="181">
        <v>0</v>
      </c>
      <c r="BD150" s="182">
        <v>0</v>
      </c>
      <c r="BE150" s="181">
        <v>0</v>
      </c>
      <c r="BF150" s="182">
        <v>0</v>
      </c>
      <c r="BG150" s="181">
        <v>0</v>
      </c>
      <c r="BH150" s="182">
        <v>0</v>
      </c>
      <c r="BI150" s="181">
        <v>0</v>
      </c>
      <c r="BJ150" s="182">
        <v>0</v>
      </c>
      <c r="BK150" s="181">
        <v>0</v>
      </c>
      <c r="BL150" s="182">
        <v>0</v>
      </c>
      <c r="BM150" s="181">
        <v>0</v>
      </c>
      <c r="BN150" s="182">
        <v>0</v>
      </c>
      <c r="BO150" s="181">
        <v>0</v>
      </c>
      <c r="BP150" s="182">
        <v>0</v>
      </c>
      <c r="BQ150" s="181">
        <v>0</v>
      </c>
      <c r="BR150" s="182">
        <v>0</v>
      </c>
      <c r="BS150" s="181">
        <v>0</v>
      </c>
      <c r="BT150" s="182">
        <v>0</v>
      </c>
      <c r="BU150" s="181">
        <v>0</v>
      </c>
      <c r="BV150" s="182">
        <v>0</v>
      </c>
      <c r="BW150" s="181">
        <v>0</v>
      </c>
      <c r="BX150" s="182">
        <v>0</v>
      </c>
      <c r="BY150" s="181">
        <v>0</v>
      </c>
      <c r="BZ150" s="182">
        <v>0</v>
      </c>
      <c r="CA150" s="183">
        <v>0</v>
      </c>
      <c r="CB150" s="106"/>
      <c r="CC150" s="135"/>
      <c r="CD150" s="106"/>
      <c r="CE150" s="136"/>
      <c r="CF150" s="106"/>
      <c r="CG150" s="180">
        <v>0</v>
      </c>
      <c r="CH150" s="181">
        <v>0</v>
      </c>
      <c r="CI150" s="182">
        <v>0</v>
      </c>
      <c r="CJ150" s="181">
        <v>0</v>
      </c>
      <c r="CK150" s="182">
        <v>0</v>
      </c>
      <c r="CL150" s="181">
        <v>0</v>
      </c>
      <c r="CM150" s="182">
        <v>0</v>
      </c>
      <c r="CN150" s="181">
        <v>0</v>
      </c>
      <c r="CO150" s="182">
        <v>0</v>
      </c>
      <c r="CP150" s="181">
        <v>0</v>
      </c>
      <c r="CQ150" s="182">
        <v>0</v>
      </c>
      <c r="CR150" s="181">
        <v>0</v>
      </c>
      <c r="CS150" s="182">
        <v>0</v>
      </c>
      <c r="CT150" s="181">
        <v>0</v>
      </c>
      <c r="CU150" s="182">
        <v>0</v>
      </c>
      <c r="CV150" s="181">
        <v>0</v>
      </c>
      <c r="CW150" s="182">
        <v>0</v>
      </c>
      <c r="CX150" s="181">
        <v>0</v>
      </c>
      <c r="CY150" s="182">
        <v>0</v>
      </c>
      <c r="CZ150" s="181">
        <v>0</v>
      </c>
      <c r="DA150" s="182">
        <v>0</v>
      </c>
      <c r="DB150" s="181">
        <v>0</v>
      </c>
      <c r="DC150" s="182">
        <v>0</v>
      </c>
      <c r="DD150" s="181">
        <v>0</v>
      </c>
      <c r="DE150" s="182">
        <v>0</v>
      </c>
      <c r="DF150" s="181">
        <v>0</v>
      </c>
      <c r="DG150" s="182">
        <v>0</v>
      </c>
      <c r="DH150" s="181">
        <v>0</v>
      </c>
      <c r="DI150" s="182">
        <v>0</v>
      </c>
      <c r="DJ150" s="181">
        <v>0</v>
      </c>
      <c r="DK150" s="182">
        <v>0</v>
      </c>
      <c r="DL150" s="181">
        <v>0</v>
      </c>
      <c r="DM150" s="182">
        <v>0</v>
      </c>
      <c r="DN150" s="181">
        <v>0</v>
      </c>
      <c r="DO150" s="182">
        <v>0</v>
      </c>
      <c r="DP150" s="183">
        <v>0</v>
      </c>
      <c r="DQ150" s="106"/>
      <c r="DR150" s="137"/>
      <c r="DS150" s="106"/>
      <c r="DT150" s="180">
        <v>0</v>
      </c>
      <c r="DU150" s="181">
        <v>0</v>
      </c>
      <c r="DV150" s="182">
        <v>0</v>
      </c>
      <c r="DW150" s="181">
        <v>0</v>
      </c>
      <c r="DX150" s="182">
        <v>0</v>
      </c>
      <c r="DY150" s="181">
        <v>0</v>
      </c>
      <c r="DZ150" s="182">
        <v>0</v>
      </c>
      <c r="EA150" s="181">
        <v>0</v>
      </c>
      <c r="EB150" s="182">
        <v>0</v>
      </c>
      <c r="EC150" s="181">
        <v>0</v>
      </c>
      <c r="ED150" s="182">
        <v>0</v>
      </c>
      <c r="EE150" s="181">
        <v>0</v>
      </c>
      <c r="EF150" s="182">
        <v>0</v>
      </c>
      <c r="EG150" s="181">
        <v>0</v>
      </c>
      <c r="EH150" s="182">
        <v>0</v>
      </c>
      <c r="EI150" s="181">
        <v>0</v>
      </c>
      <c r="EJ150" s="182">
        <v>0</v>
      </c>
      <c r="EK150" s="181">
        <v>0</v>
      </c>
      <c r="EL150" s="182">
        <v>0</v>
      </c>
      <c r="EM150" s="181">
        <v>0</v>
      </c>
      <c r="EN150" s="182">
        <v>0</v>
      </c>
      <c r="EO150" s="181">
        <v>0</v>
      </c>
      <c r="EP150" s="182">
        <v>0</v>
      </c>
      <c r="EQ150" s="181">
        <v>0</v>
      </c>
      <c r="ER150" s="182">
        <v>0</v>
      </c>
      <c r="ES150" s="181">
        <v>0</v>
      </c>
      <c r="ET150" s="182">
        <v>0</v>
      </c>
      <c r="EU150" s="181">
        <v>0</v>
      </c>
      <c r="EV150" s="182">
        <v>0</v>
      </c>
      <c r="EW150" s="181">
        <v>0</v>
      </c>
      <c r="EX150" s="182">
        <v>0</v>
      </c>
      <c r="EY150" s="181">
        <v>0</v>
      </c>
      <c r="EZ150" s="182">
        <v>0</v>
      </c>
      <c r="FA150" s="181">
        <v>0</v>
      </c>
      <c r="FB150" s="182">
        <v>0</v>
      </c>
      <c r="FC150" s="183">
        <v>0</v>
      </c>
      <c r="FD150" s="106"/>
      <c r="FE150" s="138"/>
      <c r="FF150" s="106"/>
      <c r="FG150" s="139"/>
      <c r="FI150" s="184" t="b">
        <v>1</v>
      </c>
    </row>
    <row r="151" spans="2:165" hidden="1" outlineLevel="1">
      <c r="B151" s="141">
        <v>141</v>
      </c>
      <c r="C151" s="142" t="s">
        <v>198</v>
      </c>
      <c r="E151" s="143">
        <v>0</v>
      </c>
      <c r="F151" s="144">
        <v>0</v>
      </c>
      <c r="G151" s="145">
        <v>0</v>
      </c>
      <c r="H151" s="144">
        <v>0</v>
      </c>
      <c r="I151" s="145">
        <v>0</v>
      </c>
      <c r="J151" s="144">
        <v>0</v>
      </c>
      <c r="K151" s="145">
        <v>0</v>
      </c>
      <c r="L151" s="144">
        <v>0</v>
      </c>
      <c r="M151" s="145">
        <v>0</v>
      </c>
      <c r="N151" s="144">
        <v>0</v>
      </c>
      <c r="O151" s="145">
        <v>0</v>
      </c>
      <c r="P151" s="144">
        <v>0</v>
      </c>
      <c r="Q151" s="145">
        <v>0</v>
      </c>
      <c r="R151" s="144">
        <v>0</v>
      </c>
      <c r="S151" s="145">
        <v>0</v>
      </c>
      <c r="T151" s="144">
        <v>0</v>
      </c>
      <c r="U151" s="145">
        <v>0</v>
      </c>
      <c r="V151" s="144">
        <v>0</v>
      </c>
      <c r="W151" s="145">
        <v>0</v>
      </c>
      <c r="X151" s="144">
        <v>0</v>
      </c>
      <c r="Y151" s="145">
        <v>0</v>
      </c>
      <c r="Z151" s="144">
        <v>0</v>
      </c>
      <c r="AA151" s="145">
        <v>0</v>
      </c>
      <c r="AB151" s="144">
        <v>0</v>
      </c>
      <c r="AC151" s="145">
        <v>0</v>
      </c>
      <c r="AD151" s="144">
        <v>0</v>
      </c>
      <c r="AE151" s="145">
        <v>0</v>
      </c>
      <c r="AF151" s="144">
        <v>0</v>
      </c>
      <c r="AG151" s="145">
        <v>0</v>
      </c>
      <c r="AH151" s="144">
        <v>0</v>
      </c>
      <c r="AI151" s="145">
        <v>0</v>
      </c>
      <c r="AJ151" s="144">
        <v>0</v>
      </c>
      <c r="AK151" s="145">
        <v>0</v>
      </c>
      <c r="AL151" s="144">
        <v>0</v>
      </c>
      <c r="AM151" s="145">
        <v>0</v>
      </c>
      <c r="AN151" s="146">
        <v>0</v>
      </c>
      <c r="AO151" s="106"/>
      <c r="AP151" s="124"/>
      <c r="AQ151" s="106"/>
      <c r="AR151" s="143">
        <v>0</v>
      </c>
      <c r="AS151" s="144">
        <v>0</v>
      </c>
      <c r="AT151" s="145">
        <v>0</v>
      </c>
      <c r="AU151" s="144">
        <v>0</v>
      </c>
      <c r="AV151" s="145">
        <v>0</v>
      </c>
      <c r="AW151" s="144">
        <v>0</v>
      </c>
      <c r="AX151" s="145">
        <v>0</v>
      </c>
      <c r="AY151" s="144">
        <v>0</v>
      </c>
      <c r="AZ151" s="145">
        <v>0</v>
      </c>
      <c r="BA151" s="144">
        <v>0</v>
      </c>
      <c r="BB151" s="145">
        <v>0</v>
      </c>
      <c r="BC151" s="144">
        <v>0</v>
      </c>
      <c r="BD151" s="145">
        <v>0</v>
      </c>
      <c r="BE151" s="144">
        <v>0</v>
      </c>
      <c r="BF151" s="145">
        <v>0</v>
      </c>
      <c r="BG151" s="144">
        <v>0</v>
      </c>
      <c r="BH151" s="145">
        <v>0</v>
      </c>
      <c r="BI151" s="144">
        <v>0</v>
      </c>
      <c r="BJ151" s="145">
        <v>0</v>
      </c>
      <c r="BK151" s="144">
        <v>0</v>
      </c>
      <c r="BL151" s="145">
        <v>0</v>
      </c>
      <c r="BM151" s="144">
        <v>0</v>
      </c>
      <c r="BN151" s="145">
        <v>0</v>
      </c>
      <c r="BO151" s="144">
        <v>0</v>
      </c>
      <c r="BP151" s="145">
        <v>0</v>
      </c>
      <c r="BQ151" s="144">
        <v>0</v>
      </c>
      <c r="BR151" s="145">
        <v>0</v>
      </c>
      <c r="BS151" s="144">
        <v>0</v>
      </c>
      <c r="BT151" s="145">
        <v>0</v>
      </c>
      <c r="BU151" s="144">
        <v>0</v>
      </c>
      <c r="BV151" s="145">
        <v>0</v>
      </c>
      <c r="BW151" s="144">
        <v>0</v>
      </c>
      <c r="BX151" s="145">
        <v>0</v>
      </c>
      <c r="BY151" s="144">
        <v>0</v>
      </c>
      <c r="BZ151" s="145">
        <v>0</v>
      </c>
      <c r="CA151" s="146">
        <v>0</v>
      </c>
      <c r="CB151" s="106"/>
      <c r="CC151" s="135"/>
      <c r="CD151" s="106"/>
      <c r="CE151" s="136"/>
      <c r="CF151" s="106"/>
      <c r="CG151" s="143">
        <v>0</v>
      </c>
      <c r="CH151" s="144">
        <v>0</v>
      </c>
      <c r="CI151" s="145">
        <v>0</v>
      </c>
      <c r="CJ151" s="144">
        <v>0</v>
      </c>
      <c r="CK151" s="145">
        <v>0</v>
      </c>
      <c r="CL151" s="144">
        <v>0</v>
      </c>
      <c r="CM151" s="145">
        <v>0</v>
      </c>
      <c r="CN151" s="144">
        <v>0</v>
      </c>
      <c r="CO151" s="145">
        <v>0</v>
      </c>
      <c r="CP151" s="144">
        <v>0</v>
      </c>
      <c r="CQ151" s="145">
        <v>0</v>
      </c>
      <c r="CR151" s="144">
        <v>0</v>
      </c>
      <c r="CS151" s="145">
        <v>0</v>
      </c>
      <c r="CT151" s="144">
        <v>0</v>
      </c>
      <c r="CU151" s="145">
        <v>0</v>
      </c>
      <c r="CV151" s="144">
        <v>0</v>
      </c>
      <c r="CW151" s="145">
        <v>0</v>
      </c>
      <c r="CX151" s="144">
        <v>0</v>
      </c>
      <c r="CY151" s="145">
        <v>0</v>
      </c>
      <c r="CZ151" s="144">
        <v>0</v>
      </c>
      <c r="DA151" s="145">
        <v>0</v>
      </c>
      <c r="DB151" s="144">
        <v>0</v>
      </c>
      <c r="DC151" s="145">
        <v>0</v>
      </c>
      <c r="DD151" s="144">
        <v>0</v>
      </c>
      <c r="DE151" s="145">
        <v>0</v>
      </c>
      <c r="DF151" s="144">
        <v>0</v>
      </c>
      <c r="DG151" s="145">
        <v>0</v>
      </c>
      <c r="DH151" s="144">
        <v>0</v>
      </c>
      <c r="DI151" s="145">
        <v>0</v>
      </c>
      <c r="DJ151" s="144">
        <v>0</v>
      </c>
      <c r="DK151" s="145">
        <v>0</v>
      </c>
      <c r="DL151" s="144">
        <v>0</v>
      </c>
      <c r="DM151" s="145">
        <v>0</v>
      </c>
      <c r="DN151" s="144">
        <v>0</v>
      </c>
      <c r="DO151" s="145">
        <v>0</v>
      </c>
      <c r="DP151" s="146">
        <v>0</v>
      </c>
      <c r="DQ151" s="106"/>
      <c r="DR151" s="137"/>
      <c r="DS151" s="106"/>
      <c r="DT151" s="143">
        <v>0</v>
      </c>
      <c r="DU151" s="144">
        <v>0</v>
      </c>
      <c r="DV151" s="145">
        <v>0</v>
      </c>
      <c r="DW151" s="144">
        <v>0</v>
      </c>
      <c r="DX151" s="145">
        <v>0</v>
      </c>
      <c r="DY151" s="144">
        <v>0</v>
      </c>
      <c r="DZ151" s="145">
        <v>0</v>
      </c>
      <c r="EA151" s="144">
        <v>0</v>
      </c>
      <c r="EB151" s="145">
        <v>0</v>
      </c>
      <c r="EC151" s="144">
        <v>0</v>
      </c>
      <c r="ED151" s="145">
        <v>0</v>
      </c>
      <c r="EE151" s="144">
        <v>0</v>
      </c>
      <c r="EF151" s="145">
        <v>0</v>
      </c>
      <c r="EG151" s="144">
        <v>0</v>
      </c>
      <c r="EH151" s="145">
        <v>0</v>
      </c>
      <c r="EI151" s="144">
        <v>0</v>
      </c>
      <c r="EJ151" s="145">
        <v>0</v>
      </c>
      <c r="EK151" s="144">
        <v>0</v>
      </c>
      <c r="EL151" s="145">
        <v>0</v>
      </c>
      <c r="EM151" s="144">
        <v>0</v>
      </c>
      <c r="EN151" s="145">
        <v>0</v>
      </c>
      <c r="EO151" s="144">
        <v>0</v>
      </c>
      <c r="EP151" s="145">
        <v>0</v>
      </c>
      <c r="EQ151" s="144">
        <v>0</v>
      </c>
      <c r="ER151" s="145">
        <v>0</v>
      </c>
      <c r="ES151" s="144">
        <v>0</v>
      </c>
      <c r="ET151" s="145">
        <v>0</v>
      </c>
      <c r="EU151" s="144">
        <v>0</v>
      </c>
      <c r="EV151" s="145">
        <v>0</v>
      </c>
      <c r="EW151" s="144">
        <v>0</v>
      </c>
      <c r="EX151" s="145">
        <v>0</v>
      </c>
      <c r="EY151" s="144">
        <v>0</v>
      </c>
      <c r="EZ151" s="145">
        <v>0</v>
      </c>
      <c r="FA151" s="144">
        <v>0</v>
      </c>
      <c r="FB151" s="145">
        <v>0</v>
      </c>
      <c r="FC151" s="146">
        <v>0</v>
      </c>
      <c r="FD151" s="106"/>
      <c r="FE151" s="138"/>
      <c r="FF151" s="106"/>
      <c r="FG151" s="139"/>
      <c r="FI151" s="147" t="b">
        <v>1</v>
      </c>
    </row>
    <row r="152" spans="2:165" hidden="1" outlineLevel="1">
      <c r="B152" s="148">
        <v>142</v>
      </c>
      <c r="C152" s="149" t="s">
        <v>199</v>
      </c>
      <c r="E152" s="150">
        <v>0</v>
      </c>
      <c r="F152" s="151">
        <v>0</v>
      </c>
      <c r="G152" s="152">
        <v>0</v>
      </c>
      <c r="H152" s="151">
        <v>0</v>
      </c>
      <c r="I152" s="152">
        <v>0</v>
      </c>
      <c r="J152" s="151">
        <v>0</v>
      </c>
      <c r="K152" s="152">
        <v>0</v>
      </c>
      <c r="L152" s="151">
        <v>0</v>
      </c>
      <c r="M152" s="152">
        <v>0</v>
      </c>
      <c r="N152" s="151">
        <v>0</v>
      </c>
      <c r="O152" s="152">
        <v>0</v>
      </c>
      <c r="P152" s="151">
        <v>0</v>
      </c>
      <c r="Q152" s="152">
        <v>0</v>
      </c>
      <c r="R152" s="151">
        <v>0</v>
      </c>
      <c r="S152" s="152">
        <v>0</v>
      </c>
      <c r="T152" s="151">
        <v>0</v>
      </c>
      <c r="U152" s="152">
        <v>0</v>
      </c>
      <c r="V152" s="151">
        <v>0</v>
      </c>
      <c r="W152" s="152">
        <v>0</v>
      </c>
      <c r="X152" s="151">
        <v>0</v>
      </c>
      <c r="Y152" s="152">
        <v>0</v>
      </c>
      <c r="Z152" s="151">
        <v>0</v>
      </c>
      <c r="AA152" s="152">
        <v>0</v>
      </c>
      <c r="AB152" s="151">
        <v>0</v>
      </c>
      <c r="AC152" s="152">
        <v>0</v>
      </c>
      <c r="AD152" s="151">
        <v>0</v>
      </c>
      <c r="AE152" s="152">
        <v>0</v>
      </c>
      <c r="AF152" s="151">
        <v>0</v>
      </c>
      <c r="AG152" s="152">
        <v>0</v>
      </c>
      <c r="AH152" s="151">
        <v>0</v>
      </c>
      <c r="AI152" s="152">
        <v>0</v>
      </c>
      <c r="AJ152" s="151">
        <v>0</v>
      </c>
      <c r="AK152" s="152">
        <v>0</v>
      </c>
      <c r="AL152" s="151">
        <v>0</v>
      </c>
      <c r="AM152" s="152">
        <v>0</v>
      </c>
      <c r="AN152" s="153">
        <v>0</v>
      </c>
      <c r="AO152" s="106"/>
      <c r="AP152" s="124"/>
      <c r="AQ152" s="106"/>
      <c r="AR152" s="150">
        <v>0</v>
      </c>
      <c r="AS152" s="151">
        <v>0</v>
      </c>
      <c r="AT152" s="152">
        <v>0</v>
      </c>
      <c r="AU152" s="151">
        <v>0</v>
      </c>
      <c r="AV152" s="152">
        <v>0</v>
      </c>
      <c r="AW152" s="151">
        <v>0</v>
      </c>
      <c r="AX152" s="152">
        <v>0</v>
      </c>
      <c r="AY152" s="151">
        <v>0</v>
      </c>
      <c r="AZ152" s="152">
        <v>0</v>
      </c>
      <c r="BA152" s="151">
        <v>0</v>
      </c>
      <c r="BB152" s="152">
        <v>0</v>
      </c>
      <c r="BC152" s="151">
        <v>0</v>
      </c>
      <c r="BD152" s="152">
        <v>0</v>
      </c>
      <c r="BE152" s="151">
        <v>0</v>
      </c>
      <c r="BF152" s="152">
        <v>0</v>
      </c>
      <c r="BG152" s="151">
        <v>0</v>
      </c>
      <c r="BH152" s="152">
        <v>0</v>
      </c>
      <c r="BI152" s="151">
        <v>0</v>
      </c>
      <c r="BJ152" s="152">
        <v>0</v>
      </c>
      <c r="BK152" s="151">
        <v>0</v>
      </c>
      <c r="BL152" s="152">
        <v>0</v>
      </c>
      <c r="BM152" s="151">
        <v>0</v>
      </c>
      <c r="BN152" s="152">
        <v>0</v>
      </c>
      <c r="BO152" s="151">
        <v>0</v>
      </c>
      <c r="BP152" s="152">
        <v>0</v>
      </c>
      <c r="BQ152" s="151">
        <v>0</v>
      </c>
      <c r="BR152" s="152">
        <v>0</v>
      </c>
      <c r="BS152" s="151">
        <v>0</v>
      </c>
      <c r="BT152" s="152">
        <v>0</v>
      </c>
      <c r="BU152" s="151">
        <v>0</v>
      </c>
      <c r="BV152" s="152">
        <v>0</v>
      </c>
      <c r="BW152" s="151">
        <v>0</v>
      </c>
      <c r="BX152" s="152">
        <v>0</v>
      </c>
      <c r="BY152" s="151">
        <v>0</v>
      </c>
      <c r="BZ152" s="152">
        <v>0</v>
      </c>
      <c r="CA152" s="153">
        <v>0</v>
      </c>
      <c r="CB152" s="106"/>
      <c r="CC152" s="135"/>
      <c r="CD152" s="106"/>
      <c r="CE152" s="136"/>
      <c r="CF152" s="106"/>
      <c r="CG152" s="150">
        <v>0</v>
      </c>
      <c r="CH152" s="151">
        <v>0</v>
      </c>
      <c r="CI152" s="152">
        <v>0</v>
      </c>
      <c r="CJ152" s="151">
        <v>0</v>
      </c>
      <c r="CK152" s="152">
        <v>0</v>
      </c>
      <c r="CL152" s="151">
        <v>0</v>
      </c>
      <c r="CM152" s="152">
        <v>0</v>
      </c>
      <c r="CN152" s="151">
        <v>0</v>
      </c>
      <c r="CO152" s="152">
        <v>0</v>
      </c>
      <c r="CP152" s="151">
        <v>0</v>
      </c>
      <c r="CQ152" s="152">
        <v>0</v>
      </c>
      <c r="CR152" s="151">
        <v>0</v>
      </c>
      <c r="CS152" s="152">
        <v>0</v>
      </c>
      <c r="CT152" s="151">
        <v>0</v>
      </c>
      <c r="CU152" s="152">
        <v>0</v>
      </c>
      <c r="CV152" s="151">
        <v>0</v>
      </c>
      <c r="CW152" s="152">
        <v>0</v>
      </c>
      <c r="CX152" s="151">
        <v>0</v>
      </c>
      <c r="CY152" s="152">
        <v>0</v>
      </c>
      <c r="CZ152" s="151">
        <v>0</v>
      </c>
      <c r="DA152" s="152">
        <v>0</v>
      </c>
      <c r="DB152" s="151">
        <v>0</v>
      </c>
      <c r="DC152" s="152">
        <v>0</v>
      </c>
      <c r="DD152" s="151">
        <v>0</v>
      </c>
      <c r="DE152" s="152">
        <v>0</v>
      </c>
      <c r="DF152" s="151">
        <v>0</v>
      </c>
      <c r="DG152" s="152">
        <v>0</v>
      </c>
      <c r="DH152" s="151">
        <v>0</v>
      </c>
      <c r="DI152" s="152">
        <v>0</v>
      </c>
      <c r="DJ152" s="151">
        <v>0</v>
      </c>
      <c r="DK152" s="152">
        <v>0</v>
      </c>
      <c r="DL152" s="151">
        <v>0</v>
      </c>
      <c r="DM152" s="152">
        <v>0</v>
      </c>
      <c r="DN152" s="151">
        <v>0</v>
      </c>
      <c r="DO152" s="152">
        <v>0</v>
      </c>
      <c r="DP152" s="153">
        <v>0</v>
      </c>
      <c r="DQ152" s="106"/>
      <c r="DR152" s="137"/>
      <c r="DS152" s="106"/>
      <c r="DT152" s="150">
        <v>0</v>
      </c>
      <c r="DU152" s="151">
        <v>0</v>
      </c>
      <c r="DV152" s="152">
        <v>0</v>
      </c>
      <c r="DW152" s="151">
        <v>0</v>
      </c>
      <c r="DX152" s="152">
        <v>0</v>
      </c>
      <c r="DY152" s="151">
        <v>0</v>
      </c>
      <c r="DZ152" s="152">
        <v>0</v>
      </c>
      <c r="EA152" s="151">
        <v>0</v>
      </c>
      <c r="EB152" s="152">
        <v>0</v>
      </c>
      <c r="EC152" s="151">
        <v>0</v>
      </c>
      <c r="ED152" s="152">
        <v>0</v>
      </c>
      <c r="EE152" s="151">
        <v>0</v>
      </c>
      <c r="EF152" s="152">
        <v>0</v>
      </c>
      <c r="EG152" s="151">
        <v>0</v>
      </c>
      <c r="EH152" s="152">
        <v>0</v>
      </c>
      <c r="EI152" s="151">
        <v>0</v>
      </c>
      <c r="EJ152" s="152">
        <v>0</v>
      </c>
      <c r="EK152" s="151">
        <v>0</v>
      </c>
      <c r="EL152" s="152">
        <v>0</v>
      </c>
      <c r="EM152" s="151">
        <v>0</v>
      </c>
      <c r="EN152" s="152">
        <v>0</v>
      </c>
      <c r="EO152" s="151">
        <v>0</v>
      </c>
      <c r="EP152" s="152">
        <v>0</v>
      </c>
      <c r="EQ152" s="151">
        <v>0</v>
      </c>
      <c r="ER152" s="152">
        <v>0</v>
      </c>
      <c r="ES152" s="151">
        <v>0</v>
      </c>
      <c r="ET152" s="152">
        <v>0</v>
      </c>
      <c r="EU152" s="151">
        <v>0</v>
      </c>
      <c r="EV152" s="152">
        <v>0</v>
      </c>
      <c r="EW152" s="151">
        <v>0</v>
      </c>
      <c r="EX152" s="152">
        <v>0</v>
      </c>
      <c r="EY152" s="151">
        <v>0</v>
      </c>
      <c r="EZ152" s="152">
        <v>0</v>
      </c>
      <c r="FA152" s="151">
        <v>0</v>
      </c>
      <c r="FB152" s="152">
        <v>0</v>
      </c>
      <c r="FC152" s="153">
        <v>0</v>
      </c>
      <c r="FD152" s="106"/>
      <c r="FE152" s="138"/>
      <c r="FF152" s="106"/>
      <c r="FG152" s="139"/>
      <c r="FI152" s="154" t="b">
        <v>1</v>
      </c>
    </row>
    <row r="153" spans="2:165" hidden="1" outlineLevel="1">
      <c r="B153" s="155">
        <v>143</v>
      </c>
      <c r="C153" s="156" t="s">
        <v>114</v>
      </c>
      <c r="E153" s="157">
        <v>0</v>
      </c>
      <c r="F153" s="158">
        <v>0</v>
      </c>
      <c r="G153" s="159">
        <v>0</v>
      </c>
      <c r="H153" s="158">
        <v>0</v>
      </c>
      <c r="I153" s="159">
        <v>0</v>
      </c>
      <c r="J153" s="158">
        <v>0</v>
      </c>
      <c r="K153" s="159">
        <v>0</v>
      </c>
      <c r="L153" s="158">
        <v>0</v>
      </c>
      <c r="M153" s="159">
        <v>0</v>
      </c>
      <c r="N153" s="158">
        <v>0</v>
      </c>
      <c r="O153" s="159">
        <v>0</v>
      </c>
      <c r="P153" s="158">
        <v>0</v>
      </c>
      <c r="Q153" s="159">
        <v>0</v>
      </c>
      <c r="R153" s="158">
        <v>0</v>
      </c>
      <c r="S153" s="159">
        <v>0</v>
      </c>
      <c r="T153" s="158">
        <v>0</v>
      </c>
      <c r="U153" s="159">
        <v>0</v>
      </c>
      <c r="V153" s="158">
        <v>0</v>
      </c>
      <c r="W153" s="159">
        <v>0</v>
      </c>
      <c r="X153" s="158">
        <v>0</v>
      </c>
      <c r="Y153" s="159">
        <v>0</v>
      </c>
      <c r="Z153" s="158">
        <v>0</v>
      </c>
      <c r="AA153" s="159">
        <v>0</v>
      </c>
      <c r="AB153" s="158">
        <v>0</v>
      </c>
      <c r="AC153" s="159">
        <v>0</v>
      </c>
      <c r="AD153" s="158">
        <v>0</v>
      </c>
      <c r="AE153" s="159">
        <v>0</v>
      </c>
      <c r="AF153" s="158">
        <v>0</v>
      </c>
      <c r="AG153" s="159">
        <v>0</v>
      </c>
      <c r="AH153" s="158">
        <v>0</v>
      </c>
      <c r="AI153" s="159">
        <v>0</v>
      </c>
      <c r="AJ153" s="158">
        <v>0</v>
      </c>
      <c r="AK153" s="159">
        <v>0</v>
      </c>
      <c r="AL153" s="158">
        <v>0</v>
      </c>
      <c r="AM153" s="159">
        <v>0</v>
      </c>
      <c r="AN153" s="160">
        <v>0</v>
      </c>
      <c r="AO153" s="106"/>
      <c r="AP153" s="124"/>
      <c r="AQ153" s="106"/>
      <c r="AR153" s="157">
        <v>0</v>
      </c>
      <c r="AS153" s="158">
        <v>0</v>
      </c>
      <c r="AT153" s="159">
        <v>0</v>
      </c>
      <c r="AU153" s="158">
        <v>0</v>
      </c>
      <c r="AV153" s="159">
        <v>0</v>
      </c>
      <c r="AW153" s="158">
        <v>0</v>
      </c>
      <c r="AX153" s="159">
        <v>0</v>
      </c>
      <c r="AY153" s="158">
        <v>0</v>
      </c>
      <c r="AZ153" s="159">
        <v>0</v>
      </c>
      <c r="BA153" s="158">
        <v>0</v>
      </c>
      <c r="BB153" s="159">
        <v>0</v>
      </c>
      <c r="BC153" s="158">
        <v>0</v>
      </c>
      <c r="BD153" s="159">
        <v>0</v>
      </c>
      <c r="BE153" s="158">
        <v>0</v>
      </c>
      <c r="BF153" s="159">
        <v>0</v>
      </c>
      <c r="BG153" s="158">
        <v>0</v>
      </c>
      <c r="BH153" s="159">
        <v>0</v>
      </c>
      <c r="BI153" s="158">
        <v>0</v>
      </c>
      <c r="BJ153" s="159">
        <v>0</v>
      </c>
      <c r="BK153" s="158">
        <v>0</v>
      </c>
      <c r="BL153" s="159">
        <v>0</v>
      </c>
      <c r="BM153" s="158">
        <v>0</v>
      </c>
      <c r="BN153" s="159">
        <v>0</v>
      </c>
      <c r="BO153" s="158">
        <v>0</v>
      </c>
      <c r="BP153" s="159">
        <v>0</v>
      </c>
      <c r="BQ153" s="158">
        <v>0</v>
      </c>
      <c r="BR153" s="159">
        <v>0</v>
      </c>
      <c r="BS153" s="158">
        <v>0</v>
      </c>
      <c r="BT153" s="159">
        <v>0</v>
      </c>
      <c r="BU153" s="158">
        <v>0</v>
      </c>
      <c r="BV153" s="159">
        <v>0</v>
      </c>
      <c r="BW153" s="158">
        <v>0</v>
      </c>
      <c r="BX153" s="159">
        <v>0</v>
      </c>
      <c r="BY153" s="158">
        <v>0</v>
      </c>
      <c r="BZ153" s="159">
        <v>0</v>
      </c>
      <c r="CA153" s="160">
        <v>0</v>
      </c>
      <c r="CB153" s="106"/>
      <c r="CC153" s="135"/>
      <c r="CD153" s="106"/>
      <c r="CE153" s="136"/>
      <c r="CF153" s="106"/>
      <c r="CG153" s="157">
        <v>0</v>
      </c>
      <c r="CH153" s="158">
        <v>0</v>
      </c>
      <c r="CI153" s="159">
        <v>0</v>
      </c>
      <c r="CJ153" s="158">
        <v>0</v>
      </c>
      <c r="CK153" s="159">
        <v>0</v>
      </c>
      <c r="CL153" s="158">
        <v>0</v>
      </c>
      <c r="CM153" s="159">
        <v>0</v>
      </c>
      <c r="CN153" s="158">
        <v>0</v>
      </c>
      <c r="CO153" s="159">
        <v>0</v>
      </c>
      <c r="CP153" s="158">
        <v>0</v>
      </c>
      <c r="CQ153" s="159">
        <v>0</v>
      </c>
      <c r="CR153" s="158">
        <v>0</v>
      </c>
      <c r="CS153" s="159">
        <v>0</v>
      </c>
      <c r="CT153" s="158">
        <v>0</v>
      </c>
      <c r="CU153" s="159">
        <v>0</v>
      </c>
      <c r="CV153" s="158">
        <v>0</v>
      </c>
      <c r="CW153" s="159">
        <v>0</v>
      </c>
      <c r="CX153" s="158">
        <v>0</v>
      </c>
      <c r="CY153" s="159">
        <v>0</v>
      </c>
      <c r="CZ153" s="158">
        <v>0</v>
      </c>
      <c r="DA153" s="159">
        <v>0</v>
      </c>
      <c r="DB153" s="158">
        <v>0</v>
      </c>
      <c r="DC153" s="159">
        <v>0</v>
      </c>
      <c r="DD153" s="158">
        <v>0</v>
      </c>
      <c r="DE153" s="159">
        <v>0</v>
      </c>
      <c r="DF153" s="158">
        <v>0</v>
      </c>
      <c r="DG153" s="159">
        <v>0</v>
      </c>
      <c r="DH153" s="158">
        <v>0</v>
      </c>
      <c r="DI153" s="159">
        <v>0</v>
      </c>
      <c r="DJ153" s="158">
        <v>0</v>
      </c>
      <c r="DK153" s="159">
        <v>0</v>
      </c>
      <c r="DL153" s="158">
        <v>0</v>
      </c>
      <c r="DM153" s="159">
        <v>0</v>
      </c>
      <c r="DN153" s="158">
        <v>0</v>
      </c>
      <c r="DO153" s="159">
        <v>0</v>
      </c>
      <c r="DP153" s="160">
        <v>0</v>
      </c>
      <c r="DQ153" s="106"/>
      <c r="DR153" s="137"/>
      <c r="DS153" s="106"/>
      <c r="DT153" s="157">
        <v>0</v>
      </c>
      <c r="DU153" s="158">
        <v>0</v>
      </c>
      <c r="DV153" s="159">
        <v>0</v>
      </c>
      <c r="DW153" s="158">
        <v>0</v>
      </c>
      <c r="DX153" s="159">
        <v>0</v>
      </c>
      <c r="DY153" s="158">
        <v>0</v>
      </c>
      <c r="DZ153" s="159">
        <v>0</v>
      </c>
      <c r="EA153" s="158">
        <v>0</v>
      </c>
      <c r="EB153" s="159">
        <v>0</v>
      </c>
      <c r="EC153" s="158">
        <v>0</v>
      </c>
      <c r="ED153" s="159">
        <v>0</v>
      </c>
      <c r="EE153" s="158">
        <v>0</v>
      </c>
      <c r="EF153" s="159">
        <v>0</v>
      </c>
      <c r="EG153" s="158">
        <v>0</v>
      </c>
      <c r="EH153" s="159">
        <v>0</v>
      </c>
      <c r="EI153" s="158">
        <v>0</v>
      </c>
      <c r="EJ153" s="159">
        <v>0</v>
      </c>
      <c r="EK153" s="158">
        <v>0</v>
      </c>
      <c r="EL153" s="159">
        <v>0</v>
      </c>
      <c r="EM153" s="158">
        <v>0</v>
      </c>
      <c r="EN153" s="159">
        <v>0</v>
      </c>
      <c r="EO153" s="158">
        <v>0</v>
      </c>
      <c r="EP153" s="159">
        <v>0</v>
      </c>
      <c r="EQ153" s="158">
        <v>0</v>
      </c>
      <c r="ER153" s="159">
        <v>0</v>
      </c>
      <c r="ES153" s="158">
        <v>0</v>
      </c>
      <c r="ET153" s="159">
        <v>0</v>
      </c>
      <c r="EU153" s="158">
        <v>0</v>
      </c>
      <c r="EV153" s="159">
        <v>0</v>
      </c>
      <c r="EW153" s="158">
        <v>0</v>
      </c>
      <c r="EX153" s="159">
        <v>0</v>
      </c>
      <c r="EY153" s="158">
        <v>0</v>
      </c>
      <c r="EZ153" s="159">
        <v>0</v>
      </c>
      <c r="FA153" s="158">
        <v>0</v>
      </c>
      <c r="FB153" s="159">
        <v>0</v>
      </c>
      <c r="FC153" s="160">
        <v>0</v>
      </c>
      <c r="FD153" s="106"/>
      <c r="FE153" s="138"/>
      <c r="FF153" s="106"/>
      <c r="FG153" s="139"/>
      <c r="FI153" s="161" t="b">
        <v>1</v>
      </c>
    </row>
    <row r="154" spans="2:165" hidden="1" outlineLevel="1">
      <c r="B154" s="148">
        <v>144</v>
      </c>
      <c r="C154" s="149" t="s">
        <v>200</v>
      </c>
      <c r="E154" s="150">
        <v>0</v>
      </c>
      <c r="F154" s="151">
        <v>0</v>
      </c>
      <c r="G154" s="152">
        <v>0</v>
      </c>
      <c r="H154" s="151">
        <v>0</v>
      </c>
      <c r="I154" s="152">
        <v>0</v>
      </c>
      <c r="J154" s="151">
        <v>0</v>
      </c>
      <c r="K154" s="152">
        <v>0</v>
      </c>
      <c r="L154" s="151">
        <v>0</v>
      </c>
      <c r="M154" s="152">
        <v>0</v>
      </c>
      <c r="N154" s="151">
        <v>0</v>
      </c>
      <c r="O154" s="152">
        <v>0</v>
      </c>
      <c r="P154" s="151">
        <v>0</v>
      </c>
      <c r="Q154" s="152">
        <v>0</v>
      </c>
      <c r="R154" s="151">
        <v>0</v>
      </c>
      <c r="S154" s="152">
        <v>0</v>
      </c>
      <c r="T154" s="151">
        <v>0</v>
      </c>
      <c r="U154" s="152">
        <v>0</v>
      </c>
      <c r="V154" s="151">
        <v>0</v>
      </c>
      <c r="W154" s="152">
        <v>0</v>
      </c>
      <c r="X154" s="151">
        <v>0</v>
      </c>
      <c r="Y154" s="152">
        <v>0</v>
      </c>
      <c r="Z154" s="151">
        <v>0</v>
      </c>
      <c r="AA154" s="152">
        <v>0</v>
      </c>
      <c r="AB154" s="151">
        <v>0</v>
      </c>
      <c r="AC154" s="152">
        <v>0</v>
      </c>
      <c r="AD154" s="151">
        <v>0</v>
      </c>
      <c r="AE154" s="152">
        <v>0</v>
      </c>
      <c r="AF154" s="151">
        <v>0</v>
      </c>
      <c r="AG154" s="152">
        <v>0</v>
      </c>
      <c r="AH154" s="151">
        <v>0</v>
      </c>
      <c r="AI154" s="152">
        <v>0</v>
      </c>
      <c r="AJ154" s="151">
        <v>0</v>
      </c>
      <c r="AK154" s="152">
        <v>0</v>
      </c>
      <c r="AL154" s="151">
        <v>0</v>
      </c>
      <c r="AM154" s="152">
        <v>0</v>
      </c>
      <c r="AN154" s="153">
        <v>0</v>
      </c>
      <c r="AO154" s="106"/>
      <c r="AP154" s="124"/>
      <c r="AQ154" s="106"/>
      <c r="AR154" s="150">
        <v>0</v>
      </c>
      <c r="AS154" s="151">
        <v>0</v>
      </c>
      <c r="AT154" s="152">
        <v>0</v>
      </c>
      <c r="AU154" s="151">
        <v>0</v>
      </c>
      <c r="AV154" s="152">
        <v>0</v>
      </c>
      <c r="AW154" s="151">
        <v>0</v>
      </c>
      <c r="AX154" s="152">
        <v>0</v>
      </c>
      <c r="AY154" s="151">
        <v>0</v>
      </c>
      <c r="AZ154" s="152">
        <v>0</v>
      </c>
      <c r="BA154" s="151">
        <v>0</v>
      </c>
      <c r="BB154" s="152">
        <v>0</v>
      </c>
      <c r="BC154" s="151">
        <v>0</v>
      </c>
      <c r="BD154" s="152">
        <v>0</v>
      </c>
      <c r="BE154" s="151">
        <v>0</v>
      </c>
      <c r="BF154" s="152">
        <v>0</v>
      </c>
      <c r="BG154" s="151">
        <v>0</v>
      </c>
      <c r="BH154" s="152">
        <v>0</v>
      </c>
      <c r="BI154" s="151">
        <v>0</v>
      </c>
      <c r="BJ154" s="152">
        <v>0</v>
      </c>
      <c r="BK154" s="151">
        <v>0</v>
      </c>
      <c r="BL154" s="152">
        <v>0</v>
      </c>
      <c r="BM154" s="151">
        <v>0</v>
      </c>
      <c r="BN154" s="152">
        <v>0</v>
      </c>
      <c r="BO154" s="151">
        <v>0</v>
      </c>
      <c r="BP154" s="152">
        <v>0</v>
      </c>
      <c r="BQ154" s="151">
        <v>0</v>
      </c>
      <c r="BR154" s="152">
        <v>0</v>
      </c>
      <c r="BS154" s="151">
        <v>0</v>
      </c>
      <c r="BT154" s="152">
        <v>0</v>
      </c>
      <c r="BU154" s="151">
        <v>0</v>
      </c>
      <c r="BV154" s="152">
        <v>0</v>
      </c>
      <c r="BW154" s="151">
        <v>0</v>
      </c>
      <c r="BX154" s="152">
        <v>0</v>
      </c>
      <c r="BY154" s="151">
        <v>0</v>
      </c>
      <c r="BZ154" s="152">
        <v>0</v>
      </c>
      <c r="CA154" s="153">
        <v>0</v>
      </c>
      <c r="CB154" s="106"/>
      <c r="CC154" s="135"/>
      <c r="CD154" s="106"/>
      <c r="CE154" s="136"/>
      <c r="CF154" s="106"/>
      <c r="CG154" s="150">
        <v>0</v>
      </c>
      <c r="CH154" s="151">
        <v>0</v>
      </c>
      <c r="CI154" s="152">
        <v>0</v>
      </c>
      <c r="CJ154" s="151">
        <v>0</v>
      </c>
      <c r="CK154" s="152">
        <v>0</v>
      </c>
      <c r="CL154" s="151">
        <v>0</v>
      </c>
      <c r="CM154" s="152">
        <v>0</v>
      </c>
      <c r="CN154" s="151">
        <v>0</v>
      </c>
      <c r="CO154" s="152">
        <v>0</v>
      </c>
      <c r="CP154" s="151">
        <v>0</v>
      </c>
      <c r="CQ154" s="152">
        <v>0</v>
      </c>
      <c r="CR154" s="151">
        <v>0</v>
      </c>
      <c r="CS154" s="152">
        <v>0</v>
      </c>
      <c r="CT154" s="151">
        <v>0</v>
      </c>
      <c r="CU154" s="152">
        <v>0</v>
      </c>
      <c r="CV154" s="151">
        <v>0</v>
      </c>
      <c r="CW154" s="152">
        <v>0</v>
      </c>
      <c r="CX154" s="151">
        <v>0</v>
      </c>
      <c r="CY154" s="152">
        <v>0</v>
      </c>
      <c r="CZ154" s="151">
        <v>0</v>
      </c>
      <c r="DA154" s="152">
        <v>0</v>
      </c>
      <c r="DB154" s="151">
        <v>0</v>
      </c>
      <c r="DC154" s="152">
        <v>0</v>
      </c>
      <c r="DD154" s="151">
        <v>0</v>
      </c>
      <c r="DE154" s="152">
        <v>0</v>
      </c>
      <c r="DF154" s="151">
        <v>0</v>
      </c>
      <c r="DG154" s="152">
        <v>0</v>
      </c>
      <c r="DH154" s="151">
        <v>0</v>
      </c>
      <c r="DI154" s="152">
        <v>0</v>
      </c>
      <c r="DJ154" s="151">
        <v>0</v>
      </c>
      <c r="DK154" s="152">
        <v>0</v>
      </c>
      <c r="DL154" s="151">
        <v>0</v>
      </c>
      <c r="DM154" s="152">
        <v>0</v>
      </c>
      <c r="DN154" s="151">
        <v>0</v>
      </c>
      <c r="DO154" s="152">
        <v>0</v>
      </c>
      <c r="DP154" s="153">
        <v>0</v>
      </c>
      <c r="DQ154" s="106"/>
      <c r="DR154" s="137"/>
      <c r="DS154" s="106"/>
      <c r="DT154" s="150">
        <v>0</v>
      </c>
      <c r="DU154" s="151">
        <v>0</v>
      </c>
      <c r="DV154" s="152">
        <v>0</v>
      </c>
      <c r="DW154" s="151">
        <v>0</v>
      </c>
      <c r="DX154" s="152">
        <v>0</v>
      </c>
      <c r="DY154" s="151">
        <v>0</v>
      </c>
      <c r="DZ154" s="152">
        <v>0</v>
      </c>
      <c r="EA154" s="151">
        <v>0</v>
      </c>
      <c r="EB154" s="152">
        <v>0</v>
      </c>
      <c r="EC154" s="151">
        <v>0</v>
      </c>
      <c r="ED154" s="152">
        <v>0</v>
      </c>
      <c r="EE154" s="151">
        <v>0</v>
      </c>
      <c r="EF154" s="152">
        <v>0</v>
      </c>
      <c r="EG154" s="151">
        <v>0</v>
      </c>
      <c r="EH154" s="152">
        <v>0</v>
      </c>
      <c r="EI154" s="151">
        <v>0</v>
      </c>
      <c r="EJ154" s="152">
        <v>0</v>
      </c>
      <c r="EK154" s="151">
        <v>0</v>
      </c>
      <c r="EL154" s="152">
        <v>0</v>
      </c>
      <c r="EM154" s="151">
        <v>0</v>
      </c>
      <c r="EN154" s="152">
        <v>0</v>
      </c>
      <c r="EO154" s="151">
        <v>0</v>
      </c>
      <c r="EP154" s="152">
        <v>0</v>
      </c>
      <c r="EQ154" s="151">
        <v>0</v>
      </c>
      <c r="ER154" s="152">
        <v>0</v>
      </c>
      <c r="ES154" s="151">
        <v>0</v>
      </c>
      <c r="ET154" s="152">
        <v>0</v>
      </c>
      <c r="EU154" s="151">
        <v>0</v>
      </c>
      <c r="EV154" s="152">
        <v>0</v>
      </c>
      <c r="EW154" s="151">
        <v>0</v>
      </c>
      <c r="EX154" s="152">
        <v>0</v>
      </c>
      <c r="EY154" s="151">
        <v>0</v>
      </c>
      <c r="EZ154" s="152">
        <v>0</v>
      </c>
      <c r="FA154" s="151">
        <v>0</v>
      </c>
      <c r="FB154" s="152">
        <v>0</v>
      </c>
      <c r="FC154" s="153">
        <v>0</v>
      </c>
      <c r="FD154" s="106"/>
      <c r="FE154" s="138"/>
      <c r="FF154" s="106"/>
      <c r="FG154" s="139"/>
      <c r="FI154" s="154" t="b">
        <v>1</v>
      </c>
    </row>
    <row r="155" spans="2:165" hidden="1" outlineLevel="1">
      <c r="B155" s="155">
        <v>145</v>
      </c>
      <c r="C155" s="156" t="s">
        <v>118</v>
      </c>
      <c r="E155" s="157">
        <v>0</v>
      </c>
      <c r="F155" s="158">
        <v>0</v>
      </c>
      <c r="G155" s="159">
        <v>0</v>
      </c>
      <c r="H155" s="158">
        <v>0</v>
      </c>
      <c r="I155" s="159">
        <v>0</v>
      </c>
      <c r="J155" s="158">
        <v>0</v>
      </c>
      <c r="K155" s="159">
        <v>0</v>
      </c>
      <c r="L155" s="158">
        <v>0</v>
      </c>
      <c r="M155" s="159">
        <v>0</v>
      </c>
      <c r="N155" s="158">
        <v>0</v>
      </c>
      <c r="O155" s="159">
        <v>0</v>
      </c>
      <c r="P155" s="158">
        <v>0</v>
      </c>
      <c r="Q155" s="159">
        <v>0</v>
      </c>
      <c r="R155" s="158">
        <v>0</v>
      </c>
      <c r="S155" s="159">
        <v>0</v>
      </c>
      <c r="T155" s="158">
        <v>0</v>
      </c>
      <c r="U155" s="159">
        <v>0</v>
      </c>
      <c r="V155" s="158">
        <v>0</v>
      </c>
      <c r="W155" s="159">
        <v>0</v>
      </c>
      <c r="X155" s="158">
        <v>0</v>
      </c>
      <c r="Y155" s="159">
        <v>0</v>
      </c>
      <c r="Z155" s="158">
        <v>0</v>
      </c>
      <c r="AA155" s="159">
        <v>0</v>
      </c>
      <c r="AB155" s="158">
        <v>0</v>
      </c>
      <c r="AC155" s="159">
        <v>0</v>
      </c>
      <c r="AD155" s="158">
        <v>0</v>
      </c>
      <c r="AE155" s="159">
        <v>0</v>
      </c>
      <c r="AF155" s="158">
        <v>0</v>
      </c>
      <c r="AG155" s="159">
        <v>0</v>
      </c>
      <c r="AH155" s="158">
        <v>0</v>
      </c>
      <c r="AI155" s="159">
        <v>0</v>
      </c>
      <c r="AJ155" s="158">
        <v>0</v>
      </c>
      <c r="AK155" s="159">
        <v>0</v>
      </c>
      <c r="AL155" s="158">
        <v>0</v>
      </c>
      <c r="AM155" s="159">
        <v>0</v>
      </c>
      <c r="AN155" s="160">
        <v>0</v>
      </c>
      <c r="AO155" s="106"/>
      <c r="AP155" s="124"/>
      <c r="AQ155" s="106"/>
      <c r="AR155" s="157">
        <v>0</v>
      </c>
      <c r="AS155" s="158">
        <v>0</v>
      </c>
      <c r="AT155" s="159">
        <v>0</v>
      </c>
      <c r="AU155" s="158">
        <v>0</v>
      </c>
      <c r="AV155" s="159">
        <v>0</v>
      </c>
      <c r="AW155" s="158">
        <v>0</v>
      </c>
      <c r="AX155" s="159">
        <v>0</v>
      </c>
      <c r="AY155" s="158">
        <v>0</v>
      </c>
      <c r="AZ155" s="159">
        <v>0</v>
      </c>
      <c r="BA155" s="158">
        <v>0</v>
      </c>
      <c r="BB155" s="159">
        <v>0</v>
      </c>
      <c r="BC155" s="158">
        <v>0</v>
      </c>
      <c r="BD155" s="159">
        <v>0</v>
      </c>
      <c r="BE155" s="158">
        <v>0</v>
      </c>
      <c r="BF155" s="159">
        <v>0</v>
      </c>
      <c r="BG155" s="158">
        <v>0</v>
      </c>
      <c r="BH155" s="159">
        <v>0</v>
      </c>
      <c r="BI155" s="158">
        <v>0</v>
      </c>
      <c r="BJ155" s="159">
        <v>0</v>
      </c>
      <c r="BK155" s="158">
        <v>0</v>
      </c>
      <c r="BL155" s="159">
        <v>0</v>
      </c>
      <c r="BM155" s="158">
        <v>0</v>
      </c>
      <c r="BN155" s="159">
        <v>0</v>
      </c>
      <c r="BO155" s="158">
        <v>0</v>
      </c>
      <c r="BP155" s="159">
        <v>0</v>
      </c>
      <c r="BQ155" s="158">
        <v>0</v>
      </c>
      <c r="BR155" s="159">
        <v>0</v>
      </c>
      <c r="BS155" s="158">
        <v>0</v>
      </c>
      <c r="BT155" s="159">
        <v>0</v>
      </c>
      <c r="BU155" s="158">
        <v>0</v>
      </c>
      <c r="BV155" s="159">
        <v>0</v>
      </c>
      <c r="BW155" s="158">
        <v>0</v>
      </c>
      <c r="BX155" s="159">
        <v>0</v>
      </c>
      <c r="BY155" s="158">
        <v>0</v>
      </c>
      <c r="BZ155" s="159">
        <v>0</v>
      </c>
      <c r="CA155" s="160">
        <v>0</v>
      </c>
      <c r="CB155" s="106"/>
      <c r="CC155" s="135"/>
      <c r="CD155" s="106"/>
      <c r="CE155" s="136"/>
      <c r="CF155" s="106"/>
      <c r="CG155" s="157">
        <v>0</v>
      </c>
      <c r="CH155" s="158">
        <v>0</v>
      </c>
      <c r="CI155" s="159">
        <v>0</v>
      </c>
      <c r="CJ155" s="158">
        <v>0</v>
      </c>
      <c r="CK155" s="159">
        <v>0</v>
      </c>
      <c r="CL155" s="158">
        <v>0</v>
      </c>
      <c r="CM155" s="159">
        <v>0</v>
      </c>
      <c r="CN155" s="158">
        <v>0</v>
      </c>
      <c r="CO155" s="159">
        <v>0</v>
      </c>
      <c r="CP155" s="158">
        <v>0</v>
      </c>
      <c r="CQ155" s="159">
        <v>0</v>
      </c>
      <c r="CR155" s="158">
        <v>0</v>
      </c>
      <c r="CS155" s="159">
        <v>0</v>
      </c>
      <c r="CT155" s="158">
        <v>0</v>
      </c>
      <c r="CU155" s="159">
        <v>0</v>
      </c>
      <c r="CV155" s="158">
        <v>0</v>
      </c>
      <c r="CW155" s="159">
        <v>0</v>
      </c>
      <c r="CX155" s="158">
        <v>0</v>
      </c>
      <c r="CY155" s="159">
        <v>0</v>
      </c>
      <c r="CZ155" s="158">
        <v>0</v>
      </c>
      <c r="DA155" s="159">
        <v>0</v>
      </c>
      <c r="DB155" s="158">
        <v>0</v>
      </c>
      <c r="DC155" s="159">
        <v>0</v>
      </c>
      <c r="DD155" s="158">
        <v>0</v>
      </c>
      <c r="DE155" s="159">
        <v>0</v>
      </c>
      <c r="DF155" s="158">
        <v>0</v>
      </c>
      <c r="DG155" s="159">
        <v>0</v>
      </c>
      <c r="DH155" s="158">
        <v>0</v>
      </c>
      <c r="DI155" s="159">
        <v>0</v>
      </c>
      <c r="DJ155" s="158">
        <v>0</v>
      </c>
      <c r="DK155" s="159">
        <v>0</v>
      </c>
      <c r="DL155" s="158">
        <v>0</v>
      </c>
      <c r="DM155" s="159">
        <v>0</v>
      </c>
      <c r="DN155" s="158">
        <v>0</v>
      </c>
      <c r="DO155" s="159">
        <v>0</v>
      </c>
      <c r="DP155" s="160">
        <v>0</v>
      </c>
      <c r="DQ155" s="106"/>
      <c r="DR155" s="137"/>
      <c r="DS155" s="106"/>
      <c r="DT155" s="157">
        <v>0</v>
      </c>
      <c r="DU155" s="158">
        <v>0</v>
      </c>
      <c r="DV155" s="159">
        <v>0</v>
      </c>
      <c r="DW155" s="158">
        <v>0</v>
      </c>
      <c r="DX155" s="159">
        <v>0</v>
      </c>
      <c r="DY155" s="158">
        <v>0</v>
      </c>
      <c r="DZ155" s="159">
        <v>0</v>
      </c>
      <c r="EA155" s="158">
        <v>0</v>
      </c>
      <c r="EB155" s="159">
        <v>0</v>
      </c>
      <c r="EC155" s="158">
        <v>0</v>
      </c>
      <c r="ED155" s="159">
        <v>0</v>
      </c>
      <c r="EE155" s="158">
        <v>0</v>
      </c>
      <c r="EF155" s="159">
        <v>0</v>
      </c>
      <c r="EG155" s="158">
        <v>0</v>
      </c>
      <c r="EH155" s="159">
        <v>0</v>
      </c>
      <c r="EI155" s="158">
        <v>0</v>
      </c>
      <c r="EJ155" s="159">
        <v>0</v>
      </c>
      <c r="EK155" s="158">
        <v>0</v>
      </c>
      <c r="EL155" s="159">
        <v>0</v>
      </c>
      <c r="EM155" s="158">
        <v>0</v>
      </c>
      <c r="EN155" s="159">
        <v>0</v>
      </c>
      <c r="EO155" s="158">
        <v>0</v>
      </c>
      <c r="EP155" s="159">
        <v>0</v>
      </c>
      <c r="EQ155" s="158">
        <v>0</v>
      </c>
      <c r="ER155" s="159">
        <v>0</v>
      </c>
      <c r="ES155" s="158">
        <v>0</v>
      </c>
      <c r="ET155" s="159">
        <v>0</v>
      </c>
      <c r="EU155" s="158">
        <v>0</v>
      </c>
      <c r="EV155" s="159">
        <v>0</v>
      </c>
      <c r="EW155" s="158">
        <v>0</v>
      </c>
      <c r="EX155" s="159">
        <v>0</v>
      </c>
      <c r="EY155" s="158">
        <v>0</v>
      </c>
      <c r="EZ155" s="159">
        <v>0</v>
      </c>
      <c r="FA155" s="158">
        <v>0</v>
      </c>
      <c r="FB155" s="159">
        <v>0</v>
      </c>
      <c r="FC155" s="160">
        <v>0</v>
      </c>
      <c r="FD155" s="106"/>
      <c r="FE155" s="138"/>
      <c r="FF155" s="106"/>
      <c r="FG155" s="139"/>
      <c r="FI155" s="161" t="b">
        <v>1</v>
      </c>
    </row>
    <row r="156" spans="2:165" hidden="1" outlineLevel="1">
      <c r="B156" s="148">
        <v>146</v>
      </c>
      <c r="C156" s="149" t="s">
        <v>201</v>
      </c>
      <c r="E156" s="150">
        <v>0</v>
      </c>
      <c r="F156" s="151">
        <v>0</v>
      </c>
      <c r="G156" s="152">
        <v>0</v>
      </c>
      <c r="H156" s="151">
        <v>0</v>
      </c>
      <c r="I156" s="152">
        <v>0</v>
      </c>
      <c r="J156" s="151">
        <v>0</v>
      </c>
      <c r="K156" s="152">
        <v>0</v>
      </c>
      <c r="L156" s="151">
        <v>0</v>
      </c>
      <c r="M156" s="152">
        <v>0</v>
      </c>
      <c r="N156" s="151">
        <v>0</v>
      </c>
      <c r="O156" s="152">
        <v>0</v>
      </c>
      <c r="P156" s="151">
        <v>0</v>
      </c>
      <c r="Q156" s="152">
        <v>0</v>
      </c>
      <c r="R156" s="151">
        <v>0</v>
      </c>
      <c r="S156" s="152">
        <v>0</v>
      </c>
      <c r="T156" s="151">
        <v>0</v>
      </c>
      <c r="U156" s="152">
        <v>0</v>
      </c>
      <c r="V156" s="151">
        <v>0</v>
      </c>
      <c r="W156" s="152">
        <v>0</v>
      </c>
      <c r="X156" s="151">
        <v>0</v>
      </c>
      <c r="Y156" s="152">
        <v>0</v>
      </c>
      <c r="Z156" s="151">
        <v>0</v>
      </c>
      <c r="AA156" s="152">
        <v>0</v>
      </c>
      <c r="AB156" s="151">
        <v>0</v>
      </c>
      <c r="AC156" s="152">
        <v>0</v>
      </c>
      <c r="AD156" s="151">
        <v>0</v>
      </c>
      <c r="AE156" s="152">
        <v>0</v>
      </c>
      <c r="AF156" s="151">
        <v>0</v>
      </c>
      <c r="AG156" s="152">
        <v>0</v>
      </c>
      <c r="AH156" s="151">
        <v>0</v>
      </c>
      <c r="AI156" s="152">
        <v>0</v>
      </c>
      <c r="AJ156" s="151">
        <v>0</v>
      </c>
      <c r="AK156" s="152">
        <v>0</v>
      </c>
      <c r="AL156" s="151">
        <v>0</v>
      </c>
      <c r="AM156" s="152">
        <v>0</v>
      </c>
      <c r="AN156" s="153">
        <v>0</v>
      </c>
      <c r="AO156" s="106"/>
      <c r="AP156" s="124"/>
      <c r="AQ156" s="106"/>
      <c r="AR156" s="150">
        <v>0</v>
      </c>
      <c r="AS156" s="151">
        <v>0</v>
      </c>
      <c r="AT156" s="152">
        <v>0</v>
      </c>
      <c r="AU156" s="151">
        <v>0</v>
      </c>
      <c r="AV156" s="152">
        <v>0</v>
      </c>
      <c r="AW156" s="151">
        <v>0</v>
      </c>
      <c r="AX156" s="152">
        <v>0</v>
      </c>
      <c r="AY156" s="151">
        <v>0</v>
      </c>
      <c r="AZ156" s="152">
        <v>0</v>
      </c>
      <c r="BA156" s="151">
        <v>0</v>
      </c>
      <c r="BB156" s="152">
        <v>0</v>
      </c>
      <c r="BC156" s="151">
        <v>0</v>
      </c>
      <c r="BD156" s="152">
        <v>0</v>
      </c>
      <c r="BE156" s="151">
        <v>0</v>
      </c>
      <c r="BF156" s="152">
        <v>0</v>
      </c>
      <c r="BG156" s="151">
        <v>0</v>
      </c>
      <c r="BH156" s="152">
        <v>0</v>
      </c>
      <c r="BI156" s="151">
        <v>0</v>
      </c>
      <c r="BJ156" s="152">
        <v>0</v>
      </c>
      <c r="BK156" s="151">
        <v>0</v>
      </c>
      <c r="BL156" s="152">
        <v>0</v>
      </c>
      <c r="BM156" s="151">
        <v>0</v>
      </c>
      <c r="BN156" s="152">
        <v>0</v>
      </c>
      <c r="BO156" s="151">
        <v>0</v>
      </c>
      <c r="BP156" s="152">
        <v>0</v>
      </c>
      <c r="BQ156" s="151">
        <v>0</v>
      </c>
      <c r="BR156" s="152">
        <v>0</v>
      </c>
      <c r="BS156" s="151">
        <v>0</v>
      </c>
      <c r="BT156" s="152">
        <v>0</v>
      </c>
      <c r="BU156" s="151">
        <v>0</v>
      </c>
      <c r="BV156" s="152">
        <v>0</v>
      </c>
      <c r="BW156" s="151">
        <v>0</v>
      </c>
      <c r="BX156" s="152">
        <v>0</v>
      </c>
      <c r="BY156" s="151">
        <v>0</v>
      </c>
      <c r="BZ156" s="152">
        <v>0</v>
      </c>
      <c r="CA156" s="153">
        <v>0</v>
      </c>
      <c r="CB156" s="106"/>
      <c r="CC156" s="135"/>
      <c r="CD156" s="106"/>
      <c r="CE156" s="136"/>
      <c r="CF156" s="106"/>
      <c r="CG156" s="150">
        <v>0</v>
      </c>
      <c r="CH156" s="151">
        <v>0</v>
      </c>
      <c r="CI156" s="152">
        <v>0</v>
      </c>
      <c r="CJ156" s="151">
        <v>0</v>
      </c>
      <c r="CK156" s="152">
        <v>0</v>
      </c>
      <c r="CL156" s="151">
        <v>0</v>
      </c>
      <c r="CM156" s="152">
        <v>0</v>
      </c>
      <c r="CN156" s="151">
        <v>0</v>
      </c>
      <c r="CO156" s="152">
        <v>0</v>
      </c>
      <c r="CP156" s="151">
        <v>0</v>
      </c>
      <c r="CQ156" s="152">
        <v>0</v>
      </c>
      <c r="CR156" s="151">
        <v>0</v>
      </c>
      <c r="CS156" s="152">
        <v>0</v>
      </c>
      <c r="CT156" s="151">
        <v>0</v>
      </c>
      <c r="CU156" s="152">
        <v>0</v>
      </c>
      <c r="CV156" s="151">
        <v>0</v>
      </c>
      <c r="CW156" s="152">
        <v>0</v>
      </c>
      <c r="CX156" s="151">
        <v>0</v>
      </c>
      <c r="CY156" s="152">
        <v>0</v>
      </c>
      <c r="CZ156" s="151">
        <v>0</v>
      </c>
      <c r="DA156" s="152">
        <v>0</v>
      </c>
      <c r="DB156" s="151">
        <v>0</v>
      </c>
      <c r="DC156" s="152">
        <v>0</v>
      </c>
      <c r="DD156" s="151">
        <v>0</v>
      </c>
      <c r="DE156" s="152">
        <v>0</v>
      </c>
      <c r="DF156" s="151">
        <v>0</v>
      </c>
      <c r="DG156" s="152">
        <v>0</v>
      </c>
      <c r="DH156" s="151">
        <v>0</v>
      </c>
      <c r="DI156" s="152">
        <v>0</v>
      </c>
      <c r="DJ156" s="151">
        <v>0</v>
      </c>
      <c r="DK156" s="152">
        <v>0</v>
      </c>
      <c r="DL156" s="151">
        <v>0</v>
      </c>
      <c r="DM156" s="152">
        <v>0</v>
      </c>
      <c r="DN156" s="151">
        <v>0</v>
      </c>
      <c r="DO156" s="152">
        <v>0</v>
      </c>
      <c r="DP156" s="153">
        <v>0</v>
      </c>
      <c r="DQ156" s="106"/>
      <c r="DR156" s="137"/>
      <c r="DS156" s="106"/>
      <c r="DT156" s="150">
        <v>0</v>
      </c>
      <c r="DU156" s="151">
        <v>0</v>
      </c>
      <c r="DV156" s="152">
        <v>0</v>
      </c>
      <c r="DW156" s="151">
        <v>0</v>
      </c>
      <c r="DX156" s="152">
        <v>0</v>
      </c>
      <c r="DY156" s="151">
        <v>0</v>
      </c>
      <c r="DZ156" s="152">
        <v>0</v>
      </c>
      <c r="EA156" s="151">
        <v>0</v>
      </c>
      <c r="EB156" s="152">
        <v>0</v>
      </c>
      <c r="EC156" s="151">
        <v>0</v>
      </c>
      <c r="ED156" s="152">
        <v>0</v>
      </c>
      <c r="EE156" s="151">
        <v>0</v>
      </c>
      <c r="EF156" s="152">
        <v>0</v>
      </c>
      <c r="EG156" s="151">
        <v>0</v>
      </c>
      <c r="EH156" s="152">
        <v>0</v>
      </c>
      <c r="EI156" s="151">
        <v>0</v>
      </c>
      <c r="EJ156" s="152">
        <v>0</v>
      </c>
      <c r="EK156" s="151">
        <v>0</v>
      </c>
      <c r="EL156" s="152">
        <v>0</v>
      </c>
      <c r="EM156" s="151">
        <v>0</v>
      </c>
      <c r="EN156" s="152">
        <v>0</v>
      </c>
      <c r="EO156" s="151">
        <v>0</v>
      </c>
      <c r="EP156" s="152">
        <v>0</v>
      </c>
      <c r="EQ156" s="151">
        <v>0</v>
      </c>
      <c r="ER156" s="152">
        <v>0</v>
      </c>
      <c r="ES156" s="151">
        <v>0</v>
      </c>
      <c r="ET156" s="152">
        <v>0</v>
      </c>
      <c r="EU156" s="151">
        <v>0</v>
      </c>
      <c r="EV156" s="152">
        <v>0</v>
      </c>
      <c r="EW156" s="151">
        <v>0</v>
      </c>
      <c r="EX156" s="152">
        <v>0</v>
      </c>
      <c r="EY156" s="151">
        <v>0</v>
      </c>
      <c r="EZ156" s="152">
        <v>0</v>
      </c>
      <c r="FA156" s="151">
        <v>0</v>
      </c>
      <c r="FB156" s="152">
        <v>0</v>
      </c>
      <c r="FC156" s="153">
        <v>0</v>
      </c>
      <c r="FD156" s="106"/>
      <c r="FE156" s="138"/>
      <c r="FF156" s="106"/>
      <c r="FG156" s="139"/>
      <c r="FI156" s="154" t="b">
        <v>1</v>
      </c>
    </row>
    <row r="157" spans="2:165" hidden="1" outlineLevel="1">
      <c r="B157" s="155">
        <v>147</v>
      </c>
      <c r="C157" s="156" t="s">
        <v>202</v>
      </c>
      <c r="E157" s="157">
        <v>0</v>
      </c>
      <c r="F157" s="158">
        <v>0</v>
      </c>
      <c r="G157" s="159">
        <v>0</v>
      </c>
      <c r="H157" s="158">
        <v>0</v>
      </c>
      <c r="I157" s="159">
        <v>0</v>
      </c>
      <c r="J157" s="158">
        <v>0</v>
      </c>
      <c r="K157" s="159">
        <v>0</v>
      </c>
      <c r="L157" s="158">
        <v>0</v>
      </c>
      <c r="M157" s="159">
        <v>0</v>
      </c>
      <c r="N157" s="158">
        <v>0</v>
      </c>
      <c r="O157" s="159">
        <v>0</v>
      </c>
      <c r="P157" s="158">
        <v>0</v>
      </c>
      <c r="Q157" s="159">
        <v>0</v>
      </c>
      <c r="R157" s="158">
        <v>0</v>
      </c>
      <c r="S157" s="159">
        <v>0</v>
      </c>
      <c r="T157" s="158">
        <v>0</v>
      </c>
      <c r="U157" s="159">
        <v>0</v>
      </c>
      <c r="V157" s="158">
        <v>0</v>
      </c>
      <c r="W157" s="159">
        <v>0</v>
      </c>
      <c r="X157" s="158">
        <v>0</v>
      </c>
      <c r="Y157" s="159">
        <v>0</v>
      </c>
      <c r="Z157" s="158">
        <v>0</v>
      </c>
      <c r="AA157" s="159">
        <v>0</v>
      </c>
      <c r="AB157" s="158">
        <v>0</v>
      </c>
      <c r="AC157" s="159">
        <v>0</v>
      </c>
      <c r="AD157" s="158">
        <v>0</v>
      </c>
      <c r="AE157" s="159">
        <v>0</v>
      </c>
      <c r="AF157" s="158">
        <v>0</v>
      </c>
      <c r="AG157" s="159">
        <v>0</v>
      </c>
      <c r="AH157" s="158">
        <v>0</v>
      </c>
      <c r="AI157" s="159">
        <v>0</v>
      </c>
      <c r="AJ157" s="158">
        <v>0</v>
      </c>
      <c r="AK157" s="159">
        <v>0</v>
      </c>
      <c r="AL157" s="158">
        <v>0</v>
      </c>
      <c r="AM157" s="159">
        <v>0</v>
      </c>
      <c r="AN157" s="160">
        <v>0</v>
      </c>
      <c r="AO157" s="106"/>
      <c r="AP157" s="124"/>
      <c r="AQ157" s="106"/>
      <c r="AR157" s="157">
        <v>0</v>
      </c>
      <c r="AS157" s="158">
        <v>0</v>
      </c>
      <c r="AT157" s="159">
        <v>0</v>
      </c>
      <c r="AU157" s="158">
        <v>0</v>
      </c>
      <c r="AV157" s="159">
        <v>0</v>
      </c>
      <c r="AW157" s="158">
        <v>0</v>
      </c>
      <c r="AX157" s="159">
        <v>0</v>
      </c>
      <c r="AY157" s="158">
        <v>0</v>
      </c>
      <c r="AZ157" s="159">
        <v>0</v>
      </c>
      <c r="BA157" s="158">
        <v>0</v>
      </c>
      <c r="BB157" s="159">
        <v>0</v>
      </c>
      <c r="BC157" s="158">
        <v>0</v>
      </c>
      <c r="BD157" s="159">
        <v>0</v>
      </c>
      <c r="BE157" s="158">
        <v>0</v>
      </c>
      <c r="BF157" s="159">
        <v>0</v>
      </c>
      <c r="BG157" s="158">
        <v>0</v>
      </c>
      <c r="BH157" s="159">
        <v>0</v>
      </c>
      <c r="BI157" s="158">
        <v>0</v>
      </c>
      <c r="BJ157" s="159">
        <v>0</v>
      </c>
      <c r="BK157" s="158">
        <v>0</v>
      </c>
      <c r="BL157" s="159">
        <v>0</v>
      </c>
      <c r="BM157" s="158">
        <v>0</v>
      </c>
      <c r="BN157" s="159">
        <v>0</v>
      </c>
      <c r="BO157" s="158">
        <v>0</v>
      </c>
      <c r="BP157" s="159">
        <v>0</v>
      </c>
      <c r="BQ157" s="158">
        <v>0</v>
      </c>
      <c r="BR157" s="159">
        <v>0</v>
      </c>
      <c r="BS157" s="158">
        <v>0</v>
      </c>
      <c r="BT157" s="159">
        <v>0</v>
      </c>
      <c r="BU157" s="158">
        <v>0</v>
      </c>
      <c r="BV157" s="159">
        <v>0</v>
      </c>
      <c r="BW157" s="158">
        <v>0</v>
      </c>
      <c r="BX157" s="159">
        <v>0</v>
      </c>
      <c r="BY157" s="158">
        <v>0</v>
      </c>
      <c r="BZ157" s="159">
        <v>0</v>
      </c>
      <c r="CA157" s="160">
        <v>0</v>
      </c>
      <c r="CB157" s="106"/>
      <c r="CC157" s="135"/>
      <c r="CD157" s="106"/>
      <c r="CE157" s="136"/>
      <c r="CF157" s="106"/>
      <c r="CG157" s="157">
        <v>0</v>
      </c>
      <c r="CH157" s="158">
        <v>0</v>
      </c>
      <c r="CI157" s="159">
        <v>0</v>
      </c>
      <c r="CJ157" s="158">
        <v>0</v>
      </c>
      <c r="CK157" s="159">
        <v>0</v>
      </c>
      <c r="CL157" s="158">
        <v>0</v>
      </c>
      <c r="CM157" s="159">
        <v>0</v>
      </c>
      <c r="CN157" s="158">
        <v>0</v>
      </c>
      <c r="CO157" s="159">
        <v>0</v>
      </c>
      <c r="CP157" s="158">
        <v>0</v>
      </c>
      <c r="CQ157" s="159">
        <v>0</v>
      </c>
      <c r="CR157" s="158">
        <v>0</v>
      </c>
      <c r="CS157" s="159">
        <v>0</v>
      </c>
      <c r="CT157" s="158">
        <v>0</v>
      </c>
      <c r="CU157" s="159">
        <v>0</v>
      </c>
      <c r="CV157" s="158">
        <v>0</v>
      </c>
      <c r="CW157" s="159">
        <v>0</v>
      </c>
      <c r="CX157" s="158">
        <v>0</v>
      </c>
      <c r="CY157" s="159">
        <v>0</v>
      </c>
      <c r="CZ157" s="158">
        <v>0</v>
      </c>
      <c r="DA157" s="159">
        <v>0</v>
      </c>
      <c r="DB157" s="158">
        <v>0</v>
      </c>
      <c r="DC157" s="159">
        <v>0</v>
      </c>
      <c r="DD157" s="158">
        <v>0</v>
      </c>
      <c r="DE157" s="159">
        <v>0</v>
      </c>
      <c r="DF157" s="158">
        <v>0</v>
      </c>
      <c r="DG157" s="159">
        <v>0</v>
      </c>
      <c r="DH157" s="158">
        <v>0</v>
      </c>
      <c r="DI157" s="159">
        <v>0</v>
      </c>
      <c r="DJ157" s="158">
        <v>0</v>
      </c>
      <c r="DK157" s="159">
        <v>0</v>
      </c>
      <c r="DL157" s="158">
        <v>0</v>
      </c>
      <c r="DM157" s="159">
        <v>0</v>
      </c>
      <c r="DN157" s="158">
        <v>0</v>
      </c>
      <c r="DO157" s="159">
        <v>0</v>
      </c>
      <c r="DP157" s="160">
        <v>0</v>
      </c>
      <c r="DQ157" s="106"/>
      <c r="DR157" s="137"/>
      <c r="DS157" s="106"/>
      <c r="DT157" s="157">
        <v>0</v>
      </c>
      <c r="DU157" s="158">
        <v>0</v>
      </c>
      <c r="DV157" s="159">
        <v>0</v>
      </c>
      <c r="DW157" s="158">
        <v>0</v>
      </c>
      <c r="DX157" s="159">
        <v>0</v>
      </c>
      <c r="DY157" s="158">
        <v>0</v>
      </c>
      <c r="DZ157" s="159">
        <v>0</v>
      </c>
      <c r="EA157" s="158">
        <v>0</v>
      </c>
      <c r="EB157" s="159">
        <v>0</v>
      </c>
      <c r="EC157" s="158">
        <v>0</v>
      </c>
      <c r="ED157" s="159">
        <v>0</v>
      </c>
      <c r="EE157" s="158">
        <v>0</v>
      </c>
      <c r="EF157" s="159">
        <v>0</v>
      </c>
      <c r="EG157" s="158">
        <v>0</v>
      </c>
      <c r="EH157" s="159">
        <v>0</v>
      </c>
      <c r="EI157" s="158">
        <v>0</v>
      </c>
      <c r="EJ157" s="159">
        <v>0</v>
      </c>
      <c r="EK157" s="158">
        <v>0</v>
      </c>
      <c r="EL157" s="159">
        <v>0</v>
      </c>
      <c r="EM157" s="158">
        <v>0</v>
      </c>
      <c r="EN157" s="159">
        <v>0</v>
      </c>
      <c r="EO157" s="158">
        <v>0</v>
      </c>
      <c r="EP157" s="159">
        <v>0</v>
      </c>
      <c r="EQ157" s="158">
        <v>0</v>
      </c>
      <c r="ER157" s="159">
        <v>0</v>
      </c>
      <c r="ES157" s="158">
        <v>0</v>
      </c>
      <c r="ET157" s="159">
        <v>0</v>
      </c>
      <c r="EU157" s="158">
        <v>0</v>
      </c>
      <c r="EV157" s="159">
        <v>0</v>
      </c>
      <c r="EW157" s="158">
        <v>0</v>
      </c>
      <c r="EX157" s="159">
        <v>0</v>
      </c>
      <c r="EY157" s="158">
        <v>0</v>
      </c>
      <c r="EZ157" s="159">
        <v>0</v>
      </c>
      <c r="FA157" s="158">
        <v>0</v>
      </c>
      <c r="FB157" s="159">
        <v>0</v>
      </c>
      <c r="FC157" s="160">
        <v>0</v>
      </c>
      <c r="FD157" s="106"/>
      <c r="FE157" s="138"/>
      <c r="FF157" s="106"/>
      <c r="FG157" s="139"/>
      <c r="FI157" s="161" t="b">
        <v>1</v>
      </c>
    </row>
    <row r="158" spans="2:165" hidden="1" outlineLevel="1">
      <c r="B158" s="178">
        <v>148</v>
      </c>
      <c r="C158" s="186" t="s">
        <v>203</v>
      </c>
      <c r="E158" s="180">
        <v>0</v>
      </c>
      <c r="F158" s="181">
        <v>0</v>
      </c>
      <c r="G158" s="182">
        <v>0</v>
      </c>
      <c r="H158" s="181">
        <v>0</v>
      </c>
      <c r="I158" s="182">
        <v>0</v>
      </c>
      <c r="J158" s="181">
        <v>0</v>
      </c>
      <c r="K158" s="182">
        <v>0</v>
      </c>
      <c r="L158" s="181">
        <v>0</v>
      </c>
      <c r="M158" s="182">
        <v>0</v>
      </c>
      <c r="N158" s="181">
        <v>0</v>
      </c>
      <c r="O158" s="182">
        <v>0</v>
      </c>
      <c r="P158" s="181">
        <v>0</v>
      </c>
      <c r="Q158" s="182">
        <v>0</v>
      </c>
      <c r="R158" s="181">
        <v>0</v>
      </c>
      <c r="S158" s="182">
        <v>0</v>
      </c>
      <c r="T158" s="181">
        <v>0</v>
      </c>
      <c r="U158" s="182">
        <v>0</v>
      </c>
      <c r="V158" s="181">
        <v>0</v>
      </c>
      <c r="W158" s="182">
        <v>0</v>
      </c>
      <c r="X158" s="181">
        <v>0</v>
      </c>
      <c r="Y158" s="182">
        <v>0</v>
      </c>
      <c r="Z158" s="181">
        <v>0</v>
      </c>
      <c r="AA158" s="182">
        <v>0</v>
      </c>
      <c r="AB158" s="181">
        <v>0</v>
      </c>
      <c r="AC158" s="182">
        <v>0</v>
      </c>
      <c r="AD158" s="181">
        <v>0</v>
      </c>
      <c r="AE158" s="182">
        <v>0</v>
      </c>
      <c r="AF158" s="181">
        <v>0</v>
      </c>
      <c r="AG158" s="182">
        <v>0</v>
      </c>
      <c r="AH158" s="181">
        <v>0</v>
      </c>
      <c r="AI158" s="182">
        <v>0</v>
      </c>
      <c r="AJ158" s="181">
        <v>0</v>
      </c>
      <c r="AK158" s="182">
        <v>0</v>
      </c>
      <c r="AL158" s="181">
        <v>0</v>
      </c>
      <c r="AM158" s="182">
        <v>0</v>
      </c>
      <c r="AN158" s="183">
        <v>0</v>
      </c>
      <c r="AO158" s="106"/>
      <c r="AP158" s="124"/>
      <c r="AQ158" s="106"/>
      <c r="AR158" s="180">
        <v>0</v>
      </c>
      <c r="AS158" s="181">
        <v>0</v>
      </c>
      <c r="AT158" s="182">
        <v>0</v>
      </c>
      <c r="AU158" s="181">
        <v>0</v>
      </c>
      <c r="AV158" s="182">
        <v>0</v>
      </c>
      <c r="AW158" s="181">
        <v>0</v>
      </c>
      <c r="AX158" s="182">
        <v>0</v>
      </c>
      <c r="AY158" s="181">
        <v>0</v>
      </c>
      <c r="AZ158" s="182">
        <v>0</v>
      </c>
      <c r="BA158" s="181">
        <v>0</v>
      </c>
      <c r="BB158" s="182">
        <v>0</v>
      </c>
      <c r="BC158" s="181">
        <v>0</v>
      </c>
      <c r="BD158" s="182">
        <v>0</v>
      </c>
      <c r="BE158" s="181">
        <v>0</v>
      </c>
      <c r="BF158" s="182">
        <v>0</v>
      </c>
      <c r="BG158" s="181">
        <v>0</v>
      </c>
      <c r="BH158" s="182">
        <v>0</v>
      </c>
      <c r="BI158" s="181">
        <v>0</v>
      </c>
      <c r="BJ158" s="182">
        <v>0</v>
      </c>
      <c r="BK158" s="181">
        <v>0</v>
      </c>
      <c r="BL158" s="182">
        <v>0</v>
      </c>
      <c r="BM158" s="181">
        <v>0</v>
      </c>
      <c r="BN158" s="182">
        <v>0</v>
      </c>
      <c r="BO158" s="181">
        <v>0</v>
      </c>
      <c r="BP158" s="182">
        <v>0</v>
      </c>
      <c r="BQ158" s="181">
        <v>0</v>
      </c>
      <c r="BR158" s="182">
        <v>0</v>
      </c>
      <c r="BS158" s="181">
        <v>0</v>
      </c>
      <c r="BT158" s="182">
        <v>0</v>
      </c>
      <c r="BU158" s="181">
        <v>0</v>
      </c>
      <c r="BV158" s="182">
        <v>0</v>
      </c>
      <c r="BW158" s="181">
        <v>0</v>
      </c>
      <c r="BX158" s="182">
        <v>0</v>
      </c>
      <c r="BY158" s="181">
        <v>0</v>
      </c>
      <c r="BZ158" s="182">
        <v>0</v>
      </c>
      <c r="CA158" s="183">
        <v>0</v>
      </c>
      <c r="CB158" s="106"/>
      <c r="CC158" s="135"/>
      <c r="CD158" s="106"/>
      <c r="CE158" s="136"/>
      <c r="CF158" s="106"/>
      <c r="CG158" s="180">
        <v>0</v>
      </c>
      <c r="CH158" s="181">
        <v>0</v>
      </c>
      <c r="CI158" s="182">
        <v>0</v>
      </c>
      <c r="CJ158" s="181">
        <v>0</v>
      </c>
      <c r="CK158" s="182">
        <v>0</v>
      </c>
      <c r="CL158" s="181">
        <v>0</v>
      </c>
      <c r="CM158" s="182">
        <v>0</v>
      </c>
      <c r="CN158" s="181">
        <v>0</v>
      </c>
      <c r="CO158" s="182">
        <v>0</v>
      </c>
      <c r="CP158" s="181">
        <v>0</v>
      </c>
      <c r="CQ158" s="182">
        <v>0</v>
      </c>
      <c r="CR158" s="181">
        <v>0</v>
      </c>
      <c r="CS158" s="182">
        <v>0</v>
      </c>
      <c r="CT158" s="181">
        <v>0</v>
      </c>
      <c r="CU158" s="182">
        <v>0</v>
      </c>
      <c r="CV158" s="181">
        <v>0</v>
      </c>
      <c r="CW158" s="182">
        <v>0</v>
      </c>
      <c r="CX158" s="181">
        <v>0</v>
      </c>
      <c r="CY158" s="182">
        <v>0</v>
      </c>
      <c r="CZ158" s="181">
        <v>0</v>
      </c>
      <c r="DA158" s="182">
        <v>0</v>
      </c>
      <c r="DB158" s="181">
        <v>0</v>
      </c>
      <c r="DC158" s="182">
        <v>0</v>
      </c>
      <c r="DD158" s="181">
        <v>0</v>
      </c>
      <c r="DE158" s="182">
        <v>0</v>
      </c>
      <c r="DF158" s="181">
        <v>0</v>
      </c>
      <c r="DG158" s="182">
        <v>0</v>
      </c>
      <c r="DH158" s="181">
        <v>0</v>
      </c>
      <c r="DI158" s="182">
        <v>0</v>
      </c>
      <c r="DJ158" s="181">
        <v>0</v>
      </c>
      <c r="DK158" s="182">
        <v>0</v>
      </c>
      <c r="DL158" s="181">
        <v>0</v>
      </c>
      <c r="DM158" s="182">
        <v>0</v>
      </c>
      <c r="DN158" s="181">
        <v>0</v>
      </c>
      <c r="DO158" s="182">
        <v>0</v>
      </c>
      <c r="DP158" s="183">
        <v>0</v>
      </c>
      <c r="DQ158" s="106"/>
      <c r="DR158" s="137"/>
      <c r="DS158" s="106"/>
      <c r="DT158" s="180">
        <v>0</v>
      </c>
      <c r="DU158" s="181">
        <v>0</v>
      </c>
      <c r="DV158" s="182">
        <v>0</v>
      </c>
      <c r="DW158" s="181">
        <v>0</v>
      </c>
      <c r="DX158" s="182">
        <v>0</v>
      </c>
      <c r="DY158" s="181">
        <v>0</v>
      </c>
      <c r="DZ158" s="182">
        <v>0</v>
      </c>
      <c r="EA158" s="181">
        <v>0</v>
      </c>
      <c r="EB158" s="182">
        <v>0</v>
      </c>
      <c r="EC158" s="181">
        <v>0</v>
      </c>
      <c r="ED158" s="182">
        <v>0</v>
      </c>
      <c r="EE158" s="181">
        <v>0</v>
      </c>
      <c r="EF158" s="182">
        <v>0</v>
      </c>
      <c r="EG158" s="181">
        <v>0</v>
      </c>
      <c r="EH158" s="182">
        <v>0</v>
      </c>
      <c r="EI158" s="181">
        <v>0</v>
      </c>
      <c r="EJ158" s="182">
        <v>0</v>
      </c>
      <c r="EK158" s="181">
        <v>0</v>
      </c>
      <c r="EL158" s="182">
        <v>0</v>
      </c>
      <c r="EM158" s="181">
        <v>0</v>
      </c>
      <c r="EN158" s="182">
        <v>0</v>
      </c>
      <c r="EO158" s="181">
        <v>0</v>
      </c>
      <c r="EP158" s="182">
        <v>0</v>
      </c>
      <c r="EQ158" s="181">
        <v>0</v>
      </c>
      <c r="ER158" s="182">
        <v>0</v>
      </c>
      <c r="ES158" s="181">
        <v>0</v>
      </c>
      <c r="ET158" s="182">
        <v>0</v>
      </c>
      <c r="EU158" s="181">
        <v>0</v>
      </c>
      <c r="EV158" s="182">
        <v>0</v>
      </c>
      <c r="EW158" s="181">
        <v>0</v>
      </c>
      <c r="EX158" s="182">
        <v>0</v>
      </c>
      <c r="EY158" s="181">
        <v>0</v>
      </c>
      <c r="EZ158" s="182">
        <v>0</v>
      </c>
      <c r="FA158" s="181">
        <v>0</v>
      </c>
      <c r="FB158" s="182">
        <v>0</v>
      </c>
      <c r="FC158" s="183">
        <v>0</v>
      </c>
      <c r="FD158" s="106"/>
      <c r="FE158" s="138"/>
      <c r="FF158" s="106"/>
      <c r="FG158" s="139"/>
      <c r="FI158" s="184" t="b">
        <v>1</v>
      </c>
    </row>
    <row r="159" spans="2:165" hidden="1" outlineLevel="1">
      <c r="B159" s="141">
        <v>149</v>
      </c>
      <c r="C159" s="142" t="s">
        <v>133</v>
      </c>
      <c r="E159" s="143">
        <v>0</v>
      </c>
      <c r="F159" s="144">
        <v>0</v>
      </c>
      <c r="G159" s="145">
        <v>0</v>
      </c>
      <c r="H159" s="144">
        <v>0</v>
      </c>
      <c r="I159" s="145">
        <v>0</v>
      </c>
      <c r="J159" s="144">
        <v>0</v>
      </c>
      <c r="K159" s="145">
        <v>0</v>
      </c>
      <c r="L159" s="144">
        <v>0</v>
      </c>
      <c r="M159" s="145">
        <v>0</v>
      </c>
      <c r="N159" s="144">
        <v>0</v>
      </c>
      <c r="O159" s="145">
        <v>0</v>
      </c>
      <c r="P159" s="144">
        <v>0</v>
      </c>
      <c r="Q159" s="145">
        <v>0</v>
      </c>
      <c r="R159" s="144">
        <v>0</v>
      </c>
      <c r="S159" s="145">
        <v>0</v>
      </c>
      <c r="T159" s="144">
        <v>0</v>
      </c>
      <c r="U159" s="145">
        <v>0</v>
      </c>
      <c r="V159" s="144">
        <v>0</v>
      </c>
      <c r="W159" s="145">
        <v>0</v>
      </c>
      <c r="X159" s="144">
        <v>0</v>
      </c>
      <c r="Y159" s="145">
        <v>0</v>
      </c>
      <c r="Z159" s="144">
        <v>0</v>
      </c>
      <c r="AA159" s="145">
        <v>0</v>
      </c>
      <c r="AB159" s="144">
        <v>0</v>
      </c>
      <c r="AC159" s="145">
        <v>0</v>
      </c>
      <c r="AD159" s="144">
        <v>0</v>
      </c>
      <c r="AE159" s="145">
        <v>0</v>
      </c>
      <c r="AF159" s="144">
        <v>0</v>
      </c>
      <c r="AG159" s="145">
        <v>0</v>
      </c>
      <c r="AH159" s="144">
        <v>0</v>
      </c>
      <c r="AI159" s="145">
        <v>0</v>
      </c>
      <c r="AJ159" s="144">
        <v>0</v>
      </c>
      <c r="AK159" s="145">
        <v>0</v>
      </c>
      <c r="AL159" s="144">
        <v>0</v>
      </c>
      <c r="AM159" s="145">
        <v>0</v>
      </c>
      <c r="AN159" s="146">
        <v>0</v>
      </c>
      <c r="AO159" s="106"/>
      <c r="AP159" s="124"/>
      <c r="AQ159" s="106"/>
      <c r="AR159" s="143">
        <v>0</v>
      </c>
      <c r="AS159" s="144">
        <v>0</v>
      </c>
      <c r="AT159" s="145">
        <v>0</v>
      </c>
      <c r="AU159" s="144">
        <v>0</v>
      </c>
      <c r="AV159" s="145">
        <v>0</v>
      </c>
      <c r="AW159" s="144">
        <v>0</v>
      </c>
      <c r="AX159" s="145">
        <v>0</v>
      </c>
      <c r="AY159" s="144">
        <v>0</v>
      </c>
      <c r="AZ159" s="145">
        <v>0</v>
      </c>
      <c r="BA159" s="144">
        <v>0</v>
      </c>
      <c r="BB159" s="145">
        <v>0</v>
      </c>
      <c r="BC159" s="144">
        <v>0</v>
      </c>
      <c r="BD159" s="145">
        <v>0</v>
      </c>
      <c r="BE159" s="144">
        <v>0</v>
      </c>
      <c r="BF159" s="145">
        <v>0</v>
      </c>
      <c r="BG159" s="144">
        <v>0</v>
      </c>
      <c r="BH159" s="145">
        <v>0</v>
      </c>
      <c r="BI159" s="144">
        <v>0</v>
      </c>
      <c r="BJ159" s="145">
        <v>0</v>
      </c>
      <c r="BK159" s="144">
        <v>0</v>
      </c>
      <c r="BL159" s="145">
        <v>0</v>
      </c>
      <c r="BM159" s="144">
        <v>0</v>
      </c>
      <c r="BN159" s="145">
        <v>0</v>
      </c>
      <c r="BO159" s="144">
        <v>0</v>
      </c>
      <c r="BP159" s="145">
        <v>0</v>
      </c>
      <c r="BQ159" s="144">
        <v>0</v>
      </c>
      <c r="BR159" s="145">
        <v>0</v>
      </c>
      <c r="BS159" s="144">
        <v>0</v>
      </c>
      <c r="BT159" s="145">
        <v>0</v>
      </c>
      <c r="BU159" s="144">
        <v>0</v>
      </c>
      <c r="BV159" s="145">
        <v>0</v>
      </c>
      <c r="BW159" s="144">
        <v>0</v>
      </c>
      <c r="BX159" s="145">
        <v>0</v>
      </c>
      <c r="BY159" s="144">
        <v>0</v>
      </c>
      <c r="BZ159" s="145">
        <v>0</v>
      </c>
      <c r="CA159" s="146">
        <v>0</v>
      </c>
      <c r="CB159" s="106"/>
      <c r="CC159" s="135"/>
      <c r="CD159" s="106"/>
      <c r="CE159" s="136"/>
      <c r="CF159" s="106"/>
      <c r="CG159" s="143">
        <v>0</v>
      </c>
      <c r="CH159" s="144">
        <v>0</v>
      </c>
      <c r="CI159" s="145">
        <v>0</v>
      </c>
      <c r="CJ159" s="144">
        <v>0</v>
      </c>
      <c r="CK159" s="145">
        <v>0</v>
      </c>
      <c r="CL159" s="144">
        <v>0</v>
      </c>
      <c r="CM159" s="145">
        <v>0</v>
      </c>
      <c r="CN159" s="144">
        <v>0</v>
      </c>
      <c r="CO159" s="145">
        <v>0</v>
      </c>
      <c r="CP159" s="144">
        <v>0</v>
      </c>
      <c r="CQ159" s="145">
        <v>0</v>
      </c>
      <c r="CR159" s="144">
        <v>0</v>
      </c>
      <c r="CS159" s="145">
        <v>0</v>
      </c>
      <c r="CT159" s="144">
        <v>0</v>
      </c>
      <c r="CU159" s="145">
        <v>0</v>
      </c>
      <c r="CV159" s="144">
        <v>0</v>
      </c>
      <c r="CW159" s="145">
        <v>0</v>
      </c>
      <c r="CX159" s="144">
        <v>0</v>
      </c>
      <c r="CY159" s="145">
        <v>0</v>
      </c>
      <c r="CZ159" s="144">
        <v>0</v>
      </c>
      <c r="DA159" s="145">
        <v>0</v>
      </c>
      <c r="DB159" s="144">
        <v>0</v>
      </c>
      <c r="DC159" s="145">
        <v>0</v>
      </c>
      <c r="DD159" s="144">
        <v>0</v>
      </c>
      <c r="DE159" s="145">
        <v>0</v>
      </c>
      <c r="DF159" s="144">
        <v>0</v>
      </c>
      <c r="DG159" s="145">
        <v>0</v>
      </c>
      <c r="DH159" s="144">
        <v>0</v>
      </c>
      <c r="DI159" s="145">
        <v>0</v>
      </c>
      <c r="DJ159" s="144">
        <v>0</v>
      </c>
      <c r="DK159" s="145">
        <v>0</v>
      </c>
      <c r="DL159" s="144">
        <v>0</v>
      </c>
      <c r="DM159" s="145">
        <v>0</v>
      </c>
      <c r="DN159" s="144">
        <v>0</v>
      </c>
      <c r="DO159" s="145">
        <v>0</v>
      </c>
      <c r="DP159" s="146">
        <v>0</v>
      </c>
      <c r="DQ159" s="106"/>
      <c r="DR159" s="137"/>
      <c r="DS159" s="106"/>
      <c r="DT159" s="143">
        <v>0</v>
      </c>
      <c r="DU159" s="144">
        <v>0</v>
      </c>
      <c r="DV159" s="145">
        <v>0</v>
      </c>
      <c r="DW159" s="144">
        <v>0</v>
      </c>
      <c r="DX159" s="145">
        <v>0</v>
      </c>
      <c r="DY159" s="144">
        <v>0</v>
      </c>
      <c r="DZ159" s="145">
        <v>0</v>
      </c>
      <c r="EA159" s="144">
        <v>0</v>
      </c>
      <c r="EB159" s="145">
        <v>0</v>
      </c>
      <c r="EC159" s="144">
        <v>0</v>
      </c>
      <c r="ED159" s="145">
        <v>0</v>
      </c>
      <c r="EE159" s="144">
        <v>0</v>
      </c>
      <c r="EF159" s="145">
        <v>0</v>
      </c>
      <c r="EG159" s="144">
        <v>0</v>
      </c>
      <c r="EH159" s="145">
        <v>0</v>
      </c>
      <c r="EI159" s="144">
        <v>0</v>
      </c>
      <c r="EJ159" s="145">
        <v>0</v>
      </c>
      <c r="EK159" s="144">
        <v>0</v>
      </c>
      <c r="EL159" s="145">
        <v>0</v>
      </c>
      <c r="EM159" s="144">
        <v>0</v>
      </c>
      <c r="EN159" s="145">
        <v>0</v>
      </c>
      <c r="EO159" s="144">
        <v>0</v>
      </c>
      <c r="EP159" s="145">
        <v>0</v>
      </c>
      <c r="EQ159" s="144">
        <v>0</v>
      </c>
      <c r="ER159" s="145">
        <v>0</v>
      </c>
      <c r="ES159" s="144">
        <v>0</v>
      </c>
      <c r="ET159" s="145">
        <v>0</v>
      </c>
      <c r="EU159" s="144">
        <v>0</v>
      </c>
      <c r="EV159" s="145">
        <v>0</v>
      </c>
      <c r="EW159" s="144">
        <v>0</v>
      </c>
      <c r="EX159" s="145">
        <v>0</v>
      </c>
      <c r="EY159" s="144">
        <v>0</v>
      </c>
      <c r="EZ159" s="145">
        <v>0</v>
      </c>
      <c r="FA159" s="144">
        <v>0</v>
      </c>
      <c r="FB159" s="145">
        <v>0</v>
      </c>
      <c r="FC159" s="146">
        <v>0</v>
      </c>
      <c r="FD159" s="106"/>
      <c r="FE159" s="138"/>
      <c r="FF159" s="106"/>
      <c r="FG159" s="139"/>
      <c r="FI159" s="147" t="b">
        <v>1</v>
      </c>
    </row>
    <row r="160" spans="2:165" outlineLevel="1">
      <c r="B160" s="148">
        <v>150</v>
      </c>
      <c r="C160" s="177" t="s">
        <v>130</v>
      </c>
      <c r="E160" s="150">
        <v>226</v>
      </c>
      <c r="F160" s="151">
        <v>225</v>
      </c>
      <c r="G160" s="152">
        <v>225</v>
      </c>
      <c r="H160" s="151">
        <v>225</v>
      </c>
      <c r="I160" s="152">
        <v>225</v>
      </c>
      <c r="J160" s="151">
        <v>225</v>
      </c>
      <c r="K160" s="152">
        <v>225</v>
      </c>
      <c r="L160" s="151">
        <v>225</v>
      </c>
      <c r="M160" s="152">
        <v>225</v>
      </c>
      <c r="N160" s="151">
        <v>225</v>
      </c>
      <c r="O160" s="152">
        <v>203</v>
      </c>
      <c r="P160" s="151">
        <v>171</v>
      </c>
      <c r="Q160" s="152">
        <v>171</v>
      </c>
      <c r="R160" s="151">
        <v>171</v>
      </c>
      <c r="S160" s="152">
        <v>171</v>
      </c>
      <c r="T160" s="151">
        <v>171</v>
      </c>
      <c r="U160" s="152">
        <v>57</v>
      </c>
      <c r="V160" s="151">
        <v>57</v>
      </c>
      <c r="W160" s="152">
        <v>57</v>
      </c>
      <c r="X160" s="151">
        <v>57</v>
      </c>
      <c r="Y160" s="152">
        <v>0</v>
      </c>
      <c r="Z160" s="151">
        <v>0</v>
      </c>
      <c r="AA160" s="152">
        <v>0</v>
      </c>
      <c r="AB160" s="151">
        <v>0</v>
      </c>
      <c r="AC160" s="152">
        <v>0</v>
      </c>
      <c r="AD160" s="151">
        <v>0</v>
      </c>
      <c r="AE160" s="152">
        <v>0</v>
      </c>
      <c r="AF160" s="151">
        <v>0</v>
      </c>
      <c r="AG160" s="152">
        <v>0</v>
      </c>
      <c r="AH160" s="151">
        <v>0</v>
      </c>
      <c r="AI160" s="152">
        <v>0</v>
      </c>
      <c r="AJ160" s="151">
        <v>0</v>
      </c>
      <c r="AK160" s="152">
        <v>0</v>
      </c>
      <c r="AL160" s="151">
        <v>0</v>
      </c>
      <c r="AM160" s="152">
        <v>0</v>
      </c>
      <c r="AN160" s="153">
        <v>0</v>
      </c>
      <c r="AO160" s="106"/>
      <c r="AP160" s="124"/>
      <c r="AQ160" s="106"/>
      <c r="AR160" s="150">
        <v>0</v>
      </c>
      <c r="AS160" s="151">
        <v>0</v>
      </c>
      <c r="AT160" s="152">
        <v>0</v>
      </c>
      <c r="AU160" s="151">
        <v>0</v>
      </c>
      <c r="AV160" s="152">
        <v>0</v>
      </c>
      <c r="AW160" s="151">
        <v>0</v>
      </c>
      <c r="AX160" s="152">
        <v>0</v>
      </c>
      <c r="AY160" s="151">
        <v>0</v>
      </c>
      <c r="AZ160" s="152">
        <v>0</v>
      </c>
      <c r="BA160" s="151">
        <v>0</v>
      </c>
      <c r="BB160" s="152">
        <v>0</v>
      </c>
      <c r="BC160" s="151">
        <v>0</v>
      </c>
      <c r="BD160" s="152">
        <v>0</v>
      </c>
      <c r="BE160" s="151">
        <v>0</v>
      </c>
      <c r="BF160" s="152">
        <v>0</v>
      </c>
      <c r="BG160" s="151">
        <v>0</v>
      </c>
      <c r="BH160" s="152">
        <v>0</v>
      </c>
      <c r="BI160" s="151">
        <v>0</v>
      </c>
      <c r="BJ160" s="152">
        <v>0</v>
      </c>
      <c r="BK160" s="151">
        <v>0</v>
      </c>
      <c r="BL160" s="152">
        <v>0</v>
      </c>
      <c r="BM160" s="151">
        <v>0</v>
      </c>
      <c r="BN160" s="152">
        <v>0</v>
      </c>
      <c r="BO160" s="151">
        <v>0</v>
      </c>
      <c r="BP160" s="152">
        <v>0</v>
      </c>
      <c r="BQ160" s="151">
        <v>0</v>
      </c>
      <c r="BR160" s="152">
        <v>0</v>
      </c>
      <c r="BS160" s="151">
        <v>0</v>
      </c>
      <c r="BT160" s="152">
        <v>0</v>
      </c>
      <c r="BU160" s="151">
        <v>0</v>
      </c>
      <c r="BV160" s="152">
        <v>0</v>
      </c>
      <c r="BW160" s="151">
        <v>0</v>
      </c>
      <c r="BX160" s="152">
        <v>0</v>
      </c>
      <c r="BY160" s="151">
        <v>0</v>
      </c>
      <c r="BZ160" s="152">
        <v>0</v>
      </c>
      <c r="CA160" s="153">
        <v>0</v>
      </c>
      <c r="CB160" s="106"/>
      <c r="CC160" s="135"/>
      <c r="CD160" s="106"/>
      <c r="CE160" s="136"/>
      <c r="CF160" s="106"/>
      <c r="CG160" s="150">
        <v>369</v>
      </c>
      <c r="CH160" s="151">
        <v>368</v>
      </c>
      <c r="CI160" s="152">
        <v>368</v>
      </c>
      <c r="CJ160" s="151">
        <v>368</v>
      </c>
      <c r="CK160" s="152">
        <v>368</v>
      </c>
      <c r="CL160" s="151">
        <v>368</v>
      </c>
      <c r="CM160" s="152">
        <v>368</v>
      </c>
      <c r="CN160" s="151">
        <v>368</v>
      </c>
      <c r="CO160" s="152">
        <v>368</v>
      </c>
      <c r="CP160" s="151">
        <v>368</v>
      </c>
      <c r="CQ160" s="152">
        <v>333</v>
      </c>
      <c r="CR160" s="151">
        <v>280</v>
      </c>
      <c r="CS160" s="152">
        <v>280</v>
      </c>
      <c r="CT160" s="151">
        <v>280</v>
      </c>
      <c r="CU160" s="152">
        <v>280</v>
      </c>
      <c r="CV160" s="151">
        <v>281</v>
      </c>
      <c r="CW160" s="152">
        <v>93</v>
      </c>
      <c r="CX160" s="151">
        <v>93</v>
      </c>
      <c r="CY160" s="152">
        <v>93</v>
      </c>
      <c r="CZ160" s="151">
        <v>93</v>
      </c>
      <c r="DA160" s="152">
        <v>0</v>
      </c>
      <c r="DB160" s="151">
        <v>0</v>
      </c>
      <c r="DC160" s="152">
        <v>0</v>
      </c>
      <c r="DD160" s="151">
        <v>0</v>
      </c>
      <c r="DE160" s="152">
        <v>0</v>
      </c>
      <c r="DF160" s="151">
        <v>0</v>
      </c>
      <c r="DG160" s="152">
        <v>0</v>
      </c>
      <c r="DH160" s="151">
        <v>0</v>
      </c>
      <c r="DI160" s="152">
        <v>0</v>
      </c>
      <c r="DJ160" s="151">
        <v>0</v>
      </c>
      <c r="DK160" s="152">
        <v>0</v>
      </c>
      <c r="DL160" s="151">
        <v>0</v>
      </c>
      <c r="DM160" s="152">
        <v>0</v>
      </c>
      <c r="DN160" s="151">
        <v>0</v>
      </c>
      <c r="DO160" s="152">
        <v>0</v>
      </c>
      <c r="DP160" s="153">
        <v>0</v>
      </c>
      <c r="DQ160" s="106"/>
      <c r="DR160" s="137"/>
      <c r="DS160" s="106"/>
      <c r="DT160" s="150">
        <v>0</v>
      </c>
      <c r="DU160" s="151">
        <v>0</v>
      </c>
      <c r="DV160" s="152">
        <v>0</v>
      </c>
      <c r="DW160" s="151">
        <v>0</v>
      </c>
      <c r="DX160" s="152">
        <v>0</v>
      </c>
      <c r="DY160" s="151">
        <v>0</v>
      </c>
      <c r="DZ160" s="152">
        <v>0</v>
      </c>
      <c r="EA160" s="151">
        <v>0</v>
      </c>
      <c r="EB160" s="152">
        <v>0</v>
      </c>
      <c r="EC160" s="151">
        <v>0</v>
      </c>
      <c r="ED160" s="152">
        <v>0</v>
      </c>
      <c r="EE160" s="151">
        <v>0</v>
      </c>
      <c r="EF160" s="152">
        <v>0</v>
      </c>
      <c r="EG160" s="151">
        <v>0</v>
      </c>
      <c r="EH160" s="152">
        <v>0</v>
      </c>
      <c r="EI160" s="151">
        <v>0</v>
      </c>
      <c r="EJ160" s="152">
        <v>0</v>
      </c>
      <c r="EK160" s="151">
        <v>0</v>
      </c>
      <c r="EL160" s="152">
        <v>0</v>
      </c>
      <c r="EM160" s="151">
        <v>0</v>
      </c>
      <c r="EN160" s="152">
        <v>0</v>
      </c>
      <c r="EO160" s="151">
        <v>0</v>
      </c>
      <c r="EP160" s="152">
        <v>0</v>
      </c>
      <c r="EQ160" s="151">
        <v>0</v>
      </c>
      <c r="ER160" s="152">
        <v>0</v>
      </c>
      <c r="ES160" s="151">
        <v>0</v>
      </c>
      <c r="ET160" s="152">
        <v>0</v>
      </c>
      <c r="EU160" s="151">
        <v>0</v>
      </c>
      <c r="EV160" s="152">
        <v>0</v>
      </c>
      <c r="EW160" s="151">
        <v>0</v>
      </c>
      <c r="EX160" s="152">
        <v>0</v>
      </c>
      <c r="EY160" s="151">
        <v>0</v>
      </c>
      <c r="EZ160" s="152">
        <v>0</v>
      </c>
      <c r="FA160" s="151">
        <v>0</v>
      </c>
      <c r="FB160" s="152">
        <v>0</v>
      </c>
      <c r="FC160" s="153">
        <v>0</v>
      </c>
      <c r="FD160" s="106"/>
      <c r="FE160" s="138"/>
      <c r="FF160" s="106"/>
      <c r="FG160" s="139"/>
      <c r="FI160" s="154" t="b">
        <v>0</v>
      </c>
    </row>
    <row r="161" spans="2:165" hidden="1" outlineLevel="1">
      <c r="B161" s="155">
        <v>151</v>
      </c>
      <c r="C161" s="156" t="s">
        <v>131</v>
      </c>
      <c r="E161" s="157">
        <v>0</v>
      </c>
      <c r="F161" s="158">
        <v>0</v>
      </c>
      <c r="G161" s="159">
        <v>0</v>
      </c>
      <c r="H161" s="158">
        <v>0</v>
      </c>
      <c r="I161" s="159">
        <v>0</v>
      </c>
      <c r="J161" s="158">
        <v>0</v>
      </c>
      <c r="K161" s="159">
        <v>0</v>
      </c>
      <c r="L161" s="158">
        <v>0</v>
      </c>
      <c r="M161" s="159">
        <v>0</v>
      </c>
      <c r="N161" s="158">
        <v>0</v>
      </c>
      <c r="O161" s="159">
        <v>0</v>
      </c>
      <c r="P161" s="158">
        <v>0</v>
      </c>
      <c r="Q161" s="159">
        <v>0</v>
      </c>
      <c r="R161" s="158">
        <v>0</v>
      </c>
      <c r="S161" s="159">
        <v>0</v>
      </c>
      <c r="T161" s="158">
        <v>0</v>
      </c>
      <c r="U161" s="159">
        <v>0</v>
      </c>
      <c r="V161" s="158">
        <v>0</v>
      </c>
      <c r="W161" s="159">
        <v>0</v>
      </c>
      <c r="X161" s="158">
        <v>0</v>
      </c>
      <c r="Y161" s="159">
        <v>0</v>
      </c>
      <c r="Z161" s="158">
        <v>0</v>
      </c>
      <c r="AA161" s="159">
        <v>0</v>
      </c>
      <c r="AB161" s="158">
        <v>0</v>
      </c>
      <c r="AC161" s="159">
        <v>0</v>
      </c>
      <c r="AD161" s="158">
        <v>0</v>
      </c>
      <c r="AE161" s="159">
        <v>0</v>
      </c>
      <c r="AF161" s="158">
        <v>0</v>
      </c>
      <c r="AG161" s="159">
        <v>0</v>
      </c>
      <c r="AH161" s="158">
        <v>0</v>
      </c>
      <c r="AI161" s="159">
        <v>0</v>
      </c>
      <c r="AJ161" s="158">
        <v>0</v>
      </c>
      <c r="AK161" s="159">
        <v>0</v>
      </c>
      <c r="AL161" s="158">
        <v>0</v>
      </c>
      <c r="AM161" s="159">
        <v>0</v>
      </c>
      <c r="AN161" s="160">
        <v>0</v>
      </c>
      <c r="AO161" s="106"/>
      <c r="AP161" s="124"/>
      <c r="AQ161" s="106"/>
      <c r="AR161" s="157">
        <v>0</v>
      </c>
      <c r="AS161" s="158">
        <v>0</v>
      </c>
      <c r="AT161" s="159">
        <v>0</v>
      </c>
      <c r="AU161" s="158">
        <v>0</v>
      </c>
      <c r="AV161" s="159">
        <v>0</v>
      </c>
      <c r="AW161" s="158">
        <v>0</v>
      </c>
      <c r="AX161" s="159">
        <v>0</v>
      </c>
      <c r="AY161" s="158">
        <v>0</v>
      </c>
      <c r="AZ161" s="159">
        <v>0</v>
      </c>
      <c r="BA161" s="158">
        <v>0</v>
      </c>
      <c r="BB161" s="159">
        <v>0</v>
      </c>
      <c r="BC161" s="158">
        <v>0</v>
      </c>
      <c r="BD161" s="159">
        <v>0</v>
      </c>
      <c r="BE161" s="158">
        <v>0</v>
      </c>
      <c r="BF161" s="159">
        <v>0</v>
      </c>
      <c r="BG161" s="158">
        <v>0</v>
      </c>
      <c r="BH161" s="159">
        <v>0</v>
      </c>
      <c r="BI161" s="158">
        <v>0</v>
      </c>
      <c r="BJ161" s="159">
        <v>0</v>
      </c>
      <c r="BK161" s="158">
        <v>0</v>
      </c>
      <c r="BL161" s="159">
        <v>0</v>
      </c>
      <c r="BM161" s="158">
        <v>0</v>
      </c>
      <c r="BN161" s="159">
        <v>0</v>
      </c>
      <c r="BO161" s="158">
        <v>0</v>
      </c>
      <c r="BP161" s="159">
        <v>0</v>
      </c>
      <c r="BQ161" s="158">
        <v>0</v>
      </c>
      <c r="BR161" s="159">
        <v>0</v>
      </c>
      <c r="BS161" s="158">
        <v>0</v>
      </c>
      <c r="BT161" s="159">
        <v>0</v>
      </c>
      <c r="BU161" s="158">
        <v>0</v>
      </c>
      <c r="BV161" s="159">
        <v>0</v>
      </c>
      <c r="BW161" s="158">
        <v>0</v>
      </c>
      <c r="BX161" s="159">
        <v>0</v>
      </c>
      <c r="BY161" s="158">
        <v>0</v>
      </c>
      <c r="BZ161" s="159">
        <v>0</v>
      </c>
      <c r="CA161" s="160">
        <v>0</v>
      </c>
      <c r="CB161" s="106"/>
      <c r="CC161" s="135"/>
      <c r="CD161" s="106"/>
      <c r="CE161" s="136"/>
      <c r="CF161" s="106"/>
      <c r="CG161" s="157">
        <v>0</v>
      </c>
      <c r="CH161" s="158">
        <v>0</v>
      </c>
      <c r="CI161" s="159">
        <v>0</v>
      </c>
      <c r="CJ161" s="158">
        <v>0</v>
      </c>
      <c r="CK161" s="159">
        <v>0</v>
      </c>
      <c r="CL161" s="158">
        <v>0</v>
      </c>
      <c r="CM161" s="159">
        <v>0</v>
      </c>
      <c r="CN161" s="158">
        <v>0</v>
      </c>
      <c r="CO161" s="159">
        <v>0</v>
      </c>
      <c r="CP161" s="158">
        <v>0</v>
      </c>
      <c r="CQ161" s="159">
        <v>0</v>
      </c>
      <c r="CR161" s="158">
        <v>0</v>
      </c>
      <c r="CS161" s="159">
        <v>0</v>
      </c>
      <c r="CT161" s="158">
        <v>0</v>
      </c>
      <c r="CU161" s="159">
        <v>0</v>
      </c>
      <c r="CV161" s="158">
        <v>0</v>
      </c>
      <c r="CW161" s="159">
        <v>0</v>
      </c>
      <c r="CX161" s="158">
        <v>0</v>
      </c>
      <c r="CY161" s="159">
        <v>0</v>
      </c>
      <c r="CZ161" s="158">
        <v>0</v>
      </c>
      <c r="DA161" s="159">
        <v>0</v>
      </c>
      <c r="DB161" s="158">
        <v>0</v>
      </c>
      <c r="DC161" s="159">
        <v>0</v>
      </c>
      <c r="DD161" s="158">
        <v>0</v>
      </c>
      <c r="DE161" s="159">
        <v>0</v>
      </c>
      <c r="DF161" s="158">
        <v>0</v>
      </c>
      <c r="DG161" s="159">
        <v>0</v>
      </c>
      <c r="DH161" s="158">
        <v>0</v>
      </c>
      <c r="DI161" s="159">
        <v>0</v>
      </c>
      <c r="DJ161" s="158">
        <v>0</v>
      </c>
      <c r="DK161" s="159">
        <v>0</v>
      </c>
      <c r="DL161" s="158">
        <v>0</v>
      </c>
      <c r="DM161" s="159">
        <v>0</v>
      </c>
      <c r="DN161" s="158">
        <v>0</v>
      </c>
      <c r="DO161" s="159">
        <v>0</v>
      </c>
      <c r="DP161" s="160">
        <v>0</v>
      </c>
      <c r="DQ161" s="106"/>
      <c r="DR161" s="137"/>
      <c r="DS161" s="106"/>
      <c r="DT161" s="157">
        <v>0</v>
      </c>
      <c r="DU161" s="158">
        <v>0</v>
      </c>
      <c r="DV161" s="159">
        <v>0</v>
      </c>
      <c r="DW161" s="158">
        <v>0</v>
      </c>
      <c r="DX161" s="159">
        <v>0</v>
      </c>
      <c r="DY161" s="158">
        <v>0</v>
      </c>
      <c r="DZ161" s="159">
        <v>0</v>
      </c>
      <c r="EA161" s="158">
        <v>0</v>
      </c>
      <c r="EB161" s="159">
        <v>0</v>
      </c>
      <c r="EC161" s="158">
        <v>0</v>
      </c>
      <c r="ED161" s="159">
        <v>0</v>
      </c>
      <c r="EE161" s="158">
        <v>0</v>
      </c>
      <c r="EF161" s="159">
        <v>0</v>
      </c>
      <c r="EG161" s="158">
        <v>0</v>
      </c>
      <c r="EH161" s="159">
        <v>0</v>
      </c>
      <c r="EI161" s="158">
        <v>0</v>
      </c>
      <c r="EJ161" s="159">
        <v>0</v>
      </c>
      <c r="EK161" s="158">
        <v>0</v>
      </c>
      <c r="EL161" s="159">
        <v>0</v>
      </c>
      <c r="EM161" s="158">
        <v>0</v>
      </c>
      <c r="EN161" s="159">
        <v>0</v>
      </c>
      <c r="EO161" s="158">
        <v>0</v>
      </c>
      <c r="EP161" s="159">
        <v>0</v>
      </c>
      <c r="EQ161" s="158">
        <v>0</v>
      </c>
      <c r="ER161" s="159">
        <v>0</v>
      </c>
      <c r="ES161" s="158">
        <v>0</v>
      </c>
      <c r="ET161" s="159">
        <v>0</v>
      </c>
      <c r="EU161" s="158">
        <v>0</v>
      </c>
      <c r="EV161" s="159">
        <v>0</v>
      </c>
      <c r="EW161" s="158">
        <v>0</v>
      </c>
      <c r="EX161" s="159">
        <v>0</v>
      </c>
      <c r="EY161" s="158">
        <v>0</v>
      </c>
      <c r="EZ161" s="159">
        <v>0</v>
      </c>
      <c r="FA161" s="158">
        <v>0</v>
      </c>
      <c r="FB161" s="159">
        <v>0</v>
      </c>
      <c r="FC161" s="160">
        <v>0</v>
      </c>
      <c r="FD161" s="106"/>
      <c r="FE161" s="138"/>
      <c r="FF161" s="106"/>
      <c r="FG161" s="139"/>
      <c r="FI161" s="161" t="b">
        <v>1</v>
      </c>
    </row>
    <row r="162" spans="2:165" outlineLevel="1">
      <c r="B162" s="148">
        <v>152</v>
      </c>
      <c r="C162" s="149" t="s">
        <v>134</v>
      </c>
      <c r="E162" s="150">
        <v>2922</v>
      </c>
      <c r="F162" s="151">
        <v>2922</v>
      </c>
      <c r="G162" s="152">
        <v>2922</v>
      </c>
      <c r="H162" s="151">
        <v>2922</v>
      </c>
      <c r="I162" s="152">
        <v>2922</v>
      </c>
      <c r="J162" s="151">
        <v>2922</v>
      </c>
      <c r="K162" s="152">
        <v>2922</v>
      </c>
      <c r="L162" s="151">
        <v>2922</v>
      </c>
      <c r="M162" s="152">
        <v>2922</v>
      </c>
      <c r="N162" s="151">
        <v>2922</v>
      </c>
      <c r="O162" s="152">
        <v>2922</v>
      </c>
      <c r="P162" s="151">
        <v>2922</v>
      </c>
      <c r="Q162" s="152">
        <v>2922</v>
      </c>
      <c r="R162" s="151">
        <v>2922</v>
      </c>
      <c r="S162" s="152">
        <v>2922</v>
      </c>
      <c r="T162" s="151">
        <v>2922</v>
      </c>
      <c r="U162" s="152">
        <v>2922</v>
      </c>
      <c r="V162" s="151">
        <v>2922</v>
      </c>
      <c r="W162" s="152">
        <v>2856</v>
      </c>
      <c r="X162" s="151">
        <v>0</v>
      </c>
      <c r="Y162" s="152">
        <v>0</v>
      </c>
      <c r="Z162" s="151">
        <v>0</v>
      </c>
      <c r="AA162" s="152">
        <v>0</v>
      </c>
      <c r="AB162" s="151">
        <v>0</v>
      </c>
      <c r="AC162" s="152">
        <v>0</v>
      </c>
      <c r="AD162" s="151">
        <v>0</v>
      </c>
      <c r="AE162" s="152">
        <v>0</v>
      </c>
      <c r="AF162" s="151">
        <v>0</v>
      </c>
      <c r="AG162" s="152">
        <v>0</v>
      </c>
      <c r="AH162" s="151">
        <v>0</v>
      </c>
      <c r="AI162" s="152">
        <v>0</v>
      </c>
      <c r="AJ162" s="151">
        <v>0</v>
      </c>
      <c r="AK162" s="152">
        <v>0</v>
      </c>
      <c r="AL162" s="151">
        <v>0</v>
      </c>
      <c r="AM162" s="152">
        <v>0</v>
      </c>
      <c r="AN162" s="153">
        <v>0</v>
      </c>
      <c r="AO162" s="106"/>
      <c r="AP162" s="124"/>
      <c r="AQ162" s="106"/>
      <c r="AR162" s="150">
        <v>1</v>
      </c>
      <c r="AS162" s="151">
        <v>1</v>
      </c>
      <c r="AT162" s="152">
        <v>1</v>
      </c>
      <c r="AU162" s="151">
        <v>1</v>
      </c>
      <c r="AV162" s="152">
        <v>1</v>
      </c>
      <c r="AW162" s="151">
        <v>1</v>
      </c>
      <c r="AX162" s="152">
        <v>1</v>
      </c>
      <c r="AY162" s="151">
        <v>1</v>
      </c>
      <c r="AZ162" s="152">
        <v>1</v>
      </c>
      <c r="BA162" s="151">
        <v>1</v>
      </c>
      <c r="BB162" s="152">
        <v>1</v>
      </c>
      <c r="BC162" s="151">
        <v>1</v>
      </c>
      <c r="BD162" s="152">
        <v>1</v>
      </c>
      <c r="BE162" s="151">
        <v>1</v>
      </c>
      <c r="BF162" s="152">
        <v>1</v>
      </c>
      <c r="BG162" s="151">
        <v>1</v>
      </c>
      <c r="BH162" s="152">
        <v>1</v>
      </c>
      <c r="BI162" s="151">
        <v>1</v>
      </c>
      <c r="BJ162" s="152">
        <v>1</v>
      </c>
      <c r="BK162" s="151">
        <v>0</v>
      </c>
      <c r="BL162" s="152">
        <v>0</v>
      </c>
      <c r="BM162" s="151">
        <v>0</v>
      </c>
      <c r="BN162" s="152">
        <v>0</v>
      </c>
      <c r="BO162" s="151">
        <v>0</v>
      </c>
      <c r="BP162" s="152">
        <v>0</v>
      </c>
      <c r="BQ162" s="151">
        <v>0</v>
      </c>
      <c r="BR162" s="152">
        <v>0</v>
      </c>
      <c r="BS162" s="151">
        <v>0</v>
      </c>
      <c r="BT162" s="152">
        <v>0</v>
      </c>
      <c r="BU162" s="151">
        <v>0</v>
      </c>
      <c r="BV162" s="152">
        <v>0</v>
      </c>
      <c r="BW162" s="151">
        <v>0</v>
      </c>
      <c r="BX162" s="152">
        <v>0</v>
      </c>
      <c r="BY162" s="151">
        <v>0</v>
      </c>
      <c r="BZ162" s="152">
        <v>0</v>
      </c>
      <c r="CA162" s="153">
        <v>0</v>
      </c>
      <c r="CB162" s="106"/>
      <c r="CC162" s="135"/>
      <c r="CD162" s="106"/>
      <c r="CE162" s="136"/>
      <c r="CF162" s="106"/>
      <c r="CG162" s="150">
        <v>1319</v>
      </c>
      <c r="CH162" s="151">
        <v>1319</v>
      </c>
      <c r="CI162" s="152">
        <v>1319</v>
      </c>
      <c r="CJ162" s="151">
        <v>1319</v>
      </c>
      <c r="CK162" s="152">
        <v>1319</v>
      </c>
      <c r="CL162" s="151">
        <v>1319</v>
      </c>
      <c r="CM162" s="152">
        <v>1319</v>
      </c>
      <c r="CN162" s="151">
        <v>1319</v>
      </c>
      <c r="CO162" s="152">
        <v>1319</v>
      </c>
      <c r="CP162" s="151">
        <v>1319</v>
      </c>
      <c r="CQ162" s="152">
        <v>1319</v>
      </c>
      <c r="CR162" s="151">
        <v>1319</v>
      </c>
      <c r="CS162" s="152">
        <v>1319</v>
      </c>
      <c r="CT162" s="151">
        <v>1319</v>
      </c>
      <c r="CU162" s="152">
        <v>1319</v>
      </c>
      <c r="CV162" s="151">
        <v>1319</v>
      </c>
      <c r="CW162" s="152">
        <v>1319</v>
      </c>
      <c r="CX162" s="151">
        <v>1319</v>
      </c>
      <c r="CY162" s="152">
        <v>1289</v>
      </c>
      <c r="CZ162" s="151">
        <v>0</v>
      </c>
      <c r="DA162" s="152">
        <v>0</v>
      </c>
      <c r="DB162" s="151">
        <v>0</v>
      </c>
      <c r="DC162" s="152">
        <v>0</v>
      </c>
      <c r="DD162" s="151">
        <v>0</v>
      </c>
      <c r="DE162" s="152">
        <v>0</v>
      </c>
      <c r="DF162" s="151">
        <v>0</v>
      </c>
      <c r="DG162" s="152">
        <v>0</v>
      </c>
      <c r="DH162" s="151">
        <v>0</v>
      </c>
      <c r="DI162" s="152">
        <v>0</v>
      </c>
      <c r="DJ162" s="151">
        <v>0</v>
      </c>
      <c r="DK162" s="152">
        <v>0</v>
      </c>
      <c r="DL162" s="151">
        <v>0</v>
      </c>
      <c r="DM162" s="152">
        <v>0</v>
      </c>
      <c r="DN162" s="151">
        <v>0</v>
      </c>
      <c r="DO162" s="152">
        <v>0</v>
      </c>
      <c r="DP162" s="153">
        <v>0</v>
      </c>
      <c r="DQ162" s="106"/>
      <c r="DR162" s="137"/>
      <c r="DS162" s="106"/>
      <c r="DT162" s="150">
        <v>1</v>
      </c>
      <c r="DU162" s="151">
        <v>1</v>
      </c>
      <c r="DV162" s="152">
        <v>1</v>
      </c>
      <c r="DW162" s="151">
        <v>1</v>
      </c>
      <c r="DX162" s="152">
        <v>1</v>
      </c>
      <c r="DY162" s="151">
        <v>1</v>
      </c>
      <c r="DZ162" s="152">
        <v>1</v>
      </c>
      <c r="EA162" s="151">
        <v>1</v>
      </c>
      <c r="EB162" s="152">
        <v>1</v>
      </c>
      <c r="EC162" s="151">
        <v>1</v>
      </c>
      <c r="ED162" s="152">
        <v>1</v>
      </c>
      <c r="EE162" s="151">
        <v>1</v>
      </c>
      <c r="EF162" s="152">
        <v>1</v>
      </c>
      <c r="EG162" s="151">
        <v>1</v>
      </c>
      <c r="EH162" s="152">
        <v>1</v>
      </c>
      <c r="EI162" s="151">
        <v>1</v>
      </c>
      <c r="EJ162" s="152">
        <v>1</v>
      </c>
      <c r="EK162" s="151">
        <v>1</v>
      </c>
      <c r="EL162" s="152">
        <v>1</v>
      </c>
      <c r="EM162" s="151">
        <v>0</v>
      </c>
      <c r="EN162" s="152">
        <v>0</v>
      </c>
      <c r="EO162" s="151">
        <v>0</v>
      </c>
      <c r="EP162" s="152">
        <v>0</v>
      </c>
      <c r="EQ162" s="151">
        <v>0</v>
      </c>
      <c r="ER162" s="152">
        <v>0</v>
      </c>
      <c r="ES162" s="151">
        <v>0</v>
      </c>
      <c r="ET162" s="152">
        <v>0</v>
      </c>
      <c r="EU162" s="151">
        <v>0</v>
      </c>
      <c r="EV162" s="152">
        <v>0</v>
      </c>
      <c r="EW162" s="151">
        <v>0</v>
      </c>
      <c r="EX162" s="152">
        <v>0</v>
      </c>
      <c r="EY162" s="151">
        <v>0</v>
      </c>
      <c r="EZ162" s="152">
        <v>0</v>
      </c>
      <c r="FA162" s="151">
        <v>0</v>
      </c>
      <c r="FB162" s="152">
        <v>0</v>
      </c>
      <c r="FC162" s="153">
        <v>0</v>
      </c>
      <c r="FD162" s="106"/>
      <c r="FE162" s="138"/>
      <c r="FF162" s="106"/>
      <c r="FG162" s="139"/>
      <c r="FI162" s="154" t="b">
        <v>0</v>
      </c>
    </row>
    <row r="163" spans="2:165" hidden="1" outlineLevel="1">
      <c r="B163" s="162">
        <v>153</v>
      </c>
      <c r="C163" s="188" t="s">
        <v>135</v>
      </c>
      <c r="E163" s="164">
        <v>0</v>
      </c>
      <c r="F163" s="165">
        <v>0</v>
      </c>
      <c r="G163" s="166">
        <v>0</v>
      </c>
      <c r="H163" s="165">
        <v>0</v>
      </c>
      <c r="I163" s="166">
        <v>0</v>
      </c>
      <c r="J163" s="165">
        <v>0</v>
      </c>
      <c r="K163" s="166">
        <v>0</v>
      </c>
      <c r="L163" s="165">
        <v>0</v>
      </c>
      <c r="M163" s="166">
        <v>0</v>
      </c>
      <c r="N163" s="165">
        <v>0</v>
      </c>
      <c r="O163" s="166">
        <v>0</v>
      </c>
      <c r="P163" s="165">
        <v>0</v>
      </c>
      <c r="Q163" s="166">
        <v>0</v>
      </c>
      <c r="R163" s="165">
        <v>0</v>
      </c>
      <c r="S163" s="166">
        <v>0</v>
      </c>
      <c r="T163" s="165">
        <v>0</v>
      </c>
      <c r="U163" s="166">
        <v>0</v>
      </c>
      <c r="V163" s="165">
        <v>0</v>
      </c>
      <c r="W163" s="166">
        <v>0</v>
      </c>
      <c r="X163" s="165">
        <v>0</v>
      </c>
      <c r="Y163" s="166">
        <v>0</v>
      </c>
      <c r="Z163" s="165">
        <v>0</v>
      </c>
      <c r="AA163" s="166">
        <v>0</v>
      </c>
      <c r="AB163" s="165">
        <v>0</v>
      </c>
      <c r="AC163" s="166">
        <v>0</v>
      </c>
      <c r="AD163" s="165">
        <v>0</v>
      </c>
      <c r="AE163" s="166">
        <v>0</v>
      </c>
      <c r="AF163" s="165">
        <v>0</v>
      </c>
      <c r="AG163" s="166">
        <v>0</v>
      </c>
      <c r="AH163" s="165">
        <v>0</v>
      </c>
      <c r="AI163" s="166">
        <v>0</v>
      </c>
      <c r="AJ163" s="165">
        <v>0</v>
      </c>
      <c r="AK163" s="166">
        <v>0</v>
      </c>
      <c r="AL163" s="165">
        <v>0</v>
      </c>
      <c r="AM163" s="166">
        <v>0</v>
      </c>
      <c r="AN163" s="167">
        <v>0</v>
      </c>
      <c r="AO163" s="106"/>
      <c r="AP163" s="124"/>
      <c r="AQ163" s="106"/>
      <c r="AR163" s="164">
        <v>0</v>
      </c>
      <c r="AS163" s="165">
        <v>0</v>
      </c>
      <c r="AT163" s="166">
        <v>0</v>
      </c>
      <c r="AU163" s="165">
        <v>0</v>
      </c>
      <c r="AV163" s="166">
        <v>0</v>
      </c>
      <c r="AW163" s="165">
        <v>0</v>
      </c>
      <c r="AX163" s="166">
        <v>0</v>
      </c>
      <c r="AY163" s="165">
        <v>0</v>
      </c>
      <c r="AZ163" s="166">
        <v>0</v>
      </c>
      <c r="BA163" s="165">
        <v>0</v>
      </c>
      <c r="BB163" s="166">
        <v>0</v>
      </c>
      <c r="BC163" s="165">
        <v>0</v>
      </c>
      <c r="BD163" s="166">
        <v>0</v>
      </c>
      <c r="BE163" s="165">
        <v>0</v>
      </c>
      <c r="BF163" s="166">
        <v>0</v>
      </c>
      <c r="BG163" s="165">
        <v>0</v>
      </c>
      <c r="BH163" s="166">
        <v>0</v>
      </c>
      <c r="BI163" s="165">
        <v>0</v>
      </c>
      <c r="BJ163" s="166">
        <v>0</v>
      </c>
      <c r="BK163" s="165">
        <v>0</v>
      </c>
      <c r="BL163" s="166">
        <v>0</v>
      </c>
      <c r="BM163" s="165">
        <v>0</v>
      </c>
      <c r="BN163" s="166">
        <v>0</v>
      </c>
      <c r="BO163" s="165">
        <v>0</v>
      </c>
      <c r="BP163" s="166">
        <v>0</v>
      </c>
      <c r="BQ163" s="165">
        <v>0</v>
      </c>
      <c r="BR163" s="166">
        <v>0</v>
      </c>
      <c r="BS163" s="165">
        <v>0</v>
      </c>
      <c r="BT163" s="166">
        <v>0</v>
      </c>
      <c r="BU163" s="165">
        <v>0</v>
      </c>
      <c r="BV163" s="166">
        <v>0</v>
      </c>
      <c r="BW163" s="165">
        <v>0</v>
      </c>
      <c r="BX163" s="166">
        <v>0</v>
      </c>
      <c r="BY163" s="165">
        <v>0</v>
      </c>
      <c r="BZ163" s="166">
        <v>0</v>
      </c>
      <c r="CA163" s="167">
        <v>0</v>
      </c>
      <c r="CB163" s="106"/>
      <c r="CC163" s="135"/>
      <c r="CD163" s="106"/>
      <c r="CE163" s="136"/>
      <c r="CF163" s="106"/>
      <c r="CG163" s="164">
        <v>0</v>
      </c>
      <c r="CH163" s="165">
        <v>0</v>
      </c>
      <c r="CI163" s="166">
        <v>0</v>
      </c>
      <c r="CJ163" s="165">
        <v>0</v>
      </c>
      <c r="CK163" s="166">
        <v>0</v>
      </c>
      <c r="CL163" s="165">
        <v>0</v>
      </c>
      <c r="CM163" s="166">
        <v>0</v>
      </c>
      <c r="CN163" s="165">
        <v>0</v>
      </c>
      <c r="CO163" s="166">
        <v>0</v>
      </c>
      <c r="CP163" s="165">
        <v>0</v>
      </c>
      <c r="CQ163" s="166">
        <v>0</v>
      </c>
      <c r="CR163" s="165">
        <v>0</v>
      </c>
      <c r="CS163" s="166">
        <v>0</v>
      </c>
      <c r="CT163" s="165">
        <v>0</v>
      </c>
      <c r="CU163" s="166">
        <v>0</v>
      </c>
      <c r="CV163" s="165">
        <v>0</v>
      </c>
      <c r="CW163" s="166">
        <v>0</v>
      </c>
      <c r="CX163" s="165">
        <v>0</v>
      </c>
      <c r="CY163" s="166">
        <v>0</v>
      </c>
      <c r="CZ163" s="165">
        <v>0</v>
      </c>
      <c r="DA163" s="166">
        <v>0</v>
      </c>
      <c r="DB163" s="165">
        <v>0</v>
      </c>
      <c r="DC163" s="166">
        <v>0</v>
      </c>
      <c r="DD163" s="165">
        <v>0</v>
      </c>
      <c r="DE163" s="166">
        <v>0</v>
      </c>
      <c r="DF163" s="165">
        <v>0</v>
      </c>
      <c r="DG163" s="166">
        <v>0</v>
      </c>
      <c r="DH163" s="165">
        <v>0</v>
      </c>
      <c r="DI163" s="166">
        <v>0</v>
      </c>
      <c r="DJ163" s="165">
        <v>0</v>
      </c>
      <c r="DK163" s="166">
        <v>0</v>
      </c>
      <c r="DL163" s="165">
        <v>0</v>
      </c>
      <c r="DM163" s="166">
        <v>0</v>
      </c>
      <c r="DN163" s="165">
        <v>0</v>
      </c>
      <c r="DO163" s="166">
        <v>0</v>
      </c>
      <c r="DP163" s="167">
        <v>0</v>
      </c>
      <c r="DQ163" s="106"/>
      <c r="DR163" s="137"/>
      <c r="DS163" s="106"/>
      <c r="DT163" s="164">
        <v>0</v>
      </c>
      <c r="DU163" s="165">
        <v>0</v>
      </c>
      <c r="DV163" s="166">
        <v>0</v>
      </c>
      <c r="DW163" s="165">
        <v>0</v>
      </c>
      <c r="DX163" s="166">
        <v>0</v>
      </c>
      <c r="DY163" s="165">
        <v>0</v>
      </c>
      <c r="DZ163" s="166">
        <v>0</v>
      </c>
      <c r="EA163" s="165">
        <v>0</v>
      </c>
      <c r="EB163" s="166">
        <v>0</v>
      </c>
      <c r="EC163" s="165">
        <v>0</v>
      </c>
      <c r="ED163" s="166">
        <v>0</v>
      </c>
      <c r="EE163" s="165">
        <v>0</v>
      </c>
      <c r="EF163" s="166">
        <v>0</v>
      </c>
      <c r="EG163" s="165">
        <v>0</v>
      </c>
      <c r="EH163" s="166">
        <v>0</v>
      </c>
      <c r="EI163" s="165">
        <v>0</v>
      </c>
      <c r="EJ163" s="166">
        <v>0</v>
      </c>
      <c r="EK163" s="165">
        <v>0</v>
      </c>
      <c r="EL163" s="166">
        <v>0</v>
      </c>
      <c r="EM163" s="165">
        <v>0</v>
      </c>
      <c r="EN163" s="166">
        <v>0</v>
      </c>
      <c r="EO163" s="165">
        <v>0</v>
      </c>
      <c r="EP163" s="166">
        <v>0</v>
      </c>
      <c r="EQ163" s="165">
        <v>0</v>
      </c>
      <c r="ER163" s="166">
        <v>0</v>
      </c>
      <c r="ES163" s="165">
        <v>0</v>
      </c>
      <c r="ET163" s="166">
        <v>0</v>
      </c>
      <c r="EU163" s="165">
        <v>0</v>
      </c>
      <c r="EV163" s="166">
        <v>0</v>
      </c>
      <c r="EW163" s="165">
        <v>0</v>
      </c>
      <c r="EX163" s="166">
        <v>0</v>
      </c>
      <c r="EY163" s="165">
        <v>0</v>
      </c>
      <c r="EZ163" s="166">
        <v>0</v>
      </c>
      <c r="FA163" s="165">
        <v>0</v>
      </c>
      <c r="FB163" s="166">
        <v>0</v>
      </c>
      <c r="FC163" s="167">
        <v>0</v>
      </c>
      <c r="FD163" s="106"/>
      <c r="FE163" s="138"/>
      <c r="FF163" s="106"/>
      <c r="FG163" s="139"/>
      <c r="FI163" s="168" t="b">
        <v>1</v>
      </c>
    </row>
    <row r="164" spans="2:165" hidden="1" outlineLevel="1">
      <c r="B164" s="169">
        <v>154</v>
      </c>
      <c r="C164" s="170" t="s">
        <v>138</v>
      </c>
      <c r="E164" s="171">
        <v>0</v>
      </c>
      <c r="F164" s="172">
        <v>0</v>
      </c>
      <c r="G164" s="173">
        <v>0</v>
      </c>
      <c r="H164" s="172">
        <v>0</v>
      </c>
      <c r="I164" s="173">
        <v>0</v>
      </c>
      <c r="J164" s="172">
        <v>0</v>
      </c>
      <c r="K164" s="173">
        <v>0</v>
      </c>
      <c r="L164" s="172">
        <v>0</v>
      </c>
      <c r="M164" s="173">
        <v>0</v>
      </c>
      <c r="N164" s="172">
        <v>0</v>
      </c>
      <c r="O164" s="173">
        <v>0</v>
      </c>
      <c r="P164" s="172">
        <v>0</v>
      </c>
      <c r="Q164" s="173">
        <v>0</v>
      </c>
      <c r="R164" s="172">
        <v>0</v>
      </c>
      <c r="S164" s="173">
        <v>0</v>
      </c>
      <c r="T164" s="172">
        <v>0</v>
      </c>
      <c r="U164" s="173">
        <v>0</v>
      </c>
      <c r="V164" s="172">
        <v>0</v>
      </c>
      <c r="W164" s="173">
        <v>0</v>
      </c>
      <c r="X164" s="172">
        <v>0</v>
      </c>
      <c r="Y164" s="173">
        <v>0</v>
      </c>
      <c r="Z164" s="172">
        <v>0</v>
      </c>
      <c r="AA164" s="173">
        <v>0</v>
      </c>
      <c r="AB164" s="172">
        <v>0</v>
      </c>
      <c r="AC164" s="173">
        <v>0</v>
      </c>
      <c r="AD164" s="172">
        <v>0</v>
      </c>
      <c r="AE164" s="173">
        <v>0</v>
      </c>
      <c r="AF164" s="172">
        <v>0</v>
      </c>
      <c r="AG164" s="173">
        <v>0</v>
      </c>
      <c r="AH164" s="172">
        <v>0</v>
      </c>
      <c r="AI164" s="173">
        <v>0</v>
      </c>
      <c r="AJ164" s="172">
        <v>0</v>
      </c>
      <c r="AK164" s="173">
        <v>0</v>
      </c>
      <c r="AL164" s="172">
        <v>0</v>
      </c>
      <c r="AM164" s="173">
        <v>0</v>
      </c>
      <c r="AN164" s="174">
        <v>0</v>
      </c>
      <c r="AO164" s="106"/>
      <c r="AP164" s="124"/>
      <c r="AQ164" s="106"/>
      <c r="AR164" s="171">
        <v>0</v>
      </c>
      <c r="AS164" s="172">
        <v>0</v>
      </c>
      <c r="AT164" s="173">
        <v>0</v>
      </c>
      <c r="AU164" s="172">
        <v>0</v>
      </c>
      <c r="AV164" s="173">
        <v>0</v>
      </c>
      <c r="AW164" s="172">
        <v>0</v>
      </c>
      <c r="AX164" s="173">
        <v>0</v>
      </c>
      <c r="AY164" s="172">
        <v>0</v>
      </c>
      <c r="AZ164" s="173">
        <v>0</v>
      </c>
      <c r="BA164" s="172">
        <v>0</v>
      </c>
      <c r="BB164" s="173">
        <v>0</v>
      </c>
      <c r="BC164" s="172">
        <v>0</v>
      </c>
      <c r="BD164" s="173">
        <v>0</v>
      </c>
      <c r="BE164" s="172">
        <v>0</v>
      </c>
      <c r="BF164" s="173">
        <v>0</v>
      </c>
      <c r="BG164" s="172">
        <v>0</v>
      </c>
      <c r="BH164" s="173">
        <v>0</v>
      </c>
      <c r="BI164" s="172">
        <v>0</v>
      </c>
      <c r="BJ164" s="173">
        <v>0</v>
      </c>
      <c r="BK164" s="172">
        <v>0</v>
      </c>
      <c r="BL164" s="173">
        <v>0</v>
      </c>
      <c r="BM164" s="172">
        <v>0</v>
      </c>
      <c r="BN164" s="173">
        <v>0</v>
      </c>
      <c r="BO164" s="172">
        <v>0</v>
      </c>
      <c r="BP164" s="173">
        <v>0</v>
      </c>
      <c r="BQ164" s="172">
        <v>0</v>
      </c>
      <c r="BR164" s="173">
        <v>0</v>
      </c>
      <c r="BS164" s="172">
        <v>0</v>
      </c>
      <c r="BT164" s="173">
        <v>0</v>
      </c>
      <c r="BU164" s="172">
        <v>0</v>
      </c>
      <c r="BV164" s="173">
        <v>0</v>
      </c>
      <c r="BW164" s="172">
        <v>0</v>
      </c>
      <c r="BX164" s="173">
        <v>0</v>
      </c>
      <c r="BY164" s="172">
        <v>0</v>
      </c>
      <c r="BZ164" s="173">
        <v>0</v>
      </c>
      <c r="CA164" s="174">
        <v>0</v>
      </c>
      <c r="CB164" s="106"/>
      <c r="CC164" s="135"/>
      <c r="CD164" s="106"/>
      <c r="CE164" s="136"/>
      <c r="CF164" s="106"/>
      <c r="CG164" s="171">
        <v>0</v>
      </c>
      <c r="CH164" s="172">
        <v>0</v>
      </c>
      <c r="CI164" s="173">
        <v>0</v>
      </c>
      <c r="CJ164" s="172">
        <v>0</v>
      </c>
      <c r="CK164" s="173">
        <v>0</v>
      </c>
      <c r="CL164" s="172">
        <v>0</v>
      </c>
      <c r="CM164" s="173">
        <v>0</v>
      </c>
      <c r="CN164" s="172">
        <v>0</v>
      </c>
      <c r="CO164" s="173">
        <v>0</v>
      </c>
      <c r="CP164" s="172">
        <v>0</v>
      </c>
      <c r="CQ164" s="173">
        <v>0</v>
      </c>
      <c r="CR164" s="172">
        <v>0</v>
      </c>
      <c r="CS164" s="173">
        <v>0</v>
      </c>
      <c r="CT164" s="172">
        <v>0</v>
      </c>
      <c r="CU164" s="173">
        <v>0</v>
      </c>
      <c r="CV164" s="172">
        <v>0</v>
      </c>
      <c r="CW164" s="173">
        <v>0</v>
      </c>
      <c r="CX164" s="172">
        <v>0</v>
      </c>
      <c r="CY164" s="173">
        <v>0</v>
      </c>
      <c r="CZ164" s="172">
        <v>0</v>
      </c>
      <c r="DA164" s="173">
        <v>0</v>
      </c>
      <c r="DB164" s="172">
        <v>0</v>
      </c>
      <c r="DC164" s="173">
        <v>0</v>
      </c>
      <c r="DD164" s="172">
        <v>0</v>
      </c>
      <c r="DE164" s="173">
        <v>0</v>
      </c>
      <c r="DF164" s="172">
        <v>0</v>
      </c>
      <c r="DG164" s="173">
        <v>0</v>
      </c>
      <c r="DH164" s="172">
        <v>0</v>
      </c>
      <c r="DI164" s="173">
        <v>0</v>
      </c>
      <c r="DJ164" s="172">
        <v>0</v>
      </c>
      <c r="DK164" s="173">
        <v>0</v>
      </c>
      <c r="DL164" s="172">
        <v>0</v>
      </c>
      <c r="DM164" s="173">
        <v>0</v>
      </c>
      <c r="DN164" s="172">
        <v>0</v>
      </c>
      <c r="DO164" s="173">
        <v>0</v>
      </c>
      <c r="DP164" s="174">
        <v>0</v>
      </c>
      <c r="DQ164" s="106"/>
      <c r="DR164" s="137"/>
      <c r="DS164" s="106"/>
      <c r="DT164" s="171">
        <v>0</v>
      </c>
      <c r="DU164" s="172">
        <v>0</v>
      </c>
      <c r="DV164" s="173">
        <v>0</v>
      </c>
      <c r="DW164" s="172">
        <v>0</v>
      </c>
      <c r="DX164" s="173">
        <v>0</v>
      </c>
      <c r="DY164" s="172">
        <v>0</v>
      </c>
      <c r="DZ164" s="173">
        <v>0</v>
      </c>
      <c r="EA164" s="172">
        <v>0</v>
      </c>
      <c r="EB164" s="173">
        <v>0</v>
      </c>
      <c r="EC164" s="172">
        <v>0</v>
      </c>
      <c r="ED164" s="173">
        <v>0</v>
      </c>
      <c r="EE164" s="172">
        <v>0</v>
      </c>
      <c r="EF164" s="173">
        <v>0</v>
      </c>
      <c r="EG164" s="172">
        <v>0</v>
      </c>
      <c r="EH164" s="173">
        <v>0</v>
      </c>
      <c r="EI164" s="172">
        <v>0</v>
      </c>
      <c r="EJ164" s="173">
        <v>0</v>
      </c>
      <c r="EK164" s="172">
        <v>0</v>
      </c>
      <c r="EL164" s="173">
        <v>0</v>
      </c>
      <c r="EM164" s="172">
        <v>0</v>
      </c>
      <c r="EN164" s="173">
        <v>0</v>
      </c>
      <c r="EO164" s="172">
        <v>0</v>
      </c>
      <c r="EP164" s="173">
        <v>0</v>
      </c>
      <c r="EQ164" s="172">
        <v>0</v>
      </c>
      <c r="ER164" s="173">
        <v>0</v>
      </c>
      <c r="ES164" s="172">
        <v>0</v>
      </c>
      <c r="ET164" s="173">
        <v>0</v>
      </c>
      <c r="EU164" s="172">
        <v>0</v>
      </c>
      <c r="EV164" s="173">
        <v>0</v>
      </c>
      <c r="EW164" s="172">
        <v>0</v>
      </c>
      <c r="EX164" s="173">
        <v>0</v>
      </c>
      <c r="EY164" s="172">
        <v>0</v>
      </c>
      <c r="EZ164" s="173">
        <v>0</v>
      </c>
      <c r="FA164" s="172">
        <v>0</v>
      </c>
      <c r="FB164" s="173">
        <v>0</v>
      </c>
      <c r="FC164" s="174">
        <v>0</v>
      </c>
      <c r="FD164" s="106"/>
      <c r="FE164" s="138"/>
      <c r="FF164" s="106"/>
      <c r="FG164" s="139"/>
      <c r="FI164" s="175" t="b">
        <v>1</v>
      </c>
    </row>
    <row r="165" spans="2:165" outlineLevel="1">
      <c r="B165" s="155">
        <v>155</v>
      </c>
      <c r="C165" s="176" t="s">
        <v>139</v>
      </c>
      <c r="E165" s="157">
        <v>16828</v>
      </c>
      <c r="F165" s="158">
        <v>16828</v>
      </c>
      <c r="G165" s="159">
        <v>16828</v>
      </c>
      <c r="H165" s="158">
        <v>16828</v>
      </c>
      <c r="I165" s="159">
        <v>16828</v>
      </c>
      <c r="J165" s="158">
        <v>16828</v>
      </c>
      <c r="K165" s="159">
        <v>16589</v>
      </c>
      <c r="L165" s="158">
        <v>16589</v>
      </c>
      <c r="M165" s="159">
        <v>16589</v>
      </c>
      <c r="N165" s="158">
        <v>15579</v>
      </c>
      <c r="O165" s="159">
        <v>14590</v>
      </c>
      <c r="P165" s="158">
        <v>14590</v>
      </c>
      <c r="Q165" s="159">
        <v>7528</v>
      </c>
      <c r="R165" s="158">
        <v>7528</v>
      </c>
      <c r="S165" s="159">
        <v>7528</v>
      </c>
      <c r="T165" s="158">
        <v>7528</v>
      </c>
      <c r="U165" s="159">
        <v>7528</v>
      </c>
      <c r="V165" s="158">
        <v>7528</v>
      </c>
      <c r="W165" s="159">
        <v>7528</v>
      </c>
      <c r="X165" s="158">
        <v>7528</v>
      </c>
      <c r="Y165" s="159">
        <v>0</v>
      </c>
      <c r="Z165" s="158">
        <v>0</v>
      </c>
      <c r="AA165" s="159">
        <v>0</v>
      </c>
      <c r="AB165" s="158">
        <v>0</v>
      </c>
      <c r="AC165" s="159">
        <v>0</v>
      </c>
      <c r="AD165" s="158">
        <v>0</v>
      </c>
      <c r="AE165" s="159">
        <v>0</v>
      </c>
      <c r="AF165" s="158">
        <v>0</v>
      </c>
      <c r="AG165" s="159">
        <v>0</v>
      </c>
      <c r="AH165" s="158">
        <v>0</v>
      </c>
      <c r="AI165" s="159">
        <v>0</v>
      </c>
      <c r="AJ165" s="158">
        <v>0</v>
      </c>
      <c r="AK165" s="159">
        <v>0</v>
      </c>
      <c r="AL165" s="158">
        <v>0</v>
      </c>
      <c r="AM165" s="159">
        <v>0</v>
      </c>
      <c r="AN165" s="160">
        <v>0</v>
      </c>
      <c r="AO165" s="106"/>
      <c r="AP165" s="124"/>
      <c r="AQ165" s="106"/>
      <c r="AR165" s="157">
        <v>3</v>
      </c>
      <c r="AS165" s="158">
        <v>3</v>
      </c>
      <c r="AT165" s="159">
        <v>3</v>
      </c>
      <c r="AU165" s="158">
        <v>3</v>
      </c>
      <c r="AV165" s="159">
        <v>3</v>
      </c>
      <c r="AW165" s="158">
        <v>3</v>
      </c>
      <c r="AX165" s="159">
        <v>3</v>
      </c>
      <c r="AY165" s="158">
        <v>3</v>
      </c>
      <c r="AZ165" s="159">
        <v>3</v>
      </c>
      <c r="BA165" s="158">
        <v>3</v>
      </c>
      <c r="BB165" s="159">
        <v>2</v>
      </c>
      <c r="BC165" s="158">
        <v>2</v>
      </c>
      <c r="BD165" s="159">
        <v>2</v>
      </c>
      <c r="BE165" s="158">
        <v>2</v>
      </c>
      <c r="BF165" s="159">
        <v>2</v>
      </c>
      <c r="BG165" s="158">
        <v>2</v>
      </c>
      <c r="BH165" s="159">
        <v>2</v>
      </c>
      <c r="BI165" s="158">
        <v>2</v>
      </c>
      <c r="BJ165" s="159">
        <v>2</v>
      </c>
      <c r="BK165" s="158">
        <v>2</v>
      </c>
      <c r="BL165" s="159">
        <v>0</v>
      </c>
      <c r="BM165" s="158">
        <v>0</v>
      </c>
      <c r="BN165" s="159">
        <v>0</v>
      </c>
      <c r="BO165" s="158">
        <v>0</v>
      </c>
      <c r="BP165" s="159">
        <v>0</v>
      </c>
      <c r="BQ165" s="158">
        <v>0</v>
      </c>
      <c r="BR165" s="159">
        <v>0</v>
      </c>
      <c r="BS165" s="158">
        <v>0</v>
      </c>
      <c r="BT165" s="159">
        <v>0</v>
      </c>
      <c r="BU165" s="158">
        <v>0</v>
      </c>
      <c r="BV165" s="159">
        <v>0</v>
      </c>
      <c r="BW165" s="158">
        <v>0</v>
      </c>
      <c r="BX165" s="159">
        <v>0</v>
      </c>
      <c r="BY165" s="158">
        <v>0</v>
      </c>
      <c r="BZ165" s="159">
        <v>0</v>
      </c>
      <c r="CA165" s="160">
        <v>0</v>
      </c>
      <c r="CB165" s="106"/>
      <c r="CC165" s="135"/>
      <c r="CD165" s="106"/>
      <c r="CE165" s="136"/>
      <c r="CF165" s="106"/>
      <c r="CG165" s="157">
        <v>12170</v>
      </c>
      <c r="CH165" s="158">
        <v>12170</v>
      </c>
      <c r="CI165" s="159">
        <v>12170</v>
      </c>
      <c r="CJ165" s="158">
        <v>12170</v>
      </c>
      <c r="CK165" s="159">
        <v>12170</v>
      </c>
      <c r="CL165" s="158">
        <v>12170</v>
      </c>
      <c r="CM165" s="159">
        <v>12014</v>
      </c>
      <c r="CN165" s="158">
        <v>12014</v>
      </c>
      <c r="CO165" s="159">
        <v>12014</v>
      </c>
      <c r="CP165" s="158">
        <v>11353</v>
      </c>
      <c r="CQ165" s="159">
        <v>10705</v>
      </c>
      <c r="CR165" s="158">
        <v>10705</v>
      </c>
      <c r="CS165" s="159">
        <v>5524</v>
      </c>
      <c r="CT165" s="158">
        <v>5524</v>
      </c>
      <c r="CU165" s="159">
        <v>5524</v>
      </c>
      <c r="CV165" s="158">
        <v>5524</v>
      </c>
      <c r="CW165" s="159">
        <v>5524</v>
      </c>
      <c r="CX165" s="158">
        <v>5524</v>
      </c>
      <c r="CY165" s="159">
        <v>5524</v>
      </c>
      <c r="CZ165" s="158">
        <v>5524</v>
      </c>
      <c r="DA165" s="159">
        <v>0</v>
      </c>
      <c r="DB165" s="158">
        <v>0</v>
      </c>
      <c r="DC165" s="159">
        <v>0</v>
      </c>
      <c r="DD165" s="158">
        <v>0</v>
      </c>
      <c r="DE165" s="159">
        <v>0</v>
      </c>
      <c r="DF165" s="158">
        <v>0</v>
      </c>
      <c r="DG165" s="159">
        <v>0</v>
      </c>
      <c r="DH165" s="158">
        <v>0</v>
      </c>
      <c r="DI165" s="159">
        <v>0</v>
      </c>
      <c r="DJ165" s="158">
        <v>0</v>
      </c>
      <c r="DK165" s="159">
        <v>0</v>
      </c>
      <c r="DL165" s="158">
        <v>0</v>
      </c>
      <c r="DM165" s="159">
        <v>0</v>
      </c>
      <c r="DN165" s="158">
        <v>0</v>
      </c>
      <c r="DO165" s="159">
        <v>0</v>
      </c>
      <c r="DP165" s="160">
        <v>0</v>
      </c>
      <c r="DQ165" s="106"/>
      <c r="DR165" s="137"/>
      <c r="DS165" s="106"/>
      <c r="DT165" s="157">
        <v>2</v>
      </c>
      <c r="DU165" s="158">
        <v>2</v>
      </c>
      <c r="DV165" s="159">
        <v>2</v>
      </c>
      <c r="DW165" s="158">
        <v>2</v>
      </c>
      <c r="DX165" s="159">
        <v>2</v>
      </c>
      <c r="DY165" s="158">
        <v>2</v>
      </c>
      <c r="DZ165" s="159">
        <v>2</v>
      </c>
      <c r="EA165" s="158">
        <v>2</v>
      </c>
      <c r="EB165" s="159">
        <v>2</v>
      </c>
      <c r="EC165" s="158">
        <v>2</v>
      </c>
      <c r="ED165" s="159">
        <v>2</v>
      </c>
      <c r="EE165" s="158">
        <v>2</v>
      </c>
      <c r="EF165" s="159">
        <v>2</v>
      </c>
      <c r="EG165" s="158">
        <v>2</v>
      </c>
      <c r="EH165" s="159">
        <v>2</v>
      </c>
      <c r="EI165" s="158">
        <v>2</v>
      </c>
      <c r="EJ165" s="159">
        <v>2</v>
      </c>
      <c r="EK165" s="158">
        <v>2</v>
      </c>
      <c r="EL165" s="159">
        <v>2</v>
      </c>
      <c r="EM165" s="158">
        <v>2</v>
      </c>
      <c r="EN165" s="159">
        <v>0</v>
      </c>
      <c r="EO165" s="158">
        <v>0</v>
      </c>
      <c r="EP165" s="159">
        <v>0</v>
      </c>
      <c r="EQ165" s="158">
        <v>0</v>
      </c>
      <c r="ER165" s="159">
        <v>0</v>
      </c>
      <c r="ES165" s="158">
        <v>0</v>
      </c>
      <c r="ET165" s="159">
        <v>0</v>
      </c>
      <c r="EU165" s="158">
        <v>0</v>
      </c>
      <c r="EV165" s="159">
        <v>0</v>
      </c>
      <c r="EW165" s="158">
        <v>0</v>
      </c>
      <c r="EX165" s="159">
        <v>0</v>
      </c>
      <c r="EY165" s="158">
        <v>0</v>
      </c>
      <c r="EZ165" s="159">
        <v>0</v>
      </c>
      <c r="FA165" s="158">
        <v>0</v>
      </c>
      <c r="FB165" s="159">
        <v>0</v>
      </c>
      <c r="FC165" s="160">
        <v>0</v>
      </c>
      <c r="FD165" s="106"/>
      <c r="FE165" s="138"/>
      <c r="FF165" s="106"/>
      <c r="FG165" s="139"/>
      <c r="FI165" s="161" t="b">
        <v>0</v>
      </c>
    </row>
    <row r="166" spans="2:165" hidden="1" outlineLevel="1">
      <c r="B166" s="148">
        <v>156</v>
      </c>
      <c r="C166" s="177" t="s">
        <v>140</v>
      </c>
      <c r="E166" s="150">
        <v>0</v>
      </c>
      <c r="F166" s="151">
        <v>0</v>
      </c>
      <c r="G166" s="152">
        <v>0</v>
      </c>
      <c r="H166" s="151">
        <v>0</v>
      </c>
      <c r="I166" s="152">
        <v>0</v>
      </c>
      <c r="J166" s="151">
        <v>0</v>
      </c>
      <c r="K166" s="152">
        <v>0</v>
      </c>
      <c r="L166" s="151">
        <v>0</v>
      </c>
      <c r="M166" s="152">
        <v>0</v>
      </c>
      <c r="N166" s="151">
        <v>0</v>
      </c>
      <c r="O166" s="152">
        <v>0</v>
      </c>
      <c r="P166" s="151">
        <v>0</v>
      </c>
      <c r="Q166" s="152">
        <v>0</v>
      </c>
      <c r="R166" s="151">
        <v>0</v>
      </c>
      <c r="S166" s="152">
        <v>0</v>
      </c>
      <c r="T166" s="151">
        <v>0</v>
      </c>
      <c r="U166" s="152">
        <v>0</v>
      </c>
      <c r="V166" s="151">
        <v>0</v>
      </c>
      <c r="W166" s="152">
        <v>0</v>
      </c>
      <c r="X166" s="151">
        <v>0</v>
      </c>
      <c r="Y166" s="152">
        <v>0</v>
      </c>
      <c r="Z166" s="151">
        <v>0</v>
      </c>
      <c r="AA166" s="152">
        <v>0</v>
      </c>
      <c r="AB166" s="151">
        <v>0</v>
      </c>
      <c r="AC166" s="152">
        <v>0</v>
      </c>
      <c r="AD166" s="151">
        <v>0</v>
      </c>
      <c r="AE166" s="152">
        <v>0</v>
      </c>
      <c r="AF166" s="151">
        <v>0</v>
      </c>
      <c r="AG166" s="152">
        <v>0</v>
      </c>
      <c r="AH166" s="151">
        <v>0</v>
      </c>
      <c r="AI166" s="152">
        <v>0</v>
      </c>
      <c r="AJ166" s="151">
        <v>0</v>
      </c>
      <c r="AK166" s="152">
        <v>0</v>
      </c>
      <c r="AL166" s="151">
        <v>0</v>
      </c>
      <c r="AM166" s="152">
        <v>0</v>
      </c>
      <c r="AN166" s="153">
        <v>0</v>
      </c>
      <c r="AO166" s="106"/>
      <c r="AP166" s="124"/>
      <c r="AQ166" s="106"/>
      <c r="AR166" s="150">
        <v>0</v>
      </c>
      <c r="AS166" s="151">
        <v>0</v>
      </c>
      <c r="AT166" s="152">
        <v>0</v>
      </c>
      <c r="AU166" s="151">
        <v>0</v>
      </c>
      <c r="AV166" s="152">
        <v>0</v>
      </c>
      <c r="AW166" s="151">
        <v>0</v>
      </c>
      <c r="AX166" s="152">
        <v>0</v>
      </c>
      <c r="AY166" s="151">
        <v>0</v>
      </c>
      <c r="AZ166" s="152">
        <v>0</v>
      </c>
      <c r="BA166" s="151">
        <v>0</v>
      </c>
      <c r="BB166" s="152">
        <v>0</v>
      </c>
      <c r="BC166" s="151">
        <v>0</v>
      </c>
      <c r="BD166" s="152">
        <v>0</v>
      </c>
      <c r="BE166" s="151">
        <v>0</v>
      </c>
      <c r="BF166" s="152">
        <v>0</v>
      </c>
      <c r="BG166" s="151">
        <v>0</v>
      </c>
      <c r="BH166" s="152">
        <v>0</v>
      </c>
      <c r="BI166" s="151">
        <v>0</v>
      </c>
      <c r="BJ166" s="152">
        <v>0</v>
      </c>
      <c r="BK166" s="151">
        <v>0</v>
      </c>
      <c r="BL166" s="152">
        <v>0</v>
      </c>
      <c r="BM166" s="151">
        <v>0</v>
      </c>
      <c r="BN166" s="152">
        <v>0</v>
      </c>
      <c r="BO166" s="151">
        <v>0</v>
      </c>
      <c r="BP166" s="152">
        <v>0</v>
      </c>
      <c r="BQ166" s="151">
        <v>0</v>
      </c>
      <c r="BR166" s="152">
        <v>0</v>
      </c>
      <c r="BS166" s="151">
        <v>0</v>
      </c>
      <c r="BT166" s="152">
        <v>0</v>
      </c>
      <c r="BU166" s="151">
        <v>0</v>
      </c>
      <c r="BV166" s="152">
        <v>0</v>
      </c>
      <c r="BW166" s="151">
        <v>0</v>
      </c>
      <c r="BX166" s="152">
        <v>0</v>
      </c>
      <c r="BY166" s="151">
        <v>0</v>
      </c>
      <c r="BZ166" s="152">
        <v>0</v>
      </c>
      <c r="CA166" s="153">
        <v>0</v>
      </c>
      <c r="CB166" s="106"/>
      <c r="CC166" s="135"/>
      <c r="CD166" s="106"/>
      <c r="CE166" s="136"/>
      <c r="CF166" s="106"/>
      <c r="CG166" s="150">
        <v>0</v>
      </c>
      <c r="CH166" s="151">
        <v>0</v>
      </c>
      <c r="CI166" s="152">
        <v>0</v>
      </c>
      <c r="CJ166" s="151">
        <v>0</v>
      </c>
      <c r="CK166" s="152">
        <v>0</v>
      </c>
      <c r="CL166" s="151">
        <v>0</v>
      </c>
      <c r="CM166" s="152">
        <v>0</v>
      </c>
      <c r="CN166" s="151">
        <v>0</v>
      </c>
      <c r="CO166" s="152">
        <v>0</v>
      </c>
      <c r="CP166" s="151">
        <v>0</v>
      </c>
      <c r="CQ166" s="152">
        <v>0</v>
      </c>
      <c r="CR166" s="151">
        <v>0</v>
      </c>
      <c r="CS166" s="152">
        <v>0</v>
      </c>
      <c r="CT166" s="151">
        <v>0</v>
      </c>
      <c r="CU166" s="152">
        <v>0</v>
      </c>
      <c r="CV166" s="151">
        <v>0</v>
      </c>
      <c r="CW166" s="152">
        <v>0</v>
      </c>
      <c r="CX166" s="151">
        <v>0</v>
      </c>
      <c r="CY166" s="152">
        <v>0</v>
      </c>
      <c r="CZ166" s="151">
        <v>0</v>
      </c>
      <c r="DA166" s="152">
        <v>0</v>
      </c>
      <c r="DB166" s="151">
        <v>0</v>
      </c>
      <c r="DC166" s="152">
        <v>0</v>
      </c>
      <c r="DD166" s="151">
        <v>0</v>
      </c>
      <c r="DE166" s="152">
        <v>0</v>
      </c>
      <c r="DF166" s="151">
        <v>0</v>
      </c>
      <c r="DG166" s="152">
        <v>0</v>
      </c>
      <c r="DH166" s="151">
        <v>0</v>
      </c>
      <c r="DI166" s="152">
        <v>0</v>
      </c>
      <c r="DJ166" s="151">
        <v>0</v>
      </c>
      <c r="DK166" s="152">
        <v>0</v>
      </c>
      <c r="DL166" s="151">
        <v>0</v>
      </c>
      <c r="DM166" s="152">
        <v>0</v>
      </c>
      <c r="DN166" s="151">
        <v>0</v>
      </c>
      <c r="DO166" s="152">
        <v>0</v>
      </c>
      <c r="DP166" s="153">
        <v>0</v>
      </c>
      <c r="DQ166" s="106"/>
      <c r="DR166" s="137"/>
      <c r="DS166" s="106"/>
      <c r="DT166" s="150">
        <v>0</v>
      </c>
      <c r="DU166" s="151">
        <v>0</v>
      </c>
      <c r="DV166" s="152">
        <v>0</v>
      </c>
      <c r="DW166" s="151">
        <v>0</v>
      </c>
      <c r="DX166" s="152">
        <v>0</v>
      </c>
      <c r="DY166" s="151">
        <v>0</v>
      </c>
      <c r="DZ166" s="152">
        <v>0</v>
      </c>
      <c r="EA166" s="151">
        <v>0</v>
      </c>
      <c r="EB166" s="152">
        <v>0</v>
      </c>
      <c r="EC166" s="151">
        <v>0</v>
      </c>
      <c r="ED166" s="152">
        <v>0</v>
      </c>
      <c r="EE166" s="151">
        <v>0</v>
      </c>
      <c r="EF166" s="152">
        <v>0</v>
      </c>
      <c r="EG166" s="151">
        <v>0</v>
      </c>
      <c r="EH166" s="152">
        <v>0</v>
      </c>
      <c r="EI166" s="151">
        <v>0</v>
      </c>
      <c r="EJ166" s="152">
        <v>0</v>
      </c>
      <c r="EK166" s="151">
        <v>0</v>
      </c>
      <c r="EL166" s="152">
        <v>0</v>
      </c>
      <c r="EM166" s="151">
        <v>0</v>
      </c>
      <c r="EN166" s="152">
        <v>0</v>
      </c>
      <c r="EO166" s="151">
        <v>0</v>
      </c>
      <c r="EP166" s="152">
        <v>0</v>
      </c>
      <c r="EQ166" s="151">
        <v>0</v>
      </c>
      <c r="ER166" s="152">
        <v>0</v>
      </c>
      <c r="ES166" s="151">
        <v>0</v>
      </c>
      <c r="ET166" s="152">
        <v>0</v>
      </c>
      <c r="EU166" s="151">
        <v>0</v>
      </c>
      <c r="EV166" s="152">
        <v>0</v>
      </c>
      <c r="EW166" s="151">
        <v>0</v>
      </c>
      <c r="EX166" s="152">
        <v>0</v>
      </c>
      <c r="EY166" s="151">
        <v>0</v>
      </c>
      <c r="EZ166" s="152">
        <v>0</v>
      </c>
      <c r="FA166" s="151">
        <v>0</v>
      </c>
      <c r="FB166" s="152">
        <v>0</v>
      </c>
      <c r="FC166" s="153">
        <v>0</v>
      </c>
      <c r="FD166" s="106"/>
      <c r="FE166" s="138"/>
      <c r="FF166" s="106"/>
      <c r="FG166" s="139"/>
      <c r="FI166" s="154" t="b">
        <v>1</v>
      </c>
    </row>
    <row r="167" spans="2:165" hidden="1" outlineLevel="1">
      <c r="B167" s="155">
        <v>157</v>
      </c>
      <c r="C167" s="176" t="s">
        <v>141</v>
      </c>
      <c r="E167" s="157">
        <v>0</v>
      </c>
      <c r="F167" s="158">
        <v>0</v>
      </c>
      <c r="G167" s="159">
        <v>0</v>
      </c>
      <c r="H167" s="158">
        <v>0</v>
      </c>
      <c r="I167" s="159">
        <v>0</v>
      </c>
      <c r="J167" s="158">
        <v>0</v>
      </c>
      <c r="K167" s="159">
        <v>0</v>
      </c>
      <c r="L167" s="158">
        <v>0</v>
      </c>
      <c r="M167" s="159">
        <v>0</v>
      </c>
      <c r="N167" s="158">
        <v>0</v>
      </c>
      <c r="O167" s="159">
        <v>0</v>
      </c>
      <c r="P167" s="158">
        <v>0</v>
      </c>
      <c r="Q167" s="159">
        <v>0</v>
      </c>
      <c r="R167" s="158">
        <v>0</v>
      </c>
      <c r="S167" s="159">
        <v>0</v>
      </c>
      <c r="T167" s="158">
        <v>0</v>
      </c>
      <c r="U167" s="159">
        <v>0</v>
      </c>
      <c r="V167" s="158">
        <v>0</v>
      </c>
      <c r="W167" s="159">
        <v>0</v>
      </c>
      <c r="X167" s="158">
        <v>0</v>
      </c>
      <c r="Y167" s="159">
        <v>0</v>
      </c>
      <c r="Z167" s="158">
        <v>0</v>
      </c>
      <c r="AA167" s="159">
        <v>0</v>
      </c>
      <c r="AB167" s="158">
        <v>0</v>
      </c>
      <c r="AC167" s="159">
        <v>0</v>
      </c>
      <c r="AD167" s="158">
        <v>0</v>
      </c>
      <c r="AE167" s="159">
        <v>0</v>
      </c>
      <c r="AF167" s="158">
        <v>0</v>
      </c>
      <c r="AG167" s="159">
        <v>0</v>
      </c>
      <c r="AH167" s="158">
        <v>0</v>
      </c>
      <c r="AI167" s="159">
        <v>0</v>
      </c>
      <c r="AJ167" s="158">
        <v>0</v>
      </c>
      <c r="AK167" s="159">
        <v>0</v>
      </c>
      <c r="AL167" s="158">
        <v>0</v>
      </c>
      <c r="AM167" s="159">
        <v>0</v>
      </c>
      <c r="AN167" s="160">
        <v>0</v>
      </c>
      <c r="AO167" s="106"/>
      <c r="AP167" s="124"/>
      <c r="AQ167" s="106"/>
      <c r="AR167" s="157">
        <v>0</v>
      </c>
      <c r="AS167" s="158">
        <v>0</v>
      </c>
      <c r="AT167" s="159">
        <v>0</v>
      </c>
      <c r="AU167" s="158">
        <v>0</v>
      </c>
      <c r="AV167" s="159">
        <v>0</v>
      </c>
      <c r="AW167" s="158">
        <v>0</v>
      </c>
      <c r="AX167" s="159">
        <v>0</v>
      </c>
      <c r="AY167" s="158">
        <v>0</v>
      </c>
      <c r="AZ167" s="159">
        <v>0</v>
      </c>
      <c r="BA167" s="158">
        <v>0</v>
      </c>
      <c r="BB167" s="159">
        <v>0</v>
      </c>
      <c r="BC167" s="158">
        <v>0</v>
      </c>
      <c r="BD167" s="159">
        <v>0</v>
      </c>
      <c r="BE167" s="158">
        <v>0</v>
      </c>
      <c r="BF167" s="159">
        <v>0</v>
      </c>
      <c r="BG167" s="158">
        <v>0</v>
      </c>
      <c r="BH167" s="159">
        <v>0</v>
      </c>
      <c r="BI167" s="158">
        <v>0</v>
      </c>
      <c r="BJ167" s="159">
        <v>0</v>
      </c>
      <c r="BK167" s="158">
        <v>0</v>
      </c>
      <c r="BL167" s="159">
        <v>0</v>
      </c>
      <c r="BM167" s="158">
        <v>0</v>
      </c>
      <c r="BN167" s="159">
        <v>0</v>
      </c>
      <c r="BO167" s="158">
        <v>0</v>
      </c>
      <c r="BP167" s="159">
        <v>0</v>
      </c>
      <c r="BQ167" s="158">
        <v>0</v>
      </c>
      <c r="BR167" s="159">
        <v>0</v>
      </c>
      <c r="BS167" s="158">
        <v>0</v>
      </c>
      <c r="BT167" s="159">
        <v>0</v>
      </c>
      <c r="BU167" s="158">
        <v>0</v>
      </c>
      <c r="BV167" s="159">
        <v>0</v>
      </c>
      <c r="BW167" s="158">
        <v>0</v>
      </c>
      <c r="BX167" s="159">
        <v>0</v>
      </c>
      <c r="BY167" s="158">
        <v>0</v>
      </c>
      <c r="BZ167" s="159">
        <v>0</v>
      </c>
      <c r="CA167" s="160">
        <v>0</v>
      </c>
      <c r="CB167" s="106"/>
      <c r="CC167" s="135"/>
      <c r="CD167" s="106"/>
      <c r="CE167" s="136"/>
      <c r="CF167" s="106"/>
      <c r="CG167" s="157">
        <v>0</v>
      </c>
      <c r="CH167" s="158">
        <v>0</v>
      </c>
      <c r="CI167" s="159">
        <v>0</v>
      </c>
      <c r="CJ167" s="158">
        <v>0</v>
      </c>
      <c r="CK167" s="159">
        <v>0</v>
      </c>
      <c r="CL167" s="158">
        <v>0</v>
      </c>
      <c r="CM167" s="159">
        <v>0</v>
      </c>
      <c r="CN167" s="158">
        <v>0</v>
      </c>
      <c r="CO167" s="159">
        <v>0</v>
      </c>
      <c r="CP167" s="158">
        <v>0</v>
      </c>
      <c r="CQ167" s="159">
        <v>0</v>
      </c>
      <c r="CR167" s="158">
        <v>0</v>
      </c>
      <c r="CS167" s="159">
        <v>0</v>
      </c>
      <c r="CT167" s="158">
        <v>0</v>
      </c>
      <c r="CU167" s="159">
        <v>0</v>
      </c>
      <c r="CV167" s="158">
        <v>0</v>
      </c>
      <c r="CW167" s="159">
        <v>0</v>
      </c>
      <c r="CX167" s="158">
        <v>0</v>
      </c>
      <c r="CY167" s="159">
        <v>0</v>
      </c>
      <c r="CZ167" s="158">
        <v>0</v>
      </c>
      <c r="DA167" s="159">
        <v>0</v>
      </c>
      <c r="DB167" s="158">
        <v>0</v>
      </c>
      <c r="DC167" s="159">
        <v>0</v>
      </c>
      <c r="DD167" s="158">
        <v>0</v>
      </c>
      <c r="DE167" s="159">
        <v>0</v>
      </c>
      <c r="DF167" s="158">
        <v>0</v>
      </c>
      <c r="DG167" s="159">
        <v>0</v>
      </c>
      <c r="DH167" s="158">
        <v>0</v>
      </c>
      <c r="DI167" s="159">
        <v>0</v>
      </c>
      <c r="DJ167" s="158">
        <v>0</v>
      </c>
      <c r="DK167" s="159">
        <v>0</v>
      </c>
      <c r="DL167" s="158">
        <v>0</v>
      </c>
      <c r="DM167" s="159">
        <v>0</v>
      </c>
      <c r="DN167" s="158">
        <v>0</v>
      </c>
      <c r="DO167" s="159">
        <v>0</v>
      </c>
      <c r="DP167" s="160">
        <v>0</v>
      </c>
      <c r="DQ167" s="106"/>
      <c r="DR167" s="137"/>
      <c r="DS167" s="106"/>
      <c r="DT167" s="157">
        <v>0</v>
      </c>
      <c r="DU167" s="158">
        <v>0</v>
      </c>
      <c r="DV167" s="159">
        <v>0</v>
      </c>
      <c r="DW167" s="158">
        <v>0</v>
      </c>
      <c r="DX167" s="159">
        <v>0</v>
      </c>
      <c r="DY167" s="158">
        <v>0</v>
      </c>
      <c r="DZ167" s="159">
        <v>0</v>
      </c>
      <c r="EA167" s="158">
        <v>0</v>
      </c>
      <c r="EB167" s="159">
        <v>0</v>
      </c>
      <c r="EC167" s="158">
        <v>0</v>
      </c>
      <c r="ED167" s="159">
        <v>0</v>
      </c>
      <c r="EE167" s="158">
        <v>0</v>
      </c>
      <c r="EF167" s="159">
        <v>0</v>
      </c>
      <c r="EG167" s="158">
        <v>0</v>
      </c>
      <c r="EH167" s="159">
        <v>0</v>
      </c>
      <c r="EI167" s="158">
        <v>0</v>
      </c>
      <c r="EJ167" s="159">
        <v>0</v>
      </c>
      <c r="EK167" s="158">
        <v>0</v>
      </c>
      <c r="EL167" s="159">
        <v>0</v>
      </c>
      <c r="EM167" s="158">
        <v>0</v>
      </c>
      <c r="EN167" s="159">
        <v>0</v>
      </c>
      <c r="EO167" s="158">
        <v>0</v>
      </c>
      <c r="EP167" s="159">
        <v>0</v>
      </c>
      <c r="EQ167" s="158">
        <v>0</v>
      </c>
      <c r="ER167" s="159">
        <v>0</v>
      </c>
      <c r="ES167" s="158">
        <v>0</v>
      </c>
      <c r="ET167" s="159">
        <v>0</v>
      </c>
      <c r="EU167" s="158">
        <v>0</v>
      </c>
      <c r="EV167" s="159">
        <v>0</v>
      </c>
      <c r="EW167" s="158">
        <v>0</v>
      </c>
      <c r="EX167" s="159">
        <v>0</v>
      </c>
      <c r="EY167" s="158">
        <v>0</v>
      </c>
      <c r="EZ167" s="159">
        <v>0</v>
      </c>
      <c r="FA167" s="158">
        <v>0</v>
      </c>
      <c r="FB167" s="159">
        <v>0</v>
      </c>
      <c r="FC167" s="160">
        <v>0</v>
      </c>
      <c r="FD167" s="106"/>
      <c r="FE167" s="138"/>
      <c r="FF167" s="106"/>
      <c r="FG167" s="139"/>
      <c r="FI167" s="161" t="b">
        <v>1</v>
      </c>
    </row>
    <row r="168" spans="2:165" hidden="1" outlineLevel="1">
      <c r="B168" s="178">
        <v>158</v>
      </c>
      <c r="C168" s="179" t="s">
        <v>143</v>
      </c>
      <c r="E168" s="180">
        <v>0</v>
      </c>
      <c r="F168" s="181">
        <v>0</v>
      </c>
      <c r="G168" s="182">
        <v>0</v>
      </c>
      <c r="H168" s="181">
        <v>0</v>
      </c>
      <c r="I168" s="182">
        <v>0</v>
      </c>
      <c r="J168" s="181">
        <v>0</v>
      </c>
      <c r="K168" s="182">
        <v>0</v>
      </c>
      <c r="L168" s="181">
        <v>0</v>
      </c>
      <c r="M168" s="182">
        <v>0</v>
      </c>
      <c r="N168" s="181">
        <v>0</v>
      </c>
      <c r="O168" s="182">
        <v>0</v>
      </c>
      <c r="P168" s="181">
        <v>0</v>
      </c>
      <c r="Q168" s="182">
        <v>0</v>
      </c>
      <c r="R168" s="181">
        <v>0</v>
      </c>
      <c r="S168" s="182">
        <v>0</v>
      </c>
      <c r="T168" s="181">
        <v>0</v>
      </c>
      <c r="U168" s="182">
        <v>0</v>
      </c>
      <c r="V168" s="181">
        <v>0</v>
      </c>
      <c r="W168" s="182">
        <v>0</v>
      </c>
      <c r="X168" s="181">
        <v>0</v>
      </c>
      <c r="Y168" s="182">
        <v>0</v>
      </c>
      <c r="Z168" s="181">
        <v>0</v>
      </c>
      <c r="AA168" s="182">
        <v>0</v>
      </c>
      <c r="AB168" s="181">
        <v>0</v>
      </c>
      <c r="AC168" s="182">
        <v>0</v>
      </c>
      <c r="AD168" s="181">
        <v>0</v>
      </c>
      <c r="AE168" s="182">
        <v>0</v>
      </c>
      <c r="AF168" s="181">
        <v>0</v>
      </c>
      <c r="AG168" s="182">
        <v>0</v>
      </c>
      <c r="AH168" s="181">
        <v>0</v>
      </c>
      <c r="AI168" s="182">
        <v>0</v>
      </c>
      <c r="AJ168" s="181">
        <v>0</v>
      </c>
      <c r="AK168" s="182">
        <v>0</v>
      </c>
      <c r="AL168" s="181">
        <v>0</v>
      </c>
      <c r="AM168" s="182">
        <v>0</v>
      </c>
      <c r="AN168" s="183">
        <v>0</v>
      </c>
      <c r="AO168" s="106"/>
      <c r="AP168" s="124"/>
      <c r="AQ168" s="106"/>
      <c r="AR168" s="180">
        <v>0</v>
      </c>
      <c r="AS168" s="181">
        <v>0</v>
      </c>
      <c r="AT168" s="182">
        <v>0</v>
      </c>
      <c r="AU168" s="181">
        <v>0</v>
      </c>
      <c r="AV168" s="182">
        <v>0</v>
      </c>
      <c r="AW168" s="181">
        <v>0</v>
      </c>
      <c r="AX168" s="182">
        <v>0</v>
      </c>
      <c r="AY168" s="181">
        <v>0</v>
      </c>
      <c r="AZ168" s="182">
        <v>0</v>
      </c>
      <c r="BA168" s="181">
        <v>0</v>
      </c>
      <c r="BB168" s="182">
        <v>0</v>
      </c>
      <c r="BC168" s="181">
        <v>0</v>
      </c>
      <c r="BD168" s="182">
        <v>0</v>
      </c>
      <c r="BE168" s="181">
        <v>0</v>
      </c>
      <c r="BF168" s="182">
        <v>0</v>
      </c>
      <c r="BG168" s="181">
        <v>0</v>
      </c>
      <c r="BH168" s="182">
        <v>0</v>
      </c>
      <c r="BI168" s="181">
        <v>0</v>
      </c>
      <c r="BJ168" s="182">
        <v>0</v>
      </c>
      <c r="BK168" s="181">
        <v>0</v>
      </c>
      <c r="BL168" s="182">
        <v>0</v>
      </c>
      <c r="BM168" s="181">
        <v>0</v>
      </c>
      <c r="BN168" s="182">
        <v>0</v>
      </c>
      <c r="BO168" s="181">
        <v>0</v>
      </c>
      <c r="BP168" s="182">
        <v>0</v>
      </c>
      <c r="BQ168" s="181">
        <v>0</v>
      </c>
      <c r="BR168" s="182">
        <v>0</v>
      </c>
      <c r="BS168" s="181">
        <v>0</v>
      </c>
      <c r="BT168" s="182">
        <v>0</v>
      </c>
      <c r="BU168" s="181">
        <v>0</v>
      </c>
      <c r="BV168" s="182">
        <v>0</v>
      </c>
      <c r="BW168" s="181">
        <v>0</v>
      </c>
      <c r="BX168" s="182">
        <v>0</v>
      </c>
      <c r="BY168" s="181">
        <v>0</v>
      </c>
      <c r="BZ168" s="182">
        <v>0</v>
      </c>
      <c r="CA168" s="183">
        <v>0</v>
      </c>
      <c r="CB168" s="106"/>
      <c r="CC168" s="135"/>
      <c r="CD168" s="106"/>
      <c r="CE168" s="136"/>
      <c r="CF168" s="106"/>
      <c r="CG168" s="180">
        <v>0</v>
      </c>
      <c r="CH168" s="181">
        <v>0</v>
      </c>
      <c r="CI168" s="182">
        <v>0</v>
      </c>
      <c r="CJ168" s="181">
        <v>0</v>
      </c>
      <c r="CK168" s="182">
        <v>0</v>
      </c>
      <c r="CL168" s="181">
        <v>0</v>
      </c>
      <c r="CM168" s="182">
        <v>0</v>
      </c>
      <c r="CN168" s="181">
        <v>0</v>
      </c>
      <c r="CO168" s="182">
        <v>0</v>
      </c>
      <c r="CP168" s="181">
        <v>0</v>
      </c>
      <c r="CQ168" s="182">
        <v>0</v>
      </c>
      <c r="CR168" s="181">
        <v>0</v>
      </c>
      <c r="CS168" s="182">
        <v>0</v>
      </c>
      <c r="CT168" s="181">
        <v>0</v>
      </c>
      <c r="CU168" s="182">
        <v>0</v>
      </c>
      <c r="CV168" s="181">
        <v>0</v>
      </c>
      <c r="CW168" s="182">
        <v>0</v>
      </c>
      <c r="CX168" s="181">
        <v>0</v>
      </c>
      <c r="CY168" s="182">
        <v>0</v>
      </c>
      <c r="CZ168" s="181">
        <v>0</v>
      </c>
      <c r="DA168" s="182">
        <v>0</v>
      </c>
      <c r="DB168" s="181">
        <v>0</v>
      </c>
      <c r="DC168" s="182">
        <v>0</v>
      </c>
      <c r="DD168" s="181">
        <v>0</v>
      </c>
      <c r="DE168" s="182">
        <v>0</v>
      </c>
      <c r="DF168" s="181">
        <v>0</v>
      </c>
      <c r="DG168" s="182">
        <v>0</v>
      </c>
      <c r="DH168" s="181">
        <v>0</v>
      </c>
      <c r="DI168" s="182">
        <v>0</v>
      </c>
      <c r="DJ168" s="181">
        <v>0</v>
      </c>
      <c r="DK168" s="182">
        <v>0</v>
      </c>
      <c r="DL168" s="181">
        <v>0</v>
      </c>
      <c r="DM168" s="182">
        <v>0</v>
      </c>
      <c r="DN168" s="181">
        <v>0</v>
      </c>
      <c r="DO168" s="182">
        <v>0</v>
      </c>
      <c r="DP168" s="183">
        <v>0</v>
      </c>
      <c r="DQ168" s="106"/>
      <c r="DR168" s="137"/>
      <c r="DS168" s="106"/>
      <c r="DT168" s="180">
        <v>0</v>
      </c>
      <c r="DU168" s="181">
        <v>0</v>
      </c>
      <c r="DV168" s="182">
        <v>0</v>
      </c>
      <c r="DW168" s="181">
        <v>0</v>
      </c>
      <c r="DX168" s="182">
        <v>0</v>
      </c>
      <c r="DY168" s="181">
        <v>0</v>
      </c>
      <c r="DZ168" s="182">
        <v>0</v>
      </c>
      <c r="EA168" s="181">
        <v>0</v>
      </c>
      <c r="EB168" s="182">
        <v>0</v>
      </c>
      <c r="EC168" s="181">
        <v>0</v>
      </c>
      <c r="ED168" s="182">
        <v>0</v>
      </c>
      <c r="EE168" s="181">
        <v>0</v>
      </c>
      <c r="EF168" s="182">
        <v>0</v>
      </c>
      <c r="EG168" s="181">
        <v>0</v>
      </c>
      <c r="EH168" s="182">
        <v>0</v>
      </c>
      <c r="EI168" s="181">
        <v>0</v>
      </c>
      <c r="EJ168" s="182">
        <v>0</v>
      </c>
      <c r="EK168" s="181">
        <v>0</v>
      </c>
      <c r="EL168" s="182">
        <v>0</v>
      </c>
      <c r="EM168" s="181">
        <v>0</v>
      </c>
      <c r="EN168" s="182">
        <v>0</v>
      </c>
      <c r="EO168" s="181">
        <v>0</v>
      </c>
      <c r="EP168" s="182">
        <v>0</v>
      </c>
      <c r="EQ168" s="181">
        <v>0</v>
      </c>
      <c r="ER168" s="182">
        <v>0</v>
      </c>
      <c r="ES168" s="181">
        <v>0</v>
      </c>
      <c r="ET168" s="182">
        <v>0</v>
      </c>
      <c r="EU168" s="181">
        <v>0</v>
      </c>
      <c r="EV168" s="182">
        <v>0</v>
      </c>
      <c r="EW168" s="181">
        <v>0</v>
      </c>
      <c r="EX168" s="182">
        <v>0</v>
      </c>
      <c r="EY168" s="181">
        <v>0</v>
      </c>
      <c r="EZ168" s="182">
        <v>0</v>
      </c>
      <c r="FA168" s="181">
        <v>0</v>
      </c>
      <c r="FB168" s="182">
        <v>0</v>
      </c>
      <c r="FC168" s="183">
        <v>0</v>
      </c>
      <c r="FD168" s="106"/>
      <c r="FE168" s="138"/>
      <c r="FF168" s="106"/>
      <c r="FG168" s="139"/>
      <c r="FI168" s="184" t="b">
        <v>1</v>
      </c>
    </row>
    <row r="169" spans="2:165" hidden="1" outlineLevel="1">
      <c r="B169" s="141">
        <v>159</v>
      </c>
      <c r="C169" s="185" t="s">
        <v>144</v>
      </c>
      <c r="E169" s="143">
        <v>0</v>
      </c>
      <c r="F169" s="144">
        <v>0</v>
      </c>
      <c r="G169" s="145">
        <v>0</v>
      </c>
      <c r="H169" s="144">
        <v>0</v>
      </c>
      <c r="I169" s="145">
        <v>0</v>
      </c>
      <c r="J169" s="144">
        <v>0</v>
      </c>
      <c r="K169" s="145">
        <v>0</v>
      </c>
      <c r="L169" s="144">
        <v>0</v>
      </c>
      <c r="M169" s="145">
        <v>0</v>
      </c>
      <c r="N169" s="144">
        <v>0</v>
      </c>
      <c r="O169" s="145">
        <v>0</v>
      </c>
      <c r="P169" s="144">
        <v>0</v>
      </c>
      <c r="Q169" s="145">
        <v>0</v>
      </c>
      <c r="R169" s="144">
        <v>0</v>
      </c>
      <c r="S169" s="145">
        <v>0</v>
      </c>
      <c r="T169" s="144">
        <v>0</v>
      </c>
      <c r="U169" s="145">
        <v>0</v>
      </c>
      <c r="V169" s="144">
        <v>0</v>
      </c>
      <c r="W169" s="145">
        <v>0</v>
      </c>
      <c r="X169" s="144">
        <v>0</v>
      </c>
      <c r="Y169" s="145">
        <v>0</v>
      </c>
      <c r="Z169" s="144">
        <v>0</v>
      </c>
      <c r="AA169" s="145">
        <v>0</v>
      </c>
      <c r="AB169" s="144">
        <v>0</v>
      </c>
      <c r="AC169" s="145">
        <v>0</v>
      </c>
      <c r="AD169" s="144">
        <v>0</v>
      </c>
      <c r="AE169" s="145">
        <v>0</v>
      </c>
      <c r="AF169" s="144">
        <v>0</v>
      </c>
      <c r="AG169" s="145">
        <v>0</v>
      </c>
      <c r="AH169" s="144">
        <v>0</v>
      </c>
      <c r="AI169" s="145">
        <v>0</v>
      </c>
      <c r="AJ169" s="144">
        <v>0</v>
      </c>
      <c r="AK169" s="145">
        <v>0</v>
      </c>
      <c r="AL169" s="144">
        <v>0</v>
      </c>
      <c r="AM169" s="145">
        <v>0</v>
      </c>
      <c r="AN169" s="146">
        <v>0</v>
      </c>
      <c r="AO169" s="106"/>
      <c r="AP169" s="124"/>
      <c r="AQ169" s="106"/>
      <c r="AR169" s="143">
        <v>0</v>
      </c>
      <c r="AS169" s="144">
        <v>0</v>
      </c>
      <c r="AT169" s="145">
        <v>0</v>
      </c>
      <c r="AU169" s="144">
        <v>0</v>
      </c>
      <c r="AV169" s="145">
        <v>0</v>
      </c>
      <c r="AW169" s="144">
        <v>0</v>
      </c>
      <c r="AX169" s="145">
        <v>0</v>
      </c>
      <c r="AY169" s="144">
        <v>0</v>
      </c>
      <c r="AZ169" s="145">
        <v>0</v>
      </c>
      <c r="BA169" s="144">
        <v>0</v>
      </c>
      <c r="BB169" s="145">
        <v>0</v>
      </c>
      <c r="BC169" s="144">
        <v>0</v>
      </c>
      <c r="BD169" s="145">
        <v>0</v>
      </c>
      <c r="BE169" s="144">
        <v>0</v>
      </c>
      <c r="BF169" s="145">
        <v>0</v>
      </c>
      <c r="BG169" s="144">
        <v>0</v>
      </c>
      <c r="BH169" s="145">
        <v>0</v>
      </c>
      <c r="BI169" s="144">
        <v>0</v>
      </c>
      <c r="BJ169" s="145">
        <v>0</v>
      </c>
      <c r="BK169" s="144">
        <v>0</v>
      </c>
      <c r="BL169" s="145">
        <v>0</v>
      </c>
      <c r="BM169" s="144">
        <v>0</v>
      </c>
      <c r="BN169" s="145">
        <v>0</v>
      </c>
      <c r="BO169" s="144">
        <v>0</v>
      </c>
      <c r="BP169" s="145">
        <v>0</v>
      </c>
      <c r="BQ169" s="144">
        <v>0</v>
      </c>
      <c r="BR169" s="145">
        <v>0</v>
      </c>
      <c r="BS169" s="144">
        <v>0</v>
      </c>
      <c r="BT169" s="145">
        <v>0</v>
      </c>
      <c r="BU169" s="144">
        <v>0</v>
      </c>
      <c r="BV169" s="145">
        <v>0</v>
      </c>
      <c r="BW169" s="144">
        <v>0</v>
      </c>
      <c r="BX169" s="145">
        <v>0</v>
      </c>
      <c r="BY169" s="144">
        <v>0</v>
      </c>
      <c r="BZ169" s="145">
        <v>0</v>
      </c>
      <c r="CA169" s="146">
        <v>0</v>
      </c>
      <c r="CB169" s="106"/>
      <c r="CC169" s="135"/>
      <c r="CD169" s="106"/>
      <c r="CE169" s="136"/>
      <c r="CF169" s="106"/>
      <c r="CG169" s="143">
        <v>0</v>
      </c>
      <c r="CH169" s="144">
        <v>0</v>
      </c>
      <c r="CI169" s="145">
        <v>0</v>
      </c>
      <c r="CJ169" s="144">
        <v>0</v>
      </c>
      <c r="CK169" s="145">
        <v>0</v>
      </c>
      <c r="CL169" s="144">
        <v>0</v>
      </c>
      <c r="CM169" s="145">
        <v>0</v>
      </c>
      <c r="CN169" s="144">
        <v>0</v>
      </c>
      <c r="CO169" s="145">
        <v>0</v>
      </c>
      <c r="CP169" s="144">
        <v>0</v>
      </c>
      <c r="CQ169" s="145">
        <v>0</v>
      </c>
      <c r="CR169" s="144">
        <v>0</v>
      </c>
      <c r="CS169" s="145">
        <v>0</v>
      </c>
      <c r="CT169" s="144">
        <v>0</v>
      </c>
      <c r="CU169" s="145">
        <v>0</v>
      </c>
      <c r="CV169" s="144">
        <v>0</v>
      </c>
      <c r="CW169" s="145">
        <v>0</v>
      </c>
      <c r="CX169" s="144">
        <v>0</v>
      </c>
      <c r="CY169" s="145">
        <v>0</v>
      </c>
      <c r="CZ169" s="144">
        <v>0</v>
      </c>
      <c r="DA169" s="145">
        <v>0</v>
      </c>
      <c r="DB169" s="144">
        <v>0</v>
      </c>
      <c r="DC169" s="145">
        <v>0</v>
      </c>
      <c r="DD169" s="144">
        <v>0</v>
      </c>
      <c r="DE169" s="145">
        <v>0</v>
      </c>
      <c r="DF169" s="144">
        <v>0</v>
      </c>
      <c r="DG169" s="145">
        <v>0</v>
      </c>
      <c r="DH169" s="144">
        <v>0</v>
      </c>
      <c r="DI169" s="145">
        <v>0</v>
      </c>
      <c r="DJ169" s="144">
        <v>0</v>
      </c>
      <c r="DK169" s="145">
        <v>0</v>
      </c>
      <c r="DL169" s="144">
        <v>0</v>
      </c>
      <c r="DM169" s="145">
        <v>0</v>
      </c>
      <c r="DN169" s="144">
        <v>0</v>
      </c>
      <c r="DO169" s="145">
        <v>0</v>
      </c>
      <c r="DP169" s="146">
        <v>0</v>
      </c>
      <c r="DQ169" s="106"/>
      <c r="DR169" s="137"/>
      <c r="DS169" s="106"/>
      <c r="DT169" s="143">
        <v>0</v>
      </c>
      <c r="DU169" s="144">
        <v>0</v>
      </c>
      <c r="DV169" s="145">
        <v>0</v>
      </c>
      <c r="DW169" s="144">
        <v>0</v>
      </c>
      <c r="DX169" s="145">
        <v>0</v>
      </c>
      <c r="DY169" s="144">
        <v>0</v>
      </c>
      <c r="DZ169" s="145">
        <v>0</v>
      </c>
      <c r="EA169" s="144">
        <v>0</v>
      </c>
      <c r="EB169" s="145">
        <v>0</v>
      </c>
      <c r="EC169" s="144">
        <v>0</v>
      </c>
      <c r="ED169" s="145">
        <v>0</v>
      </c>
      <c r="EE169" s="144">
        <v>0</v>
      </c>
      <c r="EF169" s="145">
        <v>0</v>
      </c>
      <c r="EG169" s="144">
        <v>0</v>
      </c>
      <c r="EH169" s="145">
        <v>0</v>
      </c>
      <c r="EI169" s="144">
        <v>0</v>
      </c>
      <c r="EJ169" s="145">
        <v>0</v>
      </c>
      <c r="EK169" s="144">
        <v>0</v>
      </c>
      <c r="EL169" s="145">
        <v>0</v>
      </c>
      <c r="EM169" s="144">
        <v>0</v>
      </c>
      <c r="EN169" s="145">
        <v>0</v>
      </c>
      <c r="EO169" s="144">
        <v>0</v>
      </c>
      <c r="EP169" s="145">
        <v>0</v>
      </c>
      <c r="EQ169" s="144">
        <v>0</v>
      </c>
      <c r="ER169" s="145">
        <v>0</v>
      </c>
      <c r="ES169" s="144">
        <v>0</v>
      </c>
      <c r="ET169" s="145">
        <v>0</v>
      </c>
      <c r="EU169" s="144">
        <v>0</v>
      </c>
      <c r="EV169" s="145">
        <v>0</v>
      </c>
      <c r="EW169" s="144">
        <v>0</v>
      </c>
      <c r="EX169" s="145">
        <v>0</v>
      </c>
      <c r="EY169" s="144">
        <v>0</v>
      </c>
      <c r="EZ169" s="145">
        <v>0</v>
      </c>
      <c r="FA169" s="144">
        <v>0</v>
      </c>
      <c r="FB169" s="145">
        <v>0</v>
      </c>
      <c r="FC169" s="146">
        <v>0</v>
      </c>
      <c r="FD169" s="106"/>
      <c r="FE169" s="138"/>
      <c r="FF169" s="106"/>
      <c r="FG169" s="139"/>
      <c r="FI169" s="147" t="b">
        <v>1</v>
      </c>
    </row>
    <row r="170" spans="2:165" hidden="1" outlineLevel="1">
      <c r="B170" s="148">
        <v>160</v>
      </c>
      <c r="C170" s="177" t="s">
        <v>146</v>
      </c>
      <c r="E170" s="150">
        <v>0</v>
      </c>
      <c r="F170" s="151">
        <v>0</v>
      </c>
      <c r="G170" s="152">
        <v>0</v>
      </c>
      <c r="H170" s="151">
        <v>0</v>
      </c>
      <c r="I170" s="152">
        <v>0</v>
      </c>
      <c r="J170" s="151">
        <v>0</v>
      </c>
      <c r="K170" s="152">
        <v>0</v>
      </c>
      <c r="L170" s="151">
        <v>0</v>
      </c>
      <c r="M170" s="152">
        <v>0</v>
      </c>
      <c r="N170" s="151">
        <v>0</v>
      </c>
      <c r="O170" s="152">
        <v>0</v>
      </c>
      <c r="P170" s="151">
        <v>0</v>
      </c>
      <c r="Q170" s="152">
        <v>0</v>
      </c>
      <c r="R170" s="151">
        <v>0</v>
      </c>
      <c r="S170" s="152">
        <v>0</v>
      </c>
      <c r="T170" s="151">
        <v>0</v>
      </c>
      <c r="U170" s="152">
        <v>0</v>
      </c>
      <c r="V170" s="151">
        <v>0</v>
      </c>
      <c r="W170" s="152">
        <v>0</v>
      </c>
      <c r="X170" s="151">
        <v>0</v>
      </c>
      <c r="Y170" s="152">
        <v>0</v>
      </c>
      <c r="Z170" s="151">
        <v>0</v>
      </c>
      <c r="AA170" s="152">
        <v>0</v>
      </c>
      <c r="AB170" s="151">
        <v>0</v>
      </c>
      <c r="AC170" s="152">
        <v>0</v>
      </c>
      <c r="AD170" s="151">
        <v>0</v>
      </c>
      <c r="AE170" s="152">
        <v>0</v>
      </c>
      <c r="AF170" s="151">
        <v>0</v>
      </c>
      <c r="AG170" s="152">
        <v>0</v>
      </c>
      <c r="AH170" s="151">
        <v>0</v>
      </c>
      <c r="AI170" s="152">
        <v>0</v>
      </c>
      <c r="AJ170" s="151">
        <v>0</v>
      </c>
      <c r="AK170" s="152">
        <v>0</v>
      </c>
      <c r="AL170" s="151">
        <v>0</v>
      </c>
      <c r="AM170" s="152">
        <v>0</v>
      </c>
      <c r="AN170" s="153">
        <v>0</v>
      </c>
      <c r="AO170" s="106"/>
      <c r="AP170" s="124"/>
      <c r="AQ170" s="106"/>
      <c r="AR170" s="150">
        <v>0</v>
      </c>
      <c r="AS170" s="151">
        <v>0</v>
      </c>
      <c r="AT170" s="152">
        <v>0</v>
      </c>
      <c r="AU170" s="151">
        <v>0</v>
      </c>
      <c r="AV170" s="152">
        <v>0</v>
      </c>
      <c r="AW170" s="151">
        <v>0</v>
      </c>
      <c r="AX170" s="152">
        <v>0</v>
      </c>
      <c r="AY170" s="151">
        <v>0</v>
      </c>
      <c r="AZ170" s="152">
        <v>0</v>
      </c>
      <c r="BA170" s="151">
        <v>0</v>
      </c>
      <c r="BB170" s="152">
        <v>0</v>
      </c>
      <c r="BC170" s="151">
        <v>0</v>
      </c>
      <c r="BD170" s="152">
        <v>0</v>
      </c>
      <c r="BE170" s="151">
        <v>0</v>
      </c>
      <c r="BF170" s="152">
        <v>0</v>
      </c>
      <c r="BG170" s="151">
        <v>0</v>
      </c>
      <c r="BH170" s="152">
        <v>0</v>
      </c>
      <c r="BI170" s="151">
        <v>0</v>
      </c>
      <c r="BJ170" s="152">
        <v>0</v>
      </c>
      <c r="BK170" s="151">
        <v>0</v>
      </c>
      <c r="BL170" s="152">
        <v>0</v>
      </c>
      <c r="BM170" s="151">
        <v>0</v>
      </c>
      <c r="BN170" s="152">
        <v>0</v>
      </c>
      <c r="BO170" s="151">
        <v>0</v>
      </c>
      <c r="BP170" s="152">
        <v>0</v>
      </c>
      <c r="BQ170" s="151">
        <v>0</v>
      </c>
      <c r="BR170" s="152">
        <v>0</v>
      </c>
      <c r="BS170" s="151">
        <v>0</v>
      </c>
      <c r="BT170" s="152">
        <v>0</v>
      </c>
      <c r="BU170" s="151">
        <v>0</v>
      </c>
      <c r="BV170" s="152">
        <v>0</v>
      </c>
      <c r="BW170" s="151">
        <v>0</v>
      </c>
      <c r="BX170" s="152">
        <v>0</v>
      </c>
      <c r="BY170" s="151">
        <v>0</v>
      </c>
      <c r="BZ170" s="152">
        <v>0</v>
      </c>
      <c r="CA170" s="153">
        <v>0</v>
      </c>
      <c r="CB170" s="106"/>
      <c r="CC170" s="135"/>
      <c r="CD170" s="106"/>
      <c r="CE170" s="136"/>
      <c r="CF170" s="106"/>
      <c r="CG170" s="150">
        <v>0</v>
      </c>
      <c r="CH170" s="151">
        <v>0</v>
      </c>
      <c r="CI170" s="152">
        <v>0</v>
      </c>
      <c r="CJ170" s="151">
        <v>0</v>
      </c>
      <c r="CK170" s="152">
        <v>0</v>
      </c>
      <c r="CL170" s="151">
        <v>0</v>
      </c>
      <c r="CM170" s="152">
        <v>0</v>
      </c>
      <c r="CN170" s="151">
        <v>0</v>
      </c>
      <c r="CO170" s="152">
        <v>0</v>
      </c>
      <c r="CP170" s="151">
        <v>0</v>
      </c>
      <c r="CQ170" s="152">
        <v>0</v>
      </c>
      <c r="CR170" s="151">
        <v>0</v>
      </c>
      <c r="CS170" s="152">
        <v>0</v>
      </c>
      <c r="CT170" s="151">
        <v>0</v>
      </c>
      <c r="CU170" s="152">
        <v>0</v>
      </c>
      <c r="CV170" s="151">
        <v>0</v>
      </c>
      <c r="CW170" s="152">
        <v>0</v>
      </c>
      <c r="CX170" s="151">
        <v>0</v>
      </c>
      <c r="CY170" s="152">
        <v>0</v>
      </c>
      <c r="CZ170" s="151">
        <v>0</v>
      </c>
      <c r="DA170" s="152">
        <v>0</v>
      </c>
      <c r="DB170" s="151">
        <v>0</v>
      </c>
      <c r="DC170" s="152">
        <v>0</v>
      </c>
      <c r="DD170" s="151">
        <v>0</v>
      </c>
      <c r="DE170" s="152">
        <v>0</v>
      </c>
      <c r="DF170" s="151">
        <v>0</v>
      </c>
      <c r="DG170" s="152">
        <v>0</v>
      </c>
      <c r="DH170" s="151">
        <v>0</v>
      </c>
      <c r="DI170" s="152">
        <v>0</v>
      </c>
      <c r="DJ170" s="151">
        <v>0</v>
      </c>
      <c r="DK170" s="152">
        <v>0</v>
      </c>
      <c r="DL170" s="151">
        <v>0</v>
      </c>
      <c r="DM170" s="152">
        <v>0</v>
      </c>
      <c r="DN170" s="151">
        <v>0</v>
      </c>
      <c r="DO170" s="152">
        <v>0</v>
      </c>
      <c r="DP170" s="153">
        <v>0</v>
      </c>
      <c r="DQ170" s="106"/>
      <c r="DR170" s="137"/>
      <c r="DS170" s="106"/>
      <c r="DT170" s="150">
        <v>0</v>
      </c>
      <c r="DU170" s="151">
        <v>0</v>
      </c>
      <c r="DV170" s="152">
        <v>0</v>
      </c>
      <c r="DW170" s="151">
        <v>0</v>
      </c>
      <c r="DX170" s="152">
        <v>0</v>
      </c>
      <c r="DY170" s="151">
        <v>0</v>
      </c>
      <c r="DZ170" s="152">
        <v>0</v>
      </c>
      <c r="EA170" s="151">
        <v>0</v>
      </c>
      <c r="EB170" s="152">
        <v>0</v>
      </c>
      <c r="EC170" s="151">
        <v>0</v>
      </c>
      <c r="ED170" s="152">
        <v>0</v>
      </c>
      <c r="EE170" s="151">
        <v>0</v>
      </c>
      <c r="EF170" s="152">
        <v>0</v>
      </c>
      <c r="EG170" s="151">
        <v>0</v>
      </c>
      <c r="EH170" s="152">
        <v>0</v>
      </c>
      <c r="EI170" s="151">
        <v>0</v>
      </c>
      <c r="EJ170" s="152">
        <v>0</v>
      </c>
      <c r="EK170" s="151">
        <v>0</v>
      </c>
      <c r="EL170" s="152">
        <v>0</v>
      </c>
      <c r="EM170" s="151">
        <v>0</v>
      </c>
      <c r="EN170" s="152">
        <v>0</v>
      </c>
      <c r="EO170" s="151">
        <v>0</v>
      </c>
      <c r="EP170" s="152">
        <v>0</v>
      </c>
      <c r="EQ170" s="151">
        <v>0</v>
      </c>
      <c r="ER170" s="152">
        <v>0</v>
      </c>
      <c r="ES170" s="151">
        <v>0</v>
      </c>
      <c r="ET170" s="152">
        <v>0</v>
      </c>
      <c r="EU170" s="151">
        <v>0</v>
      </c>
      <c r="EV170" s="152">
        <v>0</v>
      </c>
      <c r="EW170" s="151">
        <v>0</v>
      </c>
      <c r="EX170" s="152">
        <v>0</v>
      </c>
      <c r="EY170" s="151">
        <v>0</v>
      </c>
      <c r="EZ170" s="152">
        <v>0</v>
      </c>
      <c r="FA170" s="151">
        <v>0</v>
      </c>
      <c r="FB170" s="152">
        <v>0</v>
      </c>
      <c r="FC170" s="153">
        <v>0</v>
      </c>
      <c r="FD170" s="106"/>
      <c r="FE170" s="138"/>
      <c r="FF170" s="106"/>
      <c r="FG170" s="139"/>
      <c r="FI170" s="154" t="b">
        <v>1</v>
      </c>
    </row>
    <row r="171" spans="2:165" hidden="1" outlineLevel="1">
      <c r="B171" s="162">
        <v>161</v>
      </c>
      <c r="C171" s="188" t="s">
        <v>145</v>
      </c>
      <c r="E171" s="164">
        <v>0</v>
      </c>
      <c r="F171" s="165">
        <v>0</v>
      </c>
      <c r="G171" s="166">
        <v>0</v>
      </c>
      <c r="H171" s="165">
        <v>0</v>
      </c>
      <c r="I171" s="166">
        <v>0</v>
      </c>
      <c r="J171" s="165">
        <v>0</v>
      </c>
      <c r="K171" s="166">
        <v>0</v>
      </c>
      <c r="L171" s="165">
        <v>0</v>
      </c>
      <c r="M171" s="166">
        <v>0</v>
      </c>
      <c r="N171" s="165">
        <v>0</v>
      </c>
      <c r="O171" s="166">
        <v>0</v>
      </c>
      <c r="P171" s="165">
        <v>0</v>
      </c>
      <c r="Q171" s="166">
        <v>0</v>
      </c>
      <c r="R171" s="165">
        <v>0</v>
      </c>
      <c r="S171" s="166">
        <v>0</v>
      </c>
      <c r="T171" s="165">
        <v>0</v>
      </c>
      <c r="U171" s="166">
        <v>0</v>
      </c>
      <c r="V171" s="165">
        <v>0</v>
      </c>
      <c r="W171" s="166">
        <v>0</v>
      </c>
      <c r="X171" s="165">
        <v>0</v>
      </c>
      <c r="Y171" s="166">
        <v>0</v>
      </c>
      <c r="Z171" s="165">
        <v>0</v>
      </c>
      <c r="AA171" s="166">
        <v>0</v>
      </c>
      <c r="AB171" s="165">
        <v>0</v>
      </c>
      <c r="AC171" s="166">
        <v>0</v>
      </c>
      <c r="AD171" s="165">
        <v>0</v>
      </c>
      <c r="AE171" s="166">
        <v>0</v>
      </c>
      <c r="AF171" s="165">
        <v>0</v>
      </c>
      <c r="AG171" s="166">
        <v>0</v>
      </c>
      <c r="AH171" s="165">
        <v>0</v>
      </c>
      <c r="AI171" s="166">
        <v>0</v>
      </c>
      <c r="AJ171" s="165">
        <v>0</v>
      </c>
      <c r="AK171" s="166">
        <v>0</v>
      </c>
      <c r="AL171" s="165">
        <v>0</v>
      </c>
      <c r="AM171" s="166">
        <v>0</v>
      </c>
      <c r="AN171" s="167">
        <v>0</v>
      </c>
      <c r="AO171" s="106"/>
      <c r="AP171" s="124"/>
      <c r="AQ171" s="106"/>
      <c r="AR171" s="164">
        <v>0</v>
      </c>
      <c r="AS171" s="165">
        <v>0</v>
      </c>
      <c r="AT171" s="166">
        <v>0</v>
      </c>
      <c r="AU171" s="165">
        <v>0</v>
      </c>
      <c r="AV171" s="166">
        <v>0</v>
      </c>
      <c r="AW171" s="165">
        <v>0</v>
      </c>
      <c r="AX171" s="166">
        <v>0</v>
      </c>
      <c r="AY171" s="165">
        <v>0</v>
      </c>
      <c r="AZ171" s="166">
        <v>0</v>
      </c>
      <c r="BA171" s="165">
        <v>0</v>
      </c>
      <c r="BB171" s="166">
        <v>0</v>
      </c>
      <c r="BC171" s="165">
        <v>0</v>
      </c>
      <c r="BD171" s="166">
        <v>0</v>
      </c>
      <c r="BE171" s="165">
        <v>0</v>
      </c>
      <c r="BF171" s="166">
        <v>0</v>
      </c>
      <c r="BG171" s="165">
        <v>0</v>
      </c>
      <c r="BH171" s="166">
        <v>0</v>
      </c>
      <c r="BI171" s="165">
        <v>0</v>
      </c>
      <c r="BJ171" s="166">
        <v>0</v>
      </c>
      <c r="BK171" s="165">
        <v>0</v>
      </c>
      <c r="BL171" s="166">
        <v>0</v>
      </c>
      <c r="BM171" s="165">
        <v>0</v>
      </c>
      <c r="BN171" s="166">
        <v>0</v>
      </c>
      <c r="BO171" s="165">
        <v>0</v>
      </c>
      <c r="BP171" s="166">
        <v>0</v>
      </c>
      <c r="BQ171" s="165">
        <v>0</v>
      </c>
      <c r="BR171" s="166">
        <v>0</v>
      </c>
      <c r="BS171" s="165">
        <v>0</v>
      </c>
      <c r="BT171" s="166">
        <v>0</v>
      </c>
      <c r="BU171" s="165">
        <v>0</v>
      </c>
      <c r="BV171" s="166">
        <v>0</v>
      </c>
      <c r="BW171" s="165">
        <v>0</v>
      </c>
      <c r="BX171" s="166">
        <v>0</v>
      </c>
      <c r="BY171" s="165">
        <v>0</v>
      </c>
      <c r="BZ171" s="166">
        <v>0</v>
      </c>
      <c r="CA171" s="167">
        <v>0</v>
      </c>
      <c r="CB171" s="106"/>
      <c r="CC171" s="135"/>
      <c r="CD171" s="106"/>
      <c r="CE171" s="136"/>
      <c r="CF171" s="106"/>
      <c r="CG171" s="164">
        <v>0</v>
      </c>
      <c r="CH171" s="165">
        <v>0</v>
      </c>
      <c r="CI171" s="166">
        <v>0</v>
      </c>
      <c r="CJ171" s="165">
        <v>0</v>
      </c>
      <c r="CK171" s="166">
        <v>0</v>
      </c>
      <c r="CL171" s="165">
        <v>0</v>
      </c>
      <c r="CM171" s="166">
        <v>0</v>
      </c>
      <c r="CN171" s="165">
        <v>0</v>
      </c>
      <c r="CO171" s="166">
        <v>0</v>
      </c>
      <c r="CP171" s="165">
        <v>0</v>
      </c>
      <c r="CQ171" s="166">
        <v>0</v>
      </c>
      <c r="CR171" s="165">
        <v>0</v>
      </c>
      <c r="CS171" s="166">
        <v>0</v>
      </c>
      <c r="CT171" s="165">
        <v>0</v>
      </c>
      <c r="CU171" s="166">
        <v>0</v>
      </c>
      <c r="CV171" s="165">
        <v>0</v>
      </c>
      <c r="CW171" s="166">
        <v>0</v>
      </c>
      <c r="CX171" s="165">
        <v>0</v>
      </c>
      <c r="CY171" s="166">
        <v>0</v>
      </c>
      <c r="CZ171" s="165">
        <v>0</v>
      </c>
      <c r="DA171" s="166">
        <v>0</v>
      </c>
      <c r="DB171" s="165">
        <v>0</v>
      </c>
      <c r="DC171" s="166">
        <v>0</v>
      </c>
      <c r="DD171" s="165">
        <v>0</v>
      </c>
      <c r="DE171" s="166">
        <v>0</v>
      </c>
      <c r="DF171" s="165">
        <v>0</v>
      </c>
      <c r="DG171" s="166">
        <v>0</v>
      </c>
      <c r="DH171" s="165">
        <v>0</v>
      </c>
      <c r="DI171" s="166">
        <v>0</v>
      </c>
      <c r="DJ171" s="165">
        <v>0</v>
      </c>
      <c r="DK171" s="166">
        <v>0</v>
      </c>
      <c r="DL171" s="165">
        <v>0</v>
      </c>
      <c r="DM171" s="166">
        <v>0</v>
      </c>
      <c r="DN171" s="165">
        <v>0</v>
      </c>
      <c r="DO171" s="166">
        <v>0</v>
      </c>
      <c r="DP171" s="167">
        <v>0</v>
      </c>
      <c r="DQ171" s="106"/>
      <c r="DR171" s="137"/>
      <c r="DS171" s="106"/>
      <c r="DT171" s="164">
        <v>0</v>
      </c>
      <c r="DU171" s="165">
        <v>0</v>
      </c>
      <c r="DV171" s="166">
        <v>0</v>
      </c>
      <c r="DW171" s="165">
        <v>0</v>
      </c>
      <c r="DX171" s="166">
        <v>0</v>
      </c>
      <c r="DY171" s="165">
        <v>0</v>
      </c>
      <c r="DZ171" s="166">
        <v>0</v>
      </c>
      <c r="EA171" s="165">
        <v>0</v>
      </c>
      <c r="EB171" s="166">
        <v>0</v>
      </c>
      <c r="EC171" s="165">
        <v>0</v>
      </c>
      <c r="ED171" s="166">
        <v>0</v>
      </c>
      <c r="EE171" s="165">
        <v>0</v>
      </c>
      <c r="EF171" s="166">
        <v>0</v>
      </c>
      <c r="EG171" s="165">
        <v>0</v>
      </c>
      <c r="EH171" s="166">
        <v>0</v>
      </c>
      <c r="EI171" s="165">
        <v>0</v>
      </c>
      <c r="EJ171" s="166">
        <v>0</v>
      </c>
      <c r="EK171" s="165">
        <v>0</v>
      </c>
      <c r="EL171" s="166">
        <v>0</v>
      </c>
      <c r="EM171" s="165">
        <v>0</v>
      </c>
      <c r="EN171" s="166">
        <v>0</v>
      </c>
      <c r="EO171" s="165">
        <v>0</v>
      </c>
      <c r="EP171" s="166">
        <v>0</v>
      </c>
      <c r="EQ171" s="165">
        <v>0</v>
      </c>
      <c r="ER171" s="166">
        <v>0</v>
      </c>
      <c r="ES171" s="165">
        <v>0</v>
      </c>
      <c r="ET171" s="166">
        <v>0</v>
      </c>
      <c r="EU171" s="165">
        <v>0</v>
      </c>
      <c r="EV171" s="166">
        <v>0</v>
      </c>
      <c r="EW171" s="165">
        <v>0</v>
      </c>
      <c r="EX171" s="166">
        <v>0</v>
      </c>
      <c r="EY171" s="165">
        <v>0</v>
      </c>
      <c r="EZ171" s="166">
        <v>0</v>
      </c>
      <c r="FA171" s="165">
        <v>0</v>
      </c>
      <c r="FB171" s="166">
        <v>0</v>
      </c>
      <c r="FC171" s="167">
        <v>0</v>
      </c>
      <c r="FD171" s="106"/>
      <c r="FE171" s="138"/>
      <c r="FF171" s="106"/>
      <c r="FG171" s="139"/>
      <c r="FI171" s="168" t="b">
        <v>1</v>
      </c>
    </row>
    <row r="172" spans="2:165" hidden="1" outlineLevel="1">
      <c r="B172" s="189">
        <v>162</v>
      </c>
      <c r="C172" s="190" t="s">
        <v>137</v>
      </c>
      <c r="E172" s="191">
        <v>0</v>
      </c>
      <c r="F172" s="192">
        <v>0</v>
      </c>
      <c r="G172" s="193">
        <v>0</v>
      </c>
      <c r="H172" s="192">
        <v>0</v>
      </c>
      <c r="I172" s="193">
        <v>0</v>
      </c>
      <c r="J172" s="192">
        <v>0</v>
      </c>
      <c r="K172" s="193">
        <v>0</v>
      </c>
      <c r="L172" s="192">
        <v>0</v>
      </c>
      <c r="M172" s="193">
        <v>0</v>
      </c>
      <c r="N172" s="192">
        <v>0</v>
      </c>
      <c r="O172" s="193">
        <v>0</v>
      </c>
      <c r="P172" s="192">
        <v>0</v>
      </c>
      <c r="Q172" s="193">
        <v>0</v>
      </c>
      <c r="R172" s="192">
        <v>0</v>
      </c>
      <c r="S172" s="193">
        <v>0</v>
      </c>
      <c r="T172" s="192">
        <v>0</v>
      </c>
      <c r="U172" s="193">
        <v>0</v>
      </c>
      <c r="V172" s="192">
        <v>0</v>
      </c>
      <c r="W172" s="193">
        <v>0</v>
      </c>
      <c r="X172" s="192">
        <v>0</v>
      </c>
      <c r="Y172" s="193">
        <v>0</v>
      </c>
      <c r="Z172" s="192">
        <v>0</v>
      </c>
      <c r="AA172" s="193">
        <v>0</v>
      </c>
      <c r="AB172" s="192">
        <v>0</v>
      </c>
      <c r="AC172" s="193">
        <v>0</v>
      </c>
      <c r="AD172" s="192">
        <v>0</v>
      </c>
      <c r="AE172" s="193">
        <v>0</v>
      </c>
      <c r="AF172" s="192">
        <v>0</v>
      </c>
      <c r="AG172" s="193">
        <v>0</v>
      </c>
      <c r="AH172" s="192">
        <v>0</v>
      </c>
      <c r="AI172" s="193">
        <v>0</v>
      </c>
      <c r="AJ172" s="192">
        <v>0</v>
      </c>
      <c r="AK172" s="193">
        <v>0</v>
      </c>
      <c r="AL172" s="192">
        <v>0</v>
      </c>
      <c r="AM172" s="193">
        <v>0</v>
      </c>
      <c r="AN172" s="194">
        <v>0</v>
      </c>
      <c r="AO172" s="106"/>
      <c r="AP172" s="124"/>
      <c r="AQ172" s="106"/>
      <c r="AR172" s="191">
        <v>0</v>
      </c>
      <c r="AS172" s="192">
        <v>0</v>
      </c>
      <c r="AT172" s="193">
        <v>0</v>
      </c>
      <c r="AU172" s="192">
        <v>0</v>
      </c>
      <c r="AV172" s="193">
        <v>0</v>
      </c>
      <c r="AW172" s="192">
        <v>0</v>
      </c>
      <c r="AX172" s="193">
        <v>0</v>
      </c>
      <c r="AY172" s="192">
        <v>0</v>
      </c>
      <c r="AZ172" s="193">
        <v>0</v>
      </c>
      <c r="BA172" s="192">
        <v>0</v>
      </c>
      <c r="BB172" s="193">
        <v>0</v>
      </c>
      <c r="BC172" s="192">
        <v>0</v>
      </c>
      <c r="BD172" s="193">
        <v>0</v>
      </c>
      <c r="BE172" s="192">
        <v>0</v>
      </c>
      <c r="BF172" s="193">
        <v>0</v>
      </c>
      <c r="BG172" s="192">
        <v>0</v>
      </c>
      <c r="BH172" s="193">
        <v>0</v>
      </c>
      <c r="BI172" s="192">
        <v>0</v>
      </c>
      <c r="BJ172" s="193">
        <v>0</v>
      </c>
      <c r="BK172" s="192">
        <v>0</v>
      </c>
      <c r="BL172" s="193">
        <v>0</v>
      </c>
      <c r="BM172" s="192">
        <v>0</v>
      </c>
      <c r="BN172" s="193">
        <v>0</v>
      </c>
      <c r="BO172" s="192">
        <v>0</v>
      </c>
      <c r="BP172" s="193">
        <v>0</v>
      </c>
      <c r="BQ172" s="192">
        <v>0</v>
      </c>
      <c r="BR172" s="193">
        <v>0</v>
      </c>
      <c r="BS172" s="192">
        <v>0</v>
      </c>
      <c r="BT172" s="193">
        <v>0</v>
      </c>
      <c r="BU172" s="192">
        <v>0</v>
      </c>
      <c r="BV172" s="193">
        <v>0</v>
      </c>
      <c r="BW172" s="192">
        <v>0</v>
      </c>
      <c r="BX172" s="193">
        <v>0</v>
      </c>
      <c r="BY172" s="192">
        <v>0</v>
      </c>
      <c r="BZ172" s="193">
        <v>0</v>
      </c>
      <c r="CA172" s="194">
        <v>0</v>
      </c>
      <c r="CB172" s="106"/>
      <c r="CC172" s="135"/>
      <c r="CD172" s="106"/>
      <c r="CE172" s="136"/>
      <c r="CF172" s="106"/>
      <c r="CG172" s="191">
        <v>0</v>
      </c>
      <c r="CH172" s="192">
        <v>0</v>
      </c>
      <c r="CI172" s="193">
        <v>0</v>
      </c>
      <c r="CJ172" s="192">
        <v>0</v>
      </c>
      <c r="CK172" s="193">
        <v>0</v>
      </c>
      <c r="CL172" s="192">
        <v>0</v>
      </c>
      <c r="CM172" s="193">
        <v>0</v>
      </c>
      <c r="CN172" s="192">
        <v>0</v>
      </c>
      <c r="CO172" s="193">
        <v>0</v>
      </c>
      <c r="CP172" s="192">
        <v>0</v>
      </c>
      <c r="CQ172" s="193">
        <v>0</v>
      </c>
      <c r="CR172" s="192">
        <v>0</v>
      </c>
      <c r="CS172" s="193">
        <v>0</v>
      </c>
      <c r="CT172" s="192">
        <v>0</v>
      </c>
      <c r="CU172" s="193">
        <v>0</v>
      </c>
      <c r="CV172" s="192">
        <v>0</v>
      </c>
      <c r="CW172" s="193">
        <v>0</v>
      </c>
      <c r="CX172" s="192">
        <v>0</v>
      </c>
      <c r="CY172" s="193">
        <v>0</v>
      </c>
      <c r="CZ172" s="192">
        <v>0</v>
      </c>
      <c r="DA172" s="193">
        <v>0</v>
      </c>
      <c r="DB172" s="192">
        <v>0</v>
      </c>
      <c r="DC172" s="193">
        <v>0</v>
      </c>
      <c r="DD172" s="192">
        <v>0</v>
      </c>
      <c r="DE172" s="193">
        <v>0</v>
      </c>
      <c r="DF172" s="192">
        <v>0</v>
      </c>
      <c r="DG172" s="193">
        <v>0</v>
      </c>
      <c r="DH172" s="192">
        <v>0</v>
      </c>
      <c r="DI172" s="193">
        <v>0</v>
      </c>
      <c r="DJ172" s="192">
        <v>0</v>
      </c>
      <c r="DK172" s="193">
        <v>0</v>
      </c>
      <c r="DL172" s="192">
        <v>0</v>
      </c>
      <c r="DM172" s="193">
        <v>0</v>
      </c>
      <c r="DN172" s="192">
        <v>0</v>
      </c>
      <c r="DO172" s="193">
        <v>0</v>
      </c>
      <c r="DP172" s="194">
        <v>0</v>
      </c>
      <c r="DQ172" s="106"/>
      <c r="DR172" s="137"/>
      <c r="DS172" s="106"/>
      <c r="DT172" s="191">
        <v>0</v>
      </c>
      <c r="DU172" s="192">
        <v>0</v>
      </c>
      <c r="DV172" s="193">
        <v>0</v>
      </c>
      <c r="DW172" s="192">
        <v>0</v>
      </c>
      <c r="DX172" s="193">
        <v>0</v>
      </c>
      <c r="DY172" s="192">
        <v>0</v>
      </c>
      <c r="DZ172" s="193">
        <v>0</v>
      </c>
      <c r="EA172" s="192">
        <v>0</v>
      </c>
      <c r="EB172" s="193">
        <v>0</v>
      </c>
      <c r="EC172" s="192">
        <v>0</v>
      </c>
      <c r="ED172" s="193">
        <v>0</v>
      </c>
      <c r="EE172" s="192">
        <v>0</v>
      </c>
      <c r="EF172" s="193">
        <v>0</v>
      </c>
      <c r="EG172" s="192">
        <v>0</v>
      </c>
      <c r="EH172" s="193">
        <v>0</v>
      </c>
      <c r="EI172" s="192">
        <v>0</v>
      </c>
      <c r="EJ172" s="193">
        <v>0</v>
      </c>
      <c r="EK172" s="192">
        <v>0</v>
      </c>
      <c r="EL172" s="193">
        <v>0</v>
      </c>
      <c r="EM172" s="192">
        <v>0</v>
      </c>
      <c r="EN172" s="193">
        <v>0</v>
      </c>
      <c r="EO172" s="192">
        <v>0</v>
      </c>
      <c r="EP172" s="193">
        <v>0</v>
      </c>
      <c r="EQ172" s="192">
        <v>0</v>
      </c>
      <c r="ER172" s="193">
        <v>0</v>
      </c>
      <c r="ES172" s="192">
        <v>0</v>
      </c>
      <c r="ET172" s="193">
        <v>0</v>
      </c>
      <c r="EU172" s="192">
        <v>0</v>
      </c>
      <c r="EV172" s="193">
        <v>0</v>
      </c>
      <c r="EW172" s="192">
        <v>0</v>
      </c>
      <c r="EX172" s="193">
        <v>0</v>
      </c>
      <c r="EY172" s="192">
        <v>0</v>
      </c>
      <c r="EZ172" s="193">
        <v>0</v>
      </c>
      <c r="FA172" s="192">
        <v>0</v>
      </c>
      <c r="FB172" s="193">
        <v>0</v>
      </c>
      <c r="FC172" s="194">
        <v>0</v>
      </c>
      <c r="FD172" s="106"/>
      <c r="FE172" s="138"/>
      <c r="FF172" s="106"/>
      <c r="FG172" s="139"/>
      <c r="FI172" s="195" t="b">
        <v>1</v>
      </c>
    </row>
    <row r="173" spans="2:165" hidden="1" outlineLevel="1">
      <c r="B173" s="141">
        <v>163</v>
      </c>
      <c r="C173" s="142" t="s">
        <v>136</v>
      </c>
      <c r="E173" s="143">
        <v>0</v>
      </c>
      <c r="F173" s="144">
        <v>0</v>
      </c>
      <c r="G173" s="145">
        <v>0</v>
      </c>
      <c r="H173" s="144">
        <v>0</v>
      </c>
      <c r="I173" s="145">
        <v>0</v>
      </c>
      <c r="J173" s="144">
        <v>0</v>
      </c>
      <c r="K173" s="145">
        <v>0</v>
      </c>
      <c r="L173" s="144">
        <v>0</v>
      </c>
      <c r="M173" s="145">
        <v>0</v>
      </c>
      <c r="N173" s="144">
        <v>0</v>
      </c>
      <c r="O173" s="145">
        <v>0</v>
      </c>
      <c r="P173" s="144">
        <v>0</v>
      </c>
      <c r="Q173" s="145">
        <v>0</v>
      </c>
      <c r="R173" s="144">
        <v>0</v>
      </c>
      <c r="S173" s="145">
        <v>0</v>
      </c>
      <c r="T173" s="144">
        <v>0</v>
      </c>
      <c r="U173" s="145">
        <v>0</v>
      </c>
      <c r="V173" s="144">
        <v>0</v>
      </c>
      <c r="W173" s="145">
        <v>0</v>
      </c>
      <c r="X173" s="144">
        <v>0</v>
      </c>
      <c r="Y173" s="145">
        <v>0</v>
      </c>
      <c r="Z173" s="144">
        <v>0</v>
      </c>
      <c r="AA173" s="145">
        <v>0</v>
      </c>
      <c r="AB173" s="144">
        <v>0</v>
      </c>
      <c r="AC173" s="145">
        <v>0</v>
      </c>
      <c r="AD173" s="144">
        <v>0</v>
      </c>
      <c r="AE173" s="145">
        <v>0</v>
      </c>
      <c r="AF173" s="144">
        <v>0</v>
      </c>
      <c r="AG173" s="145">
        <v>0</v>
      </c>
      <c r="AH173" s="144">
        <v>0</v>
      </c>
      <c r="AI173" s="145">
        <v>0</v>
      </c>
      <c r="AJ173" s="144">
        <v>0</v>
      </c>
      <c r="AK173" s="145">
        <v>0</v>
      </c>
      <c r="AL173" s="144">
        <v>0</v>
      </c>
      <c r="AM173" s="145">
        <v>0</v>
      </c>
      <c r="AN173" s="146">
        <v>0</v>
      </c>
      <c r="AO173" s="106"/>
      <c r="AP173" s="124"/>
      <c r="AQ173" s="106"/>
      <c r="AR173" s="143">
        <v>0</v>
      </c>
      <c r="AS173" s="144">
        <v>0</v>
      </c>
      <c r="AT173" s="145">
        <v>0</v>
      </c>
      <c r="AU173" s="144">
        <v>0</v>
      </c>
      <c r="AV173" s="145">
        <v>0</v>
      </c>
      <c r="AW173" s="144">
        <v>0</v>
      </c>
      <c r="AX173" s="145">
        <v>0</v>
      </c>
      <c r="AY173" s="144">
        <v>0</v>
      </c>
      <c r="AZ173" s="145">
        <v>0</v>
      </c>
      <c r="BA173" s="144">
        <v>0</v>
      </c>
      <c r="BB173" s="145">
        <v>0</v>
      </c>
      <c r="BC173" s="144">
        <v>0</v>
      </c>
      <c r="BD173" s="145">
        <v>0</v>
      </c>
      <c r="BE173" s="144">
        <v>0</v>
      </c>
      <c r="BF173" s="145">
        <v>0</v>
      </c>
      <c r="BG173" s="144">
        <v>0</v>
      </c>
      <c r="BH173" s="145">
        <v>0</v>
      </c>
      <c r="BI173" s="144">
        <v>0</v>
      </c>
      <c r="BJ173" s="145">
        <v>0</v>
      </c>
      <c r="BK173" s="144">
        <v>0</v>
      </c>
      <c r="BL173" s="145">
        <v>0</v>
      </c>
      <c r="BM173" s="144">
        <v>0</v>
      </c>
      <c r="BN173" s="145">
        <v>0</v>
      </c>
      <c r="BO173" s="144">
        <v>0</v>
      </c>
      <c r="BP173" s="145">
        <v>0</v>
      </c>
      <c r="BQ173" s="144">
        <v>0</v>
      </c>
      <c r="BR173" s="145">
        <v>0</v>
      </c>
      <c r="BS173" s="144">
        <v>0</v>
      </c>
      <c r="BT173" s="145">
        <v>0</v>
      </c>
      <c r="BU173" s="144">
        <v>0</v>
      </c>
      <c r="BV173" s="145">
        <v>0</v>
      </c>
      <c r="BW173" s="144">
        <v>0</v>
      </c>
      <c r="BX173" s="145">
        <v>0</v>
      </c>
      <c r="BY173" s="144">
        <v>0</v>
      </c>
      <c r="BZ173" s="145">
        <v>0</v>
      </c>
      <c r="CA173" s="146">
        <v>0</v>
      </c>
      <c r="CB173" s="106"/>
      <c r="CC173" s="135"/>
      <c r="CD173" s="106"/>
      <c r="CE173" s="136"/>
      <c r="CF173" s="106"/>
      <c r="CG173" s="143">
        <v>0</v>
      </c>
      <c r="CH173" s="144">
        <v>0</v>
      </c>
      <c r="CI173" s="145">
        <v>0</v>
      </c>
      <c r="CJ173" s="144">
        <v>0</v>
      </c>
      <c r="CK173" s="145">
        <v>0</v>
      </c>
      <c r="CL173" s="144">
        <v>0</v>
      </c>
      <c r="CM173" s="145">
        <v>0</v>
      </c>
      <c r="CN173" s="144">
        <v>0</v>
      </c>
      <c r="CO173" s="145">
        <v>0</v>
      </c>
      <c r="CP173" s="144">
        <v>0</v>
      </c>
      <c r="CQ173" s="145">
        <v>0</v>
      </c>
      <c r="CR173" s="144">
        <v>0</v>
      </c>
      <c r="CS173" s="145">
        <v>0</v>
      </c>
      <c r="CT173" s="144">
        <v>0</v>
      </c>
      <c r="CU173" s="145">
        <v>0</v>
      </c>
      <c r="CV173" s="144">
        <v>0</v>
      </c>
      <c r="CW173" s="145">
        <v>0</v>
      </c>
      <c r="CX173" s="144">
        <v>0</v>
      </c>
      <c r="CY173" s="145">
        <v>0</v>
      </c>
      <c r="CZ173" s="144">
        <v>0</v>
      </c>
      <c r="DA173" s="145">
        <v>0</v>
      </c>
      <c r="DB173" s="144">
        <v>0</v>
      </c>
      <c r="DC173" s="145">
        <v>0</v>
      </c>
      <c r="DD173" s="144">
        <v>0</v>
      </c>
      <c r="DE173" s="145">
        <v>0</v>
      </c>
      <c r="DF173" s="144">
        <v>0</v>
      </c>
      <c r="DG173" s="145">
        <v>0</v>
      </c>
      <c r="DH173" s="144">
        <v>0</v>
      </c>
      <c r="DI173" s="145">
        <v>0</v>
      </c>
      <c r="DJ173" s="144">
        <v>0</v>
      </c>
      <c r="DK173" s="145">
        <v>0</v>
      </c>
      <c r="DL173" s="144">
        <v>0</v>
      </c>
      <c r="DM173" s="145">
        <v>0</v>
      </c>
      <c r="DN173" s="144">
        <v>0</v>
      </c>
      <c r="DO173" s="145">
        <v>0</v>
      </c>
      <c r="DP173" s="146">
        <v>0</v>
      </c>
      <c r="DQ173" s="106"/>
      <c r="DR173" s="137"/>
      <c r="DS173" s="106"/>
      <c r="DT173" s="143">
        <v>0</v>
      </c>
      <c r="DU173" s="144">
        <v>0</v>
      </c>
      <c r="DV173" s="145">
        <v>0</v>
      </c>
      <c r="DW173" s="144">
        <v>0</v>
      </c>
      <c r="DX173" s="145">
        <v>0</v>
      </c>
      <c r="DY173" s="144">
        <v>0</v>
      </c>
      <c r="DZ173" s="145">
        <v>0</v>
      </c>
      <c r="EA173" s="144">
        <v>0</v>
      </c>
      <c r="EB173" s="145">
        <v>0</v>
      </c>
      <c r="EC173" s="144">
        <v>0</v>
      </c>
      <c r="ED173" s="145">
        <v>0</v>
      </c>
      <c r="EE173" s="144">
        <v>0</v>
      </c>
      <c r="EF173" s="145">
        <v>0</v>
      </c>
      <c r="EG173" s="144">
        <v>0</v>
      </c>
      <c r="EH173" s="145">
        <v>0</v>
      </c>
      <c r="EI173" s="144">
        <v>0</v>
      </c>
      <c r="EJ173" s="145">
        <v>0</v>
      </c>
      <c r="EK173" s="144">
        <v>0</v>
      </c>
      <c r="EL173" s="145">
        <v>0</v>
      </c>
      <c r="EM173" s="144">
        <v>0</v>
      </c>
      <c r="EN173" s="145">
        <v>0</v>
      </c>
      <c r="EO173" s="144">
        <v>0</v>
      </c>
      <c r="EP173" s="145">
        <v>0</v>
      </c>
      <c r="EQ173" s="144">
        <v>0</v>
      </c>
      <c r="ER173" s="145">
        <v>0</v>
      </c>
      <c r="ES173" s="144">
        <v>0</v>
      </c>
      <c r="ET173" s="145">
        <v>0</v>
      </c>
      <c r="EU173" s="144">
        <v>0</v>
      </c>
      <c r="EV173" s="145">
        <v>0</v>
      </c>
      <c r="EW173" s="144">
        <v>0</v>
      </c>
      <c r="EX173" s="145">
        <v>0</v>
      </c>
      <c r="EY173" s="144">
        <v>0</v>
      </c>
      <c r="EZ173" s="145">
        <v>0</v>
      </c>
      <c r="FA173" s="144">
        <v>0</v>
      </c>
      <c r="FB173" s="145">
        <v>0</v>
      </c>
      <c r="FC173" s="146">
        <v>0</v>
      </c>
      <c r="FD173" s="106"/>
      <c r="FE173" s="138"/>
      <c r="FF173" s="106"/>
      <c r="FG173" s="139"/>
      <c r="FI173" s="147" t="b">
        <v>1</v>
      </c>
    </row>
    <row r="174" spans="2:165" hidden="1" outlineLevel="1">
      <c r="B174" s="178">
        <v>164</v>
      </c>
      <c r="C174" s="186" t="s">
        <v>151</v>
      </c>
      <c r="E174" s="180">
        <v>0</v>
      </c>
      <c r="F174" s="181">
        <v>0</v>
      </c>
      <c r="G174" s="182">
        <v>0</v>
      </c>
      <c r="H174" s="181">
        <v>0</v>
      </c>
      <c r="I174" s="182">
        <v>0</v>
      </c>
      <c r="J174" s="181">
        <v>0</v>
      </c>
      <c r="K174" s="182">
        <v>0</v>
      </c>
      <c r="L174" s="181">
        <v>0</v>
      </c>
      <c r="M174" s="182">
        <v>0</v>
      </c>
      <c r="N174" s="181">
        <v>0</v>
      </c>
      <c r="O174" s="182">
        <v>0</v>
      </c>
      <c r="P174" s="181">
        <v>0</v>
      </c>
      <c r="Q174" s="182">
        <v>0</v>
      </c>
      <c r="R174" s="181">
        <v>0</v>
      </c>
      <c r="S174" s="182">
        <v>0</v>
      </c>
      <c r="T174" s="181">
        <v>0</v>
      </c>
      <c r="U174" s="182">
        <v>0</v>
      </c>
      <c r="V174" s="181">
        <v>0</v>
      </c>
      <c r="W174" s="182">
        <v>0</v>
      </c>
      <c r="X174" s="181">
        <v>0</v>
      </c>
      <c r="Y174" s="182">
        <v>0</v>
      </c>
      <c r="Z174" s="181">
        <v>0</v>
      </c>
      <c r="AA174" s="182">
        <v>0</v>
      </c>
      <c r="AB174" s="181">
        <v>0</v>
      </c>
      <c r="AC174" s="182">
        <v>0</v>
      </c>
      <c r="AD174" s="181">
        <v>0</v>
      </c>
      <c r="AE174" s="182">
        <v>0</v>
      </c>
      <c r="AF174" s="181">
        <v>0</v>
      </c>
      <c r="AG174" s="182">
        <v>0</v>
      </c>
      <c r="AH174" s="181">
        <v>0</v>
      </c>
      <c r="AI174" s="182">
        <v>0</v>
      </c>
      <c r="AJ174" s="181">
        <v>0</v>
      </c>
      <c r="AK174" s="182">
        <v>0</v>
      </c>
      <c r="AL174" s="181">
        <v>0</v>
      </c>
      <c r="AM174" s="182">
        <v>0</v>
      </c>
      <c r="AN174" s="183">
        <v>0</v>
      </c>
      <c r="AO174" s="106"/>
      <c r="AP174" s="124"/>
      <c r="AQ174" s="106"/>
      <c r="AR174" s="180">
        <v>0</v>
      </c>
      <c r="AS174" s="181">
        <v>0</v>
      </c>
      <c r="AT174" s="182">
        <v>0</v>
      </c>
      <c r="AU174" s="181">
        <v>0</v>
      </c>
      <c r="AV174" s="182">
        <v>0</v>
      </c>
      <c r="AW174" s="181">
        <v>0</v>
      </c>
      <c r="AX174" s="182">
        <v>0</v>
      </c>
      <c r="AY174" s="181">
        <v>0</v>
      </c>
      <c r="AZ174" s="182">
        <v>0</v>
      </c>
      <c r="BA174" s="181">
        <v>0</v>
      </c>
      <c r="BB174" s="182">
        <v>0</v>
      </c>
      <c r="BC174" s="181">
        <v>0</v>
      </c>
      <c r="BD174" s="182">
        <v>0</v>
      </c>
      <c r="BE174" s="181">
        <v>0</v>
      </c>
      <c r="BF174" s="182">
        <v>0</v>
      </c>
      <c r="BG174" s="181">
        <v>0</v>
      </c>
      <c r="BH174" s="182">
        <v>0</v>
      </c>
      <c r="BI174" s="181">
        <v>0</v>
      </c>
      <c r="BJ174" s="182">
        <v>0</v>
      </c>
      <c r="BK174" s="181">
        <v>0</v>
      </c>
      <c r="BL174" s="182">
        <v>0</v>
      </c>
      <c r="BM174" s="181">
        <v>0</v>
      </c>
      <c r="BN174" s="182">
        <v>0</v>
      </c>
      <c r="BO174" s="181">
        <v>0</v>
      </c>
      <c r="BP174" s="182">
        <v>0</v>
      </c>
      <c r="BQ174" s="181">
        <v>0</v>
      </c>
      <c r="BR174" s="182">
        <v>0</v>
      </c>
      <c r="BS174" s="181">
        <v>0</v>
      </c>
      <c r="BT174" s="182">
        <v>0</v>
      </c>
      <c r="BU174" s="181">
        <v>0</v>
      </c>
      <c r="BV174" s="182">
        <v>0</v>
      </c>
      <c r="BW174" s="181">
        <v>0</v>
      </c>
      <c r="BX174" s="182">
        <v>0</v>
      </c>
      <c r="BY174" s="181">
        <v>0</v>
      </c>
      <c r="BZ174" s="182">
        <v>0</v>
      </c>
      <c r="CA174" s="183">
        <v>0</v>
      </c>
      <c r="CB174" s="106"/>
      <c r="CC174" s="135"/>
      <c r="CD174" s="106"/>
      <c r="CE174" s="136"/>
      <c r="CF174" s="106"/>
      <c r="CG174" s="180">
        <v>0</v>
      </c>
      <c r="CH174" s="181">
        <v>0</v>
      </c>
      <c r="CI174" s="182">
        <v>0</v>
      </c>
      <c r="CJ174" s="181">
        <v>0</v>
      </c>
      <c r="CK174" s="182">
        <v>0</v>
      </c>
      <c r="CL174" s="181">
        <v>0</v>
      </c>
      <c r="CM174" s="182">
        <v>0</v>
      </c>
      <c r="CN174" s="181">
        <v>0</v>
      </c>
      <c r="CO174" s="182">
        <v>0</v>
      </c>
      <c r="CP174" s="181">
        <v>0</v>
      </c>
      <c r="CQ174" s="182">
        <v>0</v>
      </c>
      <c r="CR174" s="181">
        <v>0</v>
      </c>
      <c r="CS174" s="182">
        <v>0</v>
      </c>
      <c r="CT174" s="181">
        <v>0</v>
      </c>
      <c r="CU174" s="182">
        <v>0</v>
      </c>
      <c r="CV174" s="181">
        <v>0</v>
      </c>
      <c r="CW174" s="182">
        <v>0</v>
      </c>
      <c r="CX174" s="181">
        <v>0</v>
      </c>
      <c r="CY174" s="182">
        <v>0</v>
      </c>
      <c r="CZ174" s="181">
        <v>0</v>
      </c>
      <c r="DA174" s="182">
        <v>0</v>
      </c>
      <c r="DB174" s="181">
        <v>0</v>
      </c>
      <c r="DC174" s="182">
        <v>0</v>
      </c>
      <c r="DD174" s="181">
        <v>0</v>
      </c>
      <c r="DE174" s="182">
        <v>0</v>
      </c>
      <c r="DF174" s="181">
        <v>0</v>
      </c>
      <c r="DG174" s="182">
        <v>0</v>
      </c>
      <c r="DH174" s="181">
        <v>0</v>
      </c>
      <c r="DI174" s="182">
        <v>0</v>
      </c>
      <c r="DJ174" s="181">
        <v>0</v>
      </c>
      <c r="DK174" s="182">
        <v>0</v>
      </c>
      <c r="DL174" s="181">
        <v>0</v>
      </c>
      <c r="DM174" s="182">
        <v>0</v>
      </c>
      <c r="DN174" s="181">
        <v>0</v>
      </c>
      <c r="DO174" s="182">
        <v>0</v>
      </c>
      <c r="DP174" s="183">
        <v>0</v>
      </c>
      <c r="DQ174" s="106"/>
      <c r="DR174" s="137"/>
      <c r="DS174" s="106"/>
      <c r="DT174" s="180">
        <v>0</v>
      </c>
      <c r="DU174" s="181">
        <v>0</v>
      </c>
      <c r="DV174" s="182">
        <v>0</v>
      </c>
      <c r="DW174" s="181">
        <v>0</v>
      </c>
      <c r="DX174" s="182">
        <v>0</v>
      </c>
      <c r="DY174" s="181">
        <v>0</v>
      </c>
      <c r="DZ174" s="182">
        <v>0</v>
      </c>
      <c r="EA174" s="181">
        <v>0</v>
      </c>
      <c r="EB174" s="182">
        <v>0</v>
      </c>
      <c r="EC174" s="181">
        <v>0</v>
      </c>
      <c r="ED174" s="182">
        <v>0</v>
      </c>
      <c r="EE174" s="181">
        <v>0</v>
      </c>
      <c r="EF174" s="182">
        <v>0</v>
      </c>
      <c r="EG174" s="181">
        <v>0</v>
      </c>
      <c r="EH174" s="182">
        <v>0</v>
      </c>
      <c r="EI174" s="181">
        <v>0</v>
      </c>
      <c r="EJ174" s="182">
        <v>0</v>
      </c>
      <c r="EK174" s="181">
        <v>0</v>
      </c>
      <c r="EL174" s="182">
        <v>0</v>
      </c>
      <c r="EM174" s="181">
        <v>0</v>
      </c>
      <c r="EN174" s="182">
        <v>0</v>
      </c>
      <c r="EO174" s="181">
        <v>0</v>
      </c>
      <c r="EP174" s="182">
        <v>0</v>
      </c>
      <c r="EQ174" s="181">
        <v>0</v>
      </c>
      <c r="ER174" s="182">
        <v>0</v>
      </c>
      <c r="ES174" s="181">
        <v>0</v>
      </c>
      <c r="ET174" s="182">
        <v>0</v>
      </c>
      <c r="EU174" s="181">
        <v>0</v>
      </c>
      <c r="EV174" s="182">
        <v>0</v>
      </c>
      <c r="EW174" s="181">
        <v>0</v>
      </c>
      <c r="EX174" s="182">
        <v>0</v>
      </c>
      <c r="EY174" s="181">
        <v>0</v>
      </c>
      <c r="EZ174" s="182">
        <v>0</v>
      </c>
      <c r="FA174" s="181">
        <v>0</v>
      </c>
      <c r="FB174" s="182">
        <v>0</v>
      </c>
      <c r="FC174" s="183">
        <v>0</v>
      </c>
      <c r="FD174" s="106"/>
      <c r="FE174" s="138"/>
      <c r="FF174" s="106"/>
      <c r="FG174" s="139"/>
      <c r="FI174" s="184" t="b">
        <v>1</v>
      </c>
    </row>
    <row r="175" spans="2:165" collapsed="1">
      <c r="B175" s="201" t="s">
        <v>206</v>
      </c>
      <c r="C175" s="202"/>
      <c r="E175" s="198">
        <v>540162</v>
      </c>
      <c r="F175" s="198">
        <v>539928</v>
      </c>
      <c r="G175" s="198">
        <v>539928</v>
      </c>
      <c r="H175" s="198">
        <v>539928</v>
      </c>
      <c r="I175" s="198">
        <v>539928</v>
      </c>
      <c r="J175" s="198">
        <v>539928</v>
      </c>
      <c r="K175" s="198">
        <v>532631</v>
      </c>
      <c r="L175" s="198">
        <v>532622</v>
      </c>
      <c r="M175" s="198">
        <v>532622</v>
      </c>
      <c r="N175" s="198">
        <v>509324</v>
      </c>
      <c r="O175" s="198">
        <v>449327</v>
      </c>
      <c r="P175" s="198">
        <v>449307</v>
      </c>
      <c r="Q175" s="198">
        <v>382523</v>
      </c>
      <c r="R175" s="198">
        <v>382448</v>
      </c>
      <c r="S175" s="198">
        <v>382448</v>
      </c>
      <c r="T175" s="198">
        <v>275884</v>
      </c>
      <c r="U175" s="198">
        <v>33179</v>
      </c>
      <c r="V175" s="198">
        <v>33179</v>
      </c>
      <c r="W175" s="198">
        <v>32643</v>
      </c>
      <c r="X175" s="198">
        <v>15505</v>
      </c>
      <c r="Y175" s="198">
        <v>0</v>
      </c>
      <c r="Z175" s="198">
        <v>0</v>
      </c>
      <c r="AA175" s="198">
        <v>0</v>
      </c>
      <c r="AB175" s="198">
        <v>0</v>
      </c>
      <c r="AC175" s="198">
        <v>0</v>
      </c>
      <c r="AD175" s="198">
        <v>0</v>
      </c>
      <c r="AE175" s="198">
        <v>0</v>
      </c>
      <c r="AF175" s="198">
        <v>0</v>
      </c>
      <c r="AG175" s="198">
        <v>0</v>
      </c>
      <c r="AH175" s="198">
        <v>0</v>
      </c>
      <c r="AI175" s="198">
        <v>0</v>
      </c>
      <c r="AJ175" s="198">
        <v>0</v>
      </c>
      <c r="AK175" s="198">
        <v>0</v>
      </c>
      <c r="AL175" s="198">
        <v>0</v>
      </c>
      <c r="AM175" s="198">
        <v>0</v>
      </c>
      <c r="AN175" s="198">
        <v>0</v>
      </c>
      <c r="AO175" s="106"/>
      <c r="AP175" s="124"/>
      <c r="AQ175" s="106"/>
      <c r="AR175" s="198">
        <v>91</v>
      </c>
      <c r="AS175" s="198">
        <v>91</v>
      </c>
      <c r="AT175" s="198">
        <v>91</v>
      </c>
      <c r="AU175" s="198">
        <v>91</v>
      </c>
      <c r="AV175" s="198">
        <v>91</v>
      </c>
      <c r="AW175" s="198">
        <v>91</v>
      </c>
      <c r="AX175" s="198">
        <v>90</v>
      </c>
      <c r="AY175" s="198">
        <v>90</v>
      </c>
      <c r="AZ175" s="198">
        <v>90</v>
      </c>
      <c r="BA175" s="198">
        <v>87</v>
      </c>
      <c r="BB175" s="198">
        <v>77</v>
      </c>
      <c r="BC175" s="198">
        <v>77</v>
      </c>
      <c r="BD175" s="198">
        <v>70</v>
      </c>
      <c r="BE175" s="198">
        <v>70</v>
      </c>
      <c r="BF175" s="198">
        <v>70</v>
      </c>
      <c r="BG175" s="198">
        <v>52</v>
      </c>
      <c r="BH175" s="198">
        <v>11</v>
      </c>
      <c r="BI175" s="198">
        <v>11</v>
      </c>
      <c r="BJ175" s="198">
        <v>10</v>
      </c>
      <c r="BK175" s="198">
        <v>2</v>
      </c>
      <c r="BL175" s="198">
        <v>0</v>
      </c>
      <c r="BM175" s="198">
        <v>0</v>
      </c>
      <c r="BN175" s="198">
        <v>0</v>
      </c>
      <c r="BO175" s="198">
        <v>0</v>
      </c>
      <c r="BP175" s="198">
        <v>0</v>
      </c>
      <c r="BQ175" s="198">
        <v>0</v>
      </c>
      <c r="BR175" s="198">
        <v>0</v>
      </c>
      <c r="BS175" s="198">
        <v>0</v>
      </c>
      <c r="BT175" s="198">
        <v>0</v>
      </c>
      <c r="BU175" s="198">
        <v>0</v>
      </c>
      <c r="BV175" s="198">
        <v>0</v>
      </c>
      <c r="BW175" s="198">
        <v>0</v>
      </c>
      <c r="BX175" s="198">
        <v>0</v>
      </c>
      <c r="BY175" s="198">
        <v>0</v>
      </c>
      <c r="BZ175" s="198">
        <v>0</v>
      </c>
      <c r="CA175" s="198">
        <v>0</v>
      </c>
      <c r="CB175" s="106"/>
      <c r="CC175" s="135"/>
      <c r="CD175" s="106"/>
      <c r="CE175" s="136"/>
      <c r="CF175" s="106"/>
      <c r="CG175" s="198">
        <v>386312</v>
      </c>
      <c r="CH175" s="198">
        <v>385929</v>
      </c>
      <c r="CI175" s="198">
        <v>385929</v>
      </c>
      <c r="CJ175" s="198">
        <v>385929</v>
      </c>
      <c r="CK175" s="198">
        <v>385929</v>
      </c>
      <c r="CL175" s="198">
        <v>385929</v>
      </c>
      <c r="CM175" s="198">
        <v>380865</v>
      </c>
      <c r="CN175" s="198">
        <v>380850</v>
      </c>
      <c r="CO175" s="198">
        <v>380850</v>
      </c>
      <c r="CP175" s="198">
        <v>364688</v>
      </c>
      <c r="CQ175" s="198">
        <v>321565</v>
      </c>
      <c r="CR175" s="198">
        <v>321531</v>
      </c>
      <c r="CS175" s="198">
        <v>268729</v>
      </c>
      <c r="CT175" s="198">
        <v>268607</v>
      </c>
      <c r="CU175" s="198">
        <v>268607</v>
      </c>
      <c r="CV175" s="198">
        <v>196860</v>
      </c>
      <c r="CW175" s="198">
        <v>26561</v>
      </c>
      <c r="CX175" s="198">
        <v>26561</v>
      </c>
      <c r="CY175" s="198">
        <v>26319</v>
      </c>
      <c r="CZ175" s="198">
        <v>18583</v>
      </c>
      <c r="DA175" s="198">
        <v>0</v>
      </c>
      <c r="DB175" s="198">
        <v>0</v>
      </c>
      <c r="DC175" s="198">
        <v>0</v>
      </c>
      <c r="DD175" s="198">
        <v>0</v>
      </c>
      <c r="DE175" s="198">
        <v>0</v>
      </c>
      <c r="DF175" s="198">
        <v>0</v>
      </c>
      <c r="DG175" s="198">
        <v>0</v>
      </c>
      <c r="DH175" s="198">
        <v>0</v>
      </c>
      <c r="DI175" s="198">
        <v>0</v>
      </c>
      <c r="DJ175" s="198">
        <v>0</v>
      </c>
      <c r="DK175" s="198">
        <v>0</v>
      </c>
      <c r="DL175" s="198">
        <v>0</v>
      </c>
      <c r="DM175" s="198">
        <v>0</v>
      </c>
      <c r="DN175" s="198">
        <v>0</v>
      </c>
      <c r="DO175" s="198">
        <v>0</v>
      </c>
      <c r="DP175" s="198">
        <v>0</v>
      </c>
      <c r="DQ175" s="106"/>
      <c r="DR175" s="137"/>
      <c r="DS175" s="106"/>
      <c r="DT175" s="198">
        <v>62</v>
      </c>
      <c r="DU175" s="198">
        <v>62</v>
      </c>
      <c r="DV175" s="198">
        <v>62</v>
      </c>
      <c r="DW175" s="198">
        <v>62</v>
      </c>
      <c r="DX175" s="198">
        <v>62</v>
      </c>
      <c r="DY175" s="198">
        <v>62</v>
      </c>
      <c r="DZ175" s="198">
        <v>61</v>
      </c>
      <c r="EA175" s="198">
        <v>61</v>
      </c>
      <c r="EB175" s="198">
        <v>61</v>
      </c>
      <c r="EC175" s="198">
        <v>58</v>
      </c>
      <c r="ED175" s="198">
        <v>52</v>
      </c>
      <c r="EE175" s="198">
        <v>52</v>
      </c>
      <c r="EF175" s="198">
        <v>47</v>
      </c>
      <c r="EG175" s="198">
        <v>47</v>
      </c>
      <c r="EH175" s="198">
        <v>47</v>
      </c>
      <c r="EI175" s="198">
        <v>35</v>
      </c>
      <c r="EJ175" s="198">
        <v>7</v>
      </c>
      <c r="EK175" s="198">
        <v>7</v>
      </c>
      <c r="EL175" s="198">
        <v>7</v>
      </c>
      <c r="EM175" s="198">
        <v>3</v>
      </c>
      <c r="EN175" s="198">
        <v>0</v>
      </c>
      <c r="EO175" s="198">
        <v>0</v>
      </c>
      <c r="EP175" s="198">
        <v>0</v>
      </c>
      <c r="EQ175" s="198">
        <v>0</v>
      </c>
      <c r="ER175" s="198">
        <v>0</v>
      </c>
      <c r="ES175" s="198">
        <v>0</v>
      </c>
      <c r="ET175" s="198">
        <v>0</v>
      </c>
      <c r="EU175" s="198">
        <v>0</v>
      </c>
      <c r="EV175" s="198">
        <v>0</v>
      </c>
      <c r="EW175" s="198">
        <v>0</v>
      </c>
      <c r="EX175" s="198">
        <v>0</v>
      </c>
      <c r="EY175" s="198">
        <v>0</v>
      </c>
      <c r="EZ175" s="198">
        <v>0</v>
      </c>
      <c r="FA175" s="198">
        <v>0</v>
      </c>
      <c r="FB175" s="198">
        <v>0</v>
      </c>
      <c r="FC175" s="198">
        <v>0</v>
      </c>
      <c r="FD175" s="106"/>
      <c r="FE175" s="138"/>
      <c r="FF175" s="106"/>
      <c r="FG175" s="139"/>
      <c r="FI175" s="198"/>
    </row>
    <row r="176" spans="2:165" ht="5.15" customHeight="1">
      <c r="B176" s="199"/>
      <c r="C176" s="199"/>
      <c r="E176" s="200"/>
      <c r="F176" s="200"/>
      <c r="G176" s="200"/>
      <c r="H176" s="200"/>
      <c r="I176" s="200"/>
      <c r="J176" s="200"/>
      <c r="K176" s="200"/>
      <c r="L176" s="200"/>
      <c r="M176" s="200"/>
      <c r="N176" s="200"/>
      <c r="O176" s="200"/>
      <c r="P176" s="200"/>
      <c r="Q176" s="200"/>
      <c r="R176" s="200"/>
      <c r="S176" s="200"/>
      <c r="T176" s="200"/>
      <c r="U176" s="200"/>
      <c r="V176" s="200"/>
      <c r="W176" s="200"/>
      <c r="X176" s="200"/>
      <c r="Y176" s="200"/>
      <c r="Z176" s="200"/>
      <c r="AA176" s="200"/>
      <c r="AB176" s="200"/>
      <c r="AC176" s="200"/>
      <c r="AD176" s="200"/>
      <c r="AE176" s="200"/>
      <c r="AF176" s="200"/>
      <c r="AG176" s="200"/>
      <c r="AH176" s="200"/>
      <c r="AI176" s="200"/>
      <c r="AJ176" s="200"/>
      <c r="AK176" s="200"/>
      <c r="AL176" s="200"/>
      <c r="AM176" s="200"/>
      <c r="AN176" s="200"/>
      <c r="AO176" s="106"/>
      <c r="AP176" s="124"/>
      <c r="AQ176" s="106"/>
      <c r="AR176" s="200"/>
      <c r="AS176" s="200"/>
      <c r="AT176" s="200"/>
      <c r="AU176" s="200"/>
      <c r="AV176" s="200"/>
      <c r="AW176" s="200"/>
      <c r="AX176" s="200"/>
      <c r="AY176" s="200"/>
      <c r="AZ176" s="200"/>
      <c r="BA176" s="200"/>
      <c r="BB176" s="200"/>
      <c r="BC176" s="200"/>
      <c r="BD176" s="200"/>
      <c r="BE176" s="200"/>
      <c r="BF176" s="200"/>
      <c r="BG176" s="200"/>
      <c r="BH176" s="200"/>
      <c r="BI176" s="200"/>
      <c r="BJ176" s="200"/>
      <c r="BK176" s="200"/>
      <c r="BL176" s="200"/>
      <c r="BM176" s="200"/>
      <c r="BN176" s="200"/>
      <c r="BO176" s="200"/>
      <c r="BP176" s="200"/>
      <c r="BQ176" s="200"/>
      <c r="BR176" s="200"/>
      <c r="BS176" s="200"/>
      <c r="BT176" s="200"/>
      <c r="BU176" s="200"/>
      <c r="BV176" s="200"/>
      <c r="BW176" s="200"/>
      <c r="BX176" s="200"/>
      <c r="BY176" s="200"/>
      <c r="BZ176" s="200"/>
      <c r="CA176" s="200"/>
      <c r="CB176" s="106"/>
      <c r="CC176" s="135"/>
      <c r="CD176" s="106"/>
      <c r="CE176" s="136"/>
      <c r="CF176" s="106"/>
      <c r="CG176" s="200"/>
      <c r="CH176" s="200"/>
      <c r="CI176" s="200"/>
      <c r="CJ176" s="200"/>
      <c r="CK176" s="200"/>
      <c r="CL176" s="200"/>
      <c r="CM176" s="200"/>
      <c r="CN176" s="200"/>
      <c r="CO176" s="200"/>
      <c r="CP176" s="200"/>
      <c r="CQ176" s="200"/>
      <c r="CR176" s="200"/>
      <c r="CS176" s="200"/>
      <c r="CT176" s="200"/>
      <c r="CU176" s="200"/>
      <c r="CV176" s="200"/>
      <c r="CW176" s="200"/>
      <c r="CX176" s="200"/>
      <c r="CY176" s="200"/>
      <c r="CZ176" s="200"/>
      <c r="DA176" s="200"/>
      <c r="DB176" s="200"/>
      <c r="DC176" s="200"/>
      <c r="DD176" s="200"/>
      <c r="DE176" s="200"/>
      <c r="DF176" s="200"/>
      <c r="DG176" s="200"/>
      <c r="DH176" s="200"/>
      <c r="DI176" s="200"/>
      <c r="DJ176" s="200"/>
      <c r="DK176" s="200"/>
      <c r="DL176" s="200"/>
      <c r="DM176" s="200"/>
      <c r="DN176" s="200"/>
      <c r="DO176" s="200"/>
      <c r="DP176" s="200"/>
      <c r="DQ176" s="106"/>
      <c r="DR176" s="137"/>
      <c r="DS176" s="106"/>
      <c r="DT176" s="200"/>
      <c r="DU176" s="200"/>
      <c r="DV176" s="200"/>
      <c r="DW176" s="200"/>
      <c r="DX176" s="200"/>
      <c r="DY176" s="200"/>
      <c r="DZ176" s="200"/>
      <c r="EA176" s="200"/>
      <c r="EB176" s="200"/>
      <c r="EC176" s="200"/>
      <c r="ED176" s="200"/>
      <c r="EE176" s="200"/>
      <c r="EF176" s="200"/>
      <c r="EG176" s="200"/>
      <c r="EH176" s="200"/>
      <c r="EI176" s="200"/>
      <c r="EJ176" s="200"/>
      <c r="EK176" s="200"/>
      <c r="EL176" s="200"/>
      <c r="EM176" s="200"/>
      <c r="EN176" s="200"/>
      <c r="EO176" s="200"/>
      <c r="EP176" s="200"/>
      <c r="EQ176" s="200"/>
      <c r="ER176" s="200"/>
      <c r="ES176" s="200"/>
      <c r="ET176" s="200"/>
      <c r="EU176" s="200"/>
      <c r="EV176" s="200"/>
      <c r="EW176" s="200"/>
      <c r="EX176" s="200"/>
      <c r="EY176" s="200"/>
      <c r="EZ176" s="200"/>
      <c r="FA176" s="200"/>
      <c r="FB176" s="200"/>
      <c r="FC176" s="200"/>
      <c r="FD176" s="106"/>
      <c r="FE176" s="138"/>
      <c r="FF176" s="106"/>
      <c r="FG176" s="139"/>
      <c r="FI176" s="200"/>
    </row>
    <row r="177" spans="2:165" outlineLevel="1">
      <c r="B177" s="201" t="s">
        <v>207</v>
      </c>
      <c r="C177" s="202"/>
      <c r="E177" s="203"/>
      <c r="F177" s="204"/>
      <c r="G177" s="204"/>
      <c r="H177" s="204"/>
      <c r="I177" s="204"/>
      <c r="J177" s="204"/>
      <c r="K177" s="204"/>
      <c r="L177" s="204"/>
      <c r="M177" s="204"/>
      <c r="N177" s="204"/>
      <c r="O177" s="204"/>
      <c r="P177" s="204"/>
      <c r="Q177" s="204"/>
      <c r="R177" s="204"/>
      <c r="S177" s="204"/>
      <c r="T177" s="204"/>
      <c r="U177" s="204"/>
      <c r="V177" s="204"/>
      <c r="W177" s="204"/>
      <c r="X177" s="204"/>
      <c r="Y177" s="204"/>
      <c r="Z177" s="204"/>
      <c r="AA177" s="204"/>
      <c r="AB177" s="204"/>
      <c r="AC177" s="204"/>
      <c r="AD177" s="204"/>
      <c r="AE177" s="204"/>
      <c r="AF177" s="204"/>
      <c r="AG177" s="204"/>
      <c r="AH177" s="204"/>
      <c r="AI177" s="204"/>
      <c r="AJ177" s="204"/>
      <c r="AK177" s="204"/>
      <c r="AL177" s="204"/>
      <c r="AM177" s="204"/>
      <c r="AN177" s="205"/>
      <c r="AO177" s="106"/>
      <c r="AP177" s="124"/>
      <c r="AQ177" s="106"/>
      <c r="AR177" s="203"/>
      <c r="AS177" s="204"/>
      <c r="AT177" s="204"/>
      <c r="AU177" s="204"/>
      <c r="AV177" s="204"/>
      <c r="AW177" s="204"/>
      <c r="AX177" s="204"/>
      <c r="AY177" s="204"/>
      <c r="AZ177" s="204"/>
      <c r="BA177" s="204"/>
      <c r="BB177" s="204"/>
      <c r="BC177" s="204"/>
      <c r="BD177" s="204"/>
      <c r="BE177" s="204"/>
      <c r="BF177" s="204"/>
      <c r="BG177" s="204"/>
      <c r="BH177" s="204"/>
      <c r="BI177" s="204"/>
      <c r="BJ177" s="204"/>
      <c r="BK177" s="204"/>
      <c r="BL177" s="204"/>
      <c r="BM177" s="204"/>
      <c r="BN177" s="204"/>
      <c r="BO177" s="204"/>
      <c r="BP177" s="204"/>
      <c r="BQ177" s="204"/>
      <c r="BR177" s="204"/>
      <c r="BS177" s="204"/>
      <c r="BT177" s="204"/>
      <c r="BU177" s="204"/>
      <c r="BV177" s="204"/>
      <c r="BW177" s="204"/>
      <c r="BX177" s="204"/>
      <c r="BY177" s="204"/>
      <c r="BZ177" s="204"/>
      <c r="CA177" s="205"/>
      <c r="CB177" s="106"/>
      <c r="CC177" s="135"/>
      <c r="CD177" s="106"/>
      <c r="CE177" s="136"/>
      <c r="CF177" s="106"/>
      <c r="CG177" s="203"/>
      <c r="CH177" s="204"/>
      <c r="CI177" s="204"/>
      <c r="CJ177" s="204"/>
      <c r="CK177" s="204"/>
      <c r="CL177" s="204"/>
      <c r="CM177" s="204"/>
      <c r="CN177" s="204"/>
      <c r="CO177" s="204"/>
      <c r="CP177" s="204"/>
      <c r="CQ177" s="204"/>
      <c r="CR177" s="204"/>
      <c r="CS177" s="204"/>
      <c r="CT177" s="204"/>
      <c r="CU177" s="204"/>
      <c r="CV177" s="204"/>
      <c r="CW177" s="204"/>
      <c r="CX177" s="204"/>
      <c r="CY177" s="204"/>
      <c r="CZ177" s="204"/>
      <c r="DA177" s="204"/>
      <c r="DB177" s="204"/>
      <c r="DC177" s="204"/>
      <c r="DD177" s="204"/>
      <c r="DE177" s="204"/>
      <c r="DF177" s="204"/>
      <c r="DG177" s="204"/>
      <c r="DH177" s="204"/>
      <c r="DI177" s="204"/>
      <c r="DJ177" s="204"/>
      <c r="DK177" s="204"/>
      <c r="DL177" s="204"/>
      <c r="DM177" s="204"/>
      <c r="DN177" s="204"/>
      <c r="DO177" s="204"/>
      <c r="DP177" s="205"/>
      <c r="DQ177" s="106"/>
      <c r="DR177" s="137"/>
      <c r="DS177" s="106"/>
      <c r="DT177" s="203"/>
      <c r="DU177" s="204"/>
      <c r="DV177" s="204"/>
      <c r="DW177" s="204"/>
      <c r="DX177" s="204"/>
      <c r="DY177" s="204"/>
      <c r="DZ177" s="204"/>
      <c r="EA177" s="204"/>
      <c r="EB177" s="204"/>
      <c r="EC177" s="204"/>
      <c r="ED177" s="204"/>
      <c r="EE177" s="204"/>
      <c r="EF177" s="204"/>
      <c r="EG177" s="204"/>
      <c r="EH177" s="204"/>
      <c r="EI177" s="204"/>
      <c r="EJ177" s="204"/>
      <c r="EK177" s="204"/>
      <c r="EL177" s="204"/>
      <c r="EM177" s="204"/>
      <c r="EN177" s="204"/>
      <c r="EO177" s="204"/>
      <c r="EP177" s="204"/>
      <c r="EQ177" s="204"/>
      <c r="ER177" s="204"/>
      <c r="ES177" s="204"/>
      <c r="ET177" s="204"/>
      <c r="EU177" s="204"/>
      <c r="EV177" s="204"/>
      <c r="EW177" s="204"/>
      <c r="EX177" s="204"/>
      <c r="EY177" s="204"/>
      <c r="EZ177" s="204"/>
      <c r="FA177" s="204"/>
      <c r="FB177" s="204"/>
      <c r="FC177" s="205"/>
      <c r="FD177" s="106"/>
      <c r="FE177" s="138"/>
      <c r="FF177" s="106"/>
      <c r="FG177" s="139"/>
      <c r="FI177" s="206"/>
    </row>
    <row r="178" spans="2:165" hidden="1" outlineLevel="1">
      <c r="B178" s="141">
        <v>165</v>
      </c>
      <c r="C178" s="142" t="s">
        <v>63</v>
      </c>
      <c r="E178" s="143">
        <v>0</v>
      </c>
      <c r="F178" s="144">
        <v>0</v>
      </c>
      <c r="G178" s="145">
        <v>0</v>
      </c>
      <c r="H178" s="144">
        <v>0</v>
      </c>
      <c r="I178" s="145">
        <v>0</v>
      </c>
      <c r="J178" s="144">
        <v>0</v>
      </c>
      <c r="K178" s="145">
        <v>0</v>
      </c>
      <c r="L178" s="144">
        <v>0</v>
      </c>
      <c r="M178" s="145">
        <v>0</v>
      </c>
      <c r="N178" s="144">
        <v>0</v>
      </c>
      <c r="O178" s="145">
        <v>0</v>
      </c>
      <c r="P178" s="144">
        <v>0</v>
      </c>
      <c r="Q178" s="145">
        <v>0</v>
      </c>
      <c r="R178" s="144">
        <v>0</v>
      </c>
      <c r="S178" s="145">
        <v>0</v>
      </c>
      <c r="T178" s="144">
        <v>0</v>
      </c>
      <c r="U178" s="145">
        <v>0</v>
      </c>
      <c r="V178" s="144">
        <v>0</v>
      </c>
      <c r="W178" s="145">
        <v>0</v>
      </c>
      <c r="X178" s="144">
        <v>0</v>
      </c>
      <c r="Y178" s="145">
        <v>0</v>
      </c>
      <c r="Z178" s="144">
        <v>0</v>
      </c>
      <c r="AA178" s="145">
        <v>0</v>
      </c>
      <c r="AB178" s="144">
        <v>0</v>
      </c>
      <c r="AC178" s="145">
        <v>0</v>
      </c>
      <c r="AD178" s="144">
        <v>0</v>
      </c>
      <c r="AE178" s="145">
        <v>0</v>
      </c>
      <c r="AF178" s="144">
        <v>0</v>
      </c>
      <c r="AG178" s="145">
        <v>0</v>
      </c>
      <c r="AH178" s="144">
        <v>0</v>
      </c>
      <c r="AI178" s="145">
        <v>0</v>
      </c>
      <c r="AJ178" s="144">
        <v>0</v>
      </c>
      <c r="AK178" s="145">
        <v>0</v>
      </c>
      <c r="AL178" s="144">
        <v>0</v>
      </c>
      <c r="AM178" s="145">
        <v>0</v>
      </c>
      <c r="AN178" s="146">
        <v>0</v>
      </c>
      <c r="AO178" s="106"/>
      <c r="AP178" s="124"/>
      <c r="AQ178" s="106"/>
      <c r="AR178" s="143">
        <v>0</v>
      </c>
      <c r="AS178" s="144">
        <v>0</v>
      </c>
      <c r="AT178" s="145">
        <v>0</v>
      </c>
      <c r="AU178" s="144">
        <v>0</v>
      </c>
      <c r="AV178" s="145">
        <v>0</v>
      </c>
      <c r="AW178" s="144">
        <v>0</v>
      </c>
      <c r="AX178" s="145">
        <v>0</v>
      </c>
      <c r="AY178" s="144">
        <v>0</v>
      </c>
      <c r="AZ178" s="145">
        <v>0</v>
      </c>
      <c r="BA178" s="144">
        <v>0</v>
      </c>
      <c r="BB178" s="145">
        <v>0</v>
      </c>
      <c r="BC178" s="144">
        <v>0</v>
      </c>
      <c r="BD178" s="145">
        <v>0</v>
      </c>
      <c r="BE178" s="144">
        <v>0</v>
      </c>
      <c r="BF178" s="145">
        <v>0</v>
      </c>
      <c r="BG178" s="144">
        <v>0</v>
      </c>
      <c r="BH178" s="145">
        <v>0</v>
      </c>
      <c r="BI178" s="144">
        <v>0</v>
      </c>
      <c r="BJ178" s="145">
        <v>0</v>
      </c>
      <c r="BK178" s="144">
        <v>0</v>
      </c>
      <c r="BL178" s="145">
        <v>0</v>
      </c>
      <c r="BM178" s="144">
        <v>0</v>
      </c>
      <c r="BN178" s="145">
        <v>0</v>
      </c>
      <c r="BO178" s="144">
        <v>0</v>
      </c>
      <c r="BP178" s="145">
        <v>0</v>
      </c>
      <c r="BQ178" s="144">
        <v>0</v>
      </c>
      <c r="BR178" s="145">
        <v>0</v>
      </c>
      <c r="BS178" s="144">
        <v>0</v>
      </c>
      <c r="BT178" s="145">
        <v>0</v>
      </c>
      <c r="BU178" s="144">
        <v>0</v>
      </c>
      <c r="BV178" s="145">
        <v>0</v>
      </c>
      <c r="BW178" s="144">
        <v>0</v>
      </c>
      <c r="BX178" s="145">
        <v>0</v>
      </c>
      <c r="BY178" s="144">
        <v>0</v>
      </c>
      <c r="BZ178" s="145">
        <v>0</v>
      </c>
      <c r="CA178" s="146">
        <v>0</v>
      </c>
      <c r="CB178" s="106"/>
      <c r="CC178" s="135"/>
      <c r="CD178" s="106"/>
      <c r="CE178" s="136"/>
      <c r="CF178" s="106"/>
      <c r="CG178" s="143">
        <v>0</v>
      </c>
      <c r="CH178" s="144">
        <v>0</v>
      </c>
      <c r="CI178" s="145">
        <v>0</v>
      </c>
      <c r="CJ178" s="144">
        <v>0</v>
      </c>
      <c r="CK178" s="145">
        <v>0</v>
      </c>
      <c r="CL178" s="144">
        <v>0</v>
      </c>
      <c r="CM178" s="145">
        <v>0</v>
      </c>
      <c r="CN178" s="144">
        <v>0</v>
      </c>
      <c r="CO178" s="145">
        <v>0</v>
      </c>
      <c r="CP178" s="144">
        <v>0</v>
      </c>
      <c r="CQ178" s="145">
        <v>0</v>
      </c>
      <c r="CR178" s="144">
        <v>0</v>
      </c>
      <c r="CS178" s="145">
        <v>0</v>
      </c>
      <c r="CT178" s="144">
        <v>0</v>
      </c>
      <c r="CU178" s="145">
        <v>0</v>
      </c>
      <c r="CV178" s="144">
        <v>0</v>
      </c>
      <c r="CW178" s="145">
        <v>0</v>
      </c>
      <c r="CX178" s="144">
        <v>0</v>
      </c>
      <c r="CY178" s="145">
        <v>0</v>
      </c>
      <c r="CZ178" s="144">
        <v>0</v>
      </c>
      <c r="DA178" s="145">
        <v>0</v>
      </c>
      <c r="DB178" s="144">
        <v>0</v>
      </c>
      <c r="DC178" s="145">
        <v>0</v>
      </c>
      <c r="DD178" s="144">
        <v>0</v>
      </c>
      <c r="DE178" s="145">
        <v>0</v>
      </c>
      <c r="DF178" s="144">
        <v>0</v>
      </c>
      <c r="DG178" s="145">
        <v>0</v>
      </c>
      <c r="DH178" s="144">
        <v>0</v>
      </c>
      <c r="DI178" s="145">
        <v>0</v>
      </c>
      <c r="DJ178" s="144">
        <v>0</v>
      </c>
      <c r="DK178" s="145">
        <v>0</v>
      </c>
      <c r="DL178" s="144">
        <v>0</v>
      </c>
      <c r="DM178" s="145">
        <v>0</v>
      </c>
      <c r="DN178" s="144">
        <v>0</v>
      </c>
      <c r="DO178" s="145">
        <v>0</v>
      </c>
      <c r="DP178" s="146">
        <v>0</v>
      </c>
      <c r="DQ178" s="106"/>
      <c r="DR178" s="137"/>
      <c r="DS178" s="106"/>
      <c r="DT178" s="143">
        <v>0</v>
      </c>
      <c r="DU178" s="144">
        <v>0</v>
      </c>
      <c r="DV178" s="145">
        <v>0</v>
      </c>
      <c r="DW178" s="144">
        <v>0</v>
      </c>
      <c r="DX178" s="145">
        <v>0</v>
      </c>
      <c r="DY178" s="144">
        <v>0</v>
      </c>
      <c r="DZ178" s="145">
        <v>0</v>
      </c>
      <c r="EA178" s="144">
        <v>0</v>
      </c>
      <c r="EB178" s="145">
        <v>0</v>
      </c>
      <c r="EC178" s="144">
        <v>0</v>
      </c>
      <c r="ED178" s="145">
        <v>0</v>
      </c>
      <c r="EE178" s="144">
        <v>0</v>
      </c>
      <c r="EF178" s="145">
        <v>0</v>
      </c>
      <c r="EG178" s="144">
        <v>0</v>
      </c>
      <c r="EH178" s="145">
        <v>0</v>
      </c>
      <c r="EI178" s="144">
        <v>0</v>
      </c>
      <c r="EJ178" s="145">
        <v>0</v>
      </c>
      <c r="EK178" s="144">
        <v>0</v>
      </c>
      <c r="EL178" s="145">
        <v>0</v>
      </c>
      <c r="EM178" s="144">
        <v>0</v>
      </c>
      <c r="EN178" s="145">
        <v>0</v>
      </c>
      <c r="EO178" s="144">
        <v>0</v>
      </c>
      <c r="EP178" s="145">
        <v>0</v>
      </c>
      <c r="EQ178" s="144">
        <v>0</v>
      </c>
      <c r="ER178" s="145">
        <v>0</v>
      </c>
      <c r="ES178" s="144">
        <v>0</v>
      </c>
      <c r="ET178" s="145">
        <v>0</v>
      </c>
      <c r="EU178" s="144">
        <v>0</v>
      </c>
      <c r="EV178" s="145">
        <v>0</v>
      </c>
      <c r="EW178" s="144">
        <v>0</v>
      </c>
      <c r="EX178" s="145">
        <v>0</v>
      </c>
      <c r="EY178" s="144">
        <v>0</v>
      </c>
      <c r="EZ178" s="145">
        <v>0</v>
      </c>
      <c r="FA178" s="144">
        <v>0</v>
      </c>
      <c r="FB178" s="145">
        <v>0</v>
      </c>
      <c r="FC178" s="146">
        <v>0</v>
      </c>
      <c r="FD178" s="106"/>
      <c r="FE178" s="138"/>
      <c r="FF178" s="106"/>
      <c r="FG178" s="139"/>
      <c r="FI178" s="147" t="b">
        <v>1</v>
      </c>
    </row>
    <row r="179" spans="2:165" hidden="1" outlineLevel="1">
      <c r="B179" s="148">
        <v>166</v>
      </c>
      <c r="C179" s="149" t="s">
        <v>68</v>
      </c>
      <c r="E179" s="150">
        <v>0</v>
      </c>
      <c r="F179" s="151">
        <v>0</v>
      </c>
      <c r="G179" s="152">
        <v>0</v>
      </c>
      <c r="H179" s="151">
        <v>0</v>
      </c>
      <c r="I179" s="152">
        <v>0</v>
      </c>
      <c r="J179" s="151">
        <v>0</v>
      </c>
      <c r="K179" s="152">
        <v>0</v>
      </c>
      <c r="L179" s="151">
        <v>0</v>
      </c>
      <c r="M179" s="152">
        <v>0</v>
      </c>
      <c r="N179" s="151">
        <v>0</v>
      </c>
      <c r="O179" s="152">
        <v>0</v>
      </c>
      <c r="P179" s="151">
        <v>0</v>
      </c>
      <c r="Q179" s="152">
        <v>0</v>
      </c>
      <c r="R179" s="151">
        <v>0</v>
      </c>
      <c r="S179" s="152">
        <v>0</v>
      </c>
      <c r="T179" s="151">
        <v>0</v>
      </c>
      <c r="U179" s="152">
        <v>0</v>
      </c>
      <c r="V179" s="151">
        <v>0</v>
      </c>
      <c r="W179" s="152">
        <v>0</v>
      </c>
      <c r="X179" s="151">
        <v>0</v>
      </c>
      <c r="Y179" s="152">
        <v>0</v>
      </c>
      <c r="Z179" s="151">
        <v>0</v>
      </c>
      <c r="AA179" s="152">
        <v>0</v>
      </c>
      <c r="AB179" s="151">
        <v>0</v>
      </c>
      <c r="AC179" s="152">
        <v>0</v>
      </c>
      <c r="AD179" s="151">
        <v>0</v>
      </c>
      <c r="AE179" s="152">
        <v>0</v>
      </c>
      <c r="AF179" s="151">
        <v>0</v>
      </c>
      <c r="AG179" s="152">
        <v>0</v>
      </c>
      <c r="AH179" s="151">
        <v>0</v>
      </c>
      <c r="AI179" s="152">
        <v>0</v>
      </c>
      <c r="AJ179" s="151">
        <v>0</v>
      </c>
      <c r="AK179" s="152">
        <v>0</v>
      </c>
      <c r="AL179" s="151">
        <v>0</v>
      </c>
      <c r="AM179" s="152">
        <v>0</v>
      </c>
      <c r="AN179" s="153">
        <v>0</v>
      </c>
      <c r="AO179" s="106"/>
      <c r="AP179" s="124"/>
      <c r="AQ179" s="106"/>
      <c r="AR179" s="150">
        <v>0</v>
      </c>
      <c r="AS179" s="151">
        <v>0</v>
      </c>
      <c r="AT179" s="152">
        <v>0</v>
      </c>
      <c r="AU179" s="151">
        <v>0</v>
      </c>
      <c r="AV179" s="152">
        <v>0</v>
      </c>
      <c r="AW179" s="151">
        <v>0</v>
      </c>
      <c r="AX179" s="152">
        <v>0</v>
      </c>
      <c r="AY179" s="151">
        <v>0</v>
      </c>
      <c r="AZ179" s="152">
        <v>0</v>
      </c>
      <c r="BA179" s="151">
        <v>0</v>
      </c>
      <c r="BB179" s="152">
        <v>0</v>
      </c>
      <c r="BC179" s="151">
        <v>0</v>
      </c>
      <c r="BD179" s="152">
        <v>0</v>
      </c>
      <c r="BE179" s="151">
        <v>0</v>
      </c>
      <c r="BF179" s="152">
        <v>0</v>
      </c>
      <c r="BG179" s="151">
        <v>0</v>
      </c>
      <c r="BH179" s="152">
        <v>0</v>
      </c>
      <c r="BI179" s="151">
        <v>0</v>
      </c>
      <c r="BJ179" s="152">
        <v>0</v>
      </c>
      <c r="BK179" s="151">
        <v>0</v>
      </c>
      <c r="BL179" s="152">
        <v>0</v>
      </c>
      <c r="BM179" s="151">
        <v>0</v>
      </c>
      <c r="BN179" s="152">
        <v>0</v>
      </c>
      <c r="BO179" s="151">
        <v>0</v>
      </c>
      <c r="BP179" s="152">
        <v>0</v>
      </c>
      <c r="BQ179" s="151">
        <v>0</v>
      </c>
      <c r="BR179" s="152">
        <v>0</v>
      </c>
      <c r="BS179" s="151">
        <v>0</v>
      </c>
      <c r="BT179" s="152">
        <v>0</v>
      </c>
      <c r="BU179" s="151">
        <v>0</v>
      </c>
      <c r="BV179" s="152">
        <v>0</v>
      </c>
      <c r="BW179" s="151">
        <v>0</v>
      </c>
      <c r="BX179" s="152">
        <v>0</v>
      </c>
      <c r="BY179" s="151">
        <v>0</v>
      </c>
      <c r="BZ179" s="152">
        <v>0</v>
      </c>
      <c r="CA179" s="153">
        <v>0</v>
      </c>
      <c r="CB179" s="106"/>
      <c r="CC179" s="135"/>
      <c r="CD179" s="106"/>
      <c r="CE179" s="136"/>
      <c r="CF179" s="106"/>
      <c r="CG179" s="150">
        <v>0</v>
      </c>
      <c r="CH179" s="151">
        <v>0</v>
      </c>
      <c r="CI179" s="152">
        <v>0</v>
      </c>
      <c r="CJ179" s="151">
        <v>0</v>
      </c>
      <c r="CK179" s="152">
        <v>0</v>
      </c>
      <c r="CL179" s="151">
        <v>0</v>
      </c>
      <c r="CM179" s="152">
        <v>0</v>
      </c>
      <c r="CN179" s="151">
        <v>0</v>
      </c>
      <c r="CO179" s="152">
        <v>0</v>
      </c>
      <c r="CP179" s="151">
        <v>0</v>
      </c>
      <c r="CQ179" s="152">
        <v>0</v>
      </c>
      <c r="CR179" s="151">
        <v>0</v>
      </c>
      <c r="CS179" s="152">
        <v>0</v>
      </c>
      <c r="CT179" s="151">
        <v>0</v>
      </c>
      <c r="CU179" s="152">
        <v>0</v>
      </c>
      <c r="CV179" s="151">
        <v>0</v>
      </c>
      <c r="CW179" s="152">
        <v>0</v>
      </c>
      <c r="CX179" s="151">
        <v>0</v>
      </c>
      <c r="CY179" s="152">
        <v>0</v>
      </c>
      <c r="CZ179" s="151">
        <v>0</v>
      </c>
      <c r="DA179" s="152">
        <v>0</v>
      </c>
      <c r="DB179" s="151">
        <v>0</v>
      </c>
      <c r="DC179" s="152">
        <v>0</v>
      </c>
      <c r="DD179" s="151">
        <v>0</v>
      </c>
      <c r="DE179" s="152">
        <v>0</v>
      </c>
      <c r="DF179" s="151">
        <v>0</v>
      </c>
      <c r="DG179" s="152">
        <v>0</v>
      </c>
      <c r="DH179" s="151">
        <v>0</v>
      </c>
      <c r="DI179" s="152">
        <v>0</v>
      </c>
      <c r="DJ179" s="151">
        <v>0</v>
      </c>
      <c r="DK179" s="152">
        <v>0</v>
      </c>
      <c r="DL179" s="151">
        <v>0</v>
      </c>
      <c r="DM179" s="152">
        <v>0</v>
      </c>
      <c r="DN179" s="151">
        <v>0</v>
      </c>
      <c r="DO179" s="152">
        <v>0</v>
      </c>
      <c r="DP179" s="153">
        <v>0</v>
      </c>
      <c r="DQ179" s="106"/>
      <c r="DR179" s="137"/>
      <c r="DS179" s="106"/>
      <c r="DT179" s="150">
        <v>0</v>
      </c>
      <c r="DU179" s="151">
        <v>0</v>
      </c>
      <c r="DV179" s="152">
        <v>0</v>
      </c>
      <c r="DW179" s="151">
        <v>0</v>
      </c>
      <c r="DX179" s="152">
        <v>0</v>
      </c>
      <c r="DY179" s="151">
        <v>0</v>
      </c>
      <c r="DZ179" s="152">
        <v>0</v>
      </c>
      <c r="EA179" s="151">
        <v>0</v>
      </c>
      <c r="EB179" s="152">
        <v>0</v>
      </c>
      <c r="EC179" s="151">
        <v>0</v>
      </c>
      <c r="ED179" s="152">
        <v>0</v>
      </c>
      <c r="EE179" s="151">
        <v>0</v>
      </c>
      <c r="EF179" s="152">
        <v>0</v>
      </c>
      <c r="EG179" s="151">
        <v>0</v>
      </c>
      <c r="EH179" s="152">
        <v>0</v>
      </c>
      <c r="EI179" s="151">
        <v>0</v>
      </c>
      <c r="EJ179" s="152">
        <v>0</v>
      </c>
      <c r="EK179" s="151">
        <v>0</v>
      </c>
      <c r="EL179" s="152">
        <v>0</v>
      </c>
      <c r="EM179" s="151">
        <v>0</v>
      </c>
      <c r="EN179" s="152">
        <v>0</v>
      </c>
      <c r="EO179" s="151">
        <v>0</v>
      </c>
      <c r="EP179" s="152">
        <v>0</v>
      </c>
      <c r="EQ179" s="151">
        <v>0</v>
      </c>
      <c r="ER179" s="152">
        <v>0</v>
      </c>
      <c r="ES179" s="151">
        <v>0</v>
      </c>
      <c r="ET179" s="152">
        <v>0</v>
      </c>
      <c r="EU179" s="151">
        <v>0</v>
      </c>
      <c r="EV179" s="152">
        <v>0</v>
      </c>
      <c r="EW179" s="151">
        <v>0</v>
      </c>
      <c r="EX179" s="152">
        <v>0</v>
      </c>
      <c r="EY179" s="151">
        <v>0</v>
      </c>
      <c r="EZ179" s="152">
        <v>0</v>
      </c>
      <c r="FA179" s="151">
        <v>0</v>
      </c>
      <c r="FB179" s="152">
        <v>0</v>
      </c>
      <c r="FC179" s="153">
        <v>0</v>
      </c>
      <c r="FD179" s="106"/>
      <c r="FE179" s="138"/>
      <c r="FF179" s="106"/>
      <c r="FG179" s="139"/>
      <c r="FI179" s="154" t="b">
        <v>1</v>
      </c>
    </row>
    <row r="180" spans="2:165" hidden="1" outlineLevel="1">
      <c r="B180" s="155">
        <v>167</v>
      </c>
      <c r="C180" s="156" t="s">
        <v>169</v>
      </c>
      <c r="E180" s="157">
        <v>0</v>
      </c>
      <c r="F180" s="158">
        <v>0</v>
      </c>
      <c r="G180" s="159">
        <v>0</v>
      </c>
      <c r="H180" s="158">
        <v>0</v>
      </c>
      <c r="I180" s="159">
        <v>0</v>
      </c>
      <c r="J180" s="158">
        <v>0</v>
      </c>
      <c r="K180" s="159">
        <v>0</v>
      </c>
      <c r="L180" s="158">
        <v>0</v>
      </c>
      <c r="M180" s="159">
        <v>0</v>
      </c>
      <c r="N180" s="158">
        <v>0</v>
      </c>
      <c r="O180" s="159">
        <v>0</v>
      </c>
      <c r="P180" s="158">
        <v>0</v>
      </c>
      <c r="Q180" s="159">
        <v>0</v>
      </c>
      <c r="R180" s="158">
        <v>0</v>
      </c>
      <c r="S180" s="159">
        <v>0</v>
      </c>
      <c r="T180" s="158">
        <v>0</v>
      </c>
      <c r="U180" s="159">
        <v>0</v>
      </c>
      <c r="V180" s="158">
        <v>0</v>
      </c>
      <c r="W180" s="159">
        <v>0</v>
      </c>
      <c r="X180" s="158">
        <v>0</v>
      </c>
      <c r="Y180" s="159">
        <v>0</v>
      </c>
      <c r="Z180" s="158">
        <v>0</v>
      </c>
      <c r="AA180" s="159">
        <v>0</v>
      </c>
      <c r="AB180" s="158">
        <v>0</v>
      </c>
      <c r="AC180" s="159">
        <v>0</v>
      </c>
      <c r="AD180" s="158">
        <v>0</v>
      </c>
      <c r="AE180" s="159">
        <v>0</v>
      </c>
      <c r="AF180" s="158">
        <v>0</v>
      </c>
      <c r="AG180" s="159">
        <v>0</v>
      </c>
      <c r="AH180" s="158">
        <v>0</v>
      </c>
      <c r="AI180" s="159">
        <v>0</v>
      </c>
      <c r="AJ180" s="158">
        <v>0</v>
      </c>
      <c r="AK180" s="159">
        <v>0</v>
      </c>
      <c r="AL180" s="158">
        <v>0</v>
      </c>
      <c r="AM180" s="159">
        <v>0</v>
      </c>
      <c r="AN180" s="160">
        <v>0</v>
      </c>
      <c r="AO180" s="106"/>
      <c r="AP180" s="124"/>
      <c r="AQ180" s="106"/>
      <c r="AR180" s="157">
        <v>0</v>
      </c>
      <c r="AS180" s="158">
        <v>0</v>
      </c>
      <c r="AT180" s="159">
        <v>0</v>
      </c>
      <c r="AU180" s="158">
        <v>0</v>
      </c>
      <c r="AV180" s="159">
        <v>0</v>
      </c>
      <c r="AW180" s="158">
        <v>0</v>
      </c>
      <c r="AX180" s="159">
        <v>0</v>
      </c>
      <c r="AY180" s="158">
        <v>0</v>
      </c>
      <c r="AZ180" s="159">
        <v>0</v>
      </c>
      <c r="BA180" s="158">
        <v>0</v>
      </c>
      <c r="BB180" s="159">
        <v>0</v>
      </c>
      <c r="BC180" s="158">
        <v>0</v>
      </c>
      <c r="BD180" s="159">
        <v>0</v>
      </c>
      <c r="BE180" s="158">
        <v>0</v>
      </c>
      <c r="BF180" s="159">
        <v>0</v>
      </c>
      <c r="BG180" s="158">
        <v>0</v>
      </c>
      <c r="BH180" s="159">
        <v>0</v>
      </c>
      <c r="BI180" s="158">
        <v>0</v>
      </c>
      <c r="BJ180" s="159">
        <v>0</v>
      </c>
      <c r="BK180" s="158">
        <v>0</v>
      </c>
      <c r="BL180" s="159">
        <v>0</v>
      </c>
      <c r="BM180" s="158">
        <v>0</v>
      </c>
      <c r="BN180" s="159">
        <v>0</v>
      </c>
      <c r="BO180" s="158">
        <v>0</v>
      </c>
      <c r="BP180" s="159">
        <v>0</v>
      </c>
      <c r="BQ180" s="158">
        <v>0</v>
      </c>
      <c r="BR180" s="159">
        <v>0</v>
      </c>
      <c r="BS180" s="158">
        <v>0</v>
      </c>
      <c r="BT180" s="159">
        <v>0</v>
      </c>
      <c r="BU180" s="158">
        <v>0</v>
      </c>
      <c r="BV180" s="159">
        <v>0</v>
      </c>
      <c r="BW180" s="158">
        <v>0</v>
      </c>
      <c r="BX180" s="159">
        <v>0</v>
      </c>
      <c r="BY180" s="158">
        <v>0</v>
      </c>
      <c r="BZ180" s="159">
        <v>0</v>
      </c>
      <c r="CA180" s="160">
        <v>0</v>
      </c>
      <c r="CB180" s="106"/>
      <c r="CC180" s="135"/>
      <c r="CD180" s="106"/>
      <c r="CE180" s="136"/>
      <c r="CF180" s="106"/>
      <c r="CG180" s="157">
        <v>0</v>
      </c>
      <c r="CH180" s="158">
        <v>0</v>
      </c>
      <c r="CI180" s="159">
        <v>0</v>
      </c>
      <c r="CJ180" s="158">
        <v>0</v>
      </c>
      <c r="CK180" s="159">
        <v>0</v>
      </c>
      <c r="CL180" s="158">
        <v>0</v>
      </c>
      <c r="CM180" s="159">
        <v>0</v>
      </c>
      <c r="CN180" s="158">
        <v>0</v>
      </c>
      <c r="CO180" s="159">
        <v>0</v>
      </c>
      <c r="CP180" s="158">
        <v>0</v>
      </c>
      <c r="CQ180" s="159">
        <v>0</v>
      </c>
      <c r="CR180" s="158">
        <v>0</v>
      </c>
      <c r="CS180" s="159">
        <v>0</v>
      </c>
      <c r="CT180" s="158">
        <v>0</v>
      </c>
      <c r="CU180" s="159">
        <v>0</v>
      </c>
      <c r="CV180" s="158">
        <v>0</v>
      </c>
      <c r="CW180" s="159">
        <v>0</v>
      </c>
      <c r="CX180" s="158">
        <v>0</v>
      </c>
      <c r="CY180" s="159">
        <v>0</v>
      </c>
      <c r="CZ180" s="158">
        <v>0</v>
      </c>
      <c r="DA180" s="159">
        <v>0</v>
      </c>
      <c r="DB180" s="158">
        <v>0</v>
      </c>
      <c r="DC180" s="159">
        <v>0</v>
      </c>
      <c r="DD180" s="158">
        <v>0</v>
      </c>
      <c r="DE180" s="159">
        <v>0</v>
      </c>
      <c r="DF180" s="158">
        <v>0</v>
      </c>
      <c r="DG180" s="159">
        <v>0</v>
      </c>
      <c r="DH180" s="158">
        <v>0</v>
      </c>
      <c r="DI180" s="159">
        <v>0</v>
      </c>
      <c r="DJ180" s="158">
        <v>0</v>
      </c>
      <c r="DK180" s="159">
        <v>0</v>
      </c>
      <c r="DL180" s="158">
        <v>0</v>
      </c>
      <c r="DM180" s="159">
        <v>0</v>
      </c>
      <c r="DN180" s="158">
        <v>0</v>
      </c>
      <c r="DO180" s="159">
        <v>0</v>
      </c>
      <c r="DP180" s="160">
        <v>0</v>
      </c>
      <c r="DQ180" s="106"/>
      <c r="DR180" s="137"/>
      <c r="DS180" s="106"/>
      <c r="DT180" s="157">
        <v>0</v>
      </c>
      <c r="DU180" s="158">
        <v>0</v>
      </c>
      <c r="DV180" s="159">
        <v>0</v>
      </c>
      <c r="DW180" s="158">
        <v>0</v>
      </c>
      <c r="DX180" s="159">
        <v>0</v>
      </c>
      <c r="DY180" s="158">
        <v>0</v>
      </c>
      <c r="DZ180" s="159">
        <v>0</v>
      </c>
      <c r="EA180" s="158">
        <v>0</v>
      </c>
      <c r="EB180" s="159">
        <v>0</v>
      </c>
      <c r="EC180" s="158">
        <v>0</v>
      </c>
      <c r="ED180" s="159">
        <v>0</v>
      </c>
      <c r="EE180" s="158">
        <v>0</v>
      </c>
      <c r="EF180" s="159">
        <v>0</v>
      </c>
      <c r="EG180" s="158">
        <v>0</v>
      </c>
      <c r="EH180" s="159">
        <v>0</v>
      </c>
      <c r="EI180" s="158">
        <v>0</v>
      </c>
      <c r="EJ180" s="159">
        <v>0</v>
      </c>
      <c r="EK180" s="158">
        <v>0</v>
      </c>
      <c r="EL180" s="159">
        <v>0</v>
      </c>
      <c r="EM180" s="158">
        <v>0</v>
      </c>
      <c r="EN180" s="159">
        <v>0</v>
      </c>
      <c r="EO180" s="158">
        <v>0</v>
      </c>
      <c r="EP180" s="159">
        <v>0</v>
      </c>
      <c r="EQ180" s="158">
        <v>0</v>
      </c>
      <c r="ER180" s="159">
        <v>0</v>
      </c>
      <c r="ES180" s="158">
        <v>0</v>
      </c>
      <c r="ET180" s="159">
        <v>0</v>
      </c>
      <c r="EU180" s="158">
        <v>0</v>
      </c>
      <c r="EV180" s="159">
        <v>0</v>
      </c>
      <c r="EW180" s="158">
        <v>0</v>
      </c>
      <c r="EX180" s="159">
        <v>0</v>
      </c>
      <c r="EY180" s="158">
        <v>0</v>
      </c>
      <c r="EZ180" s="159">
        <v>0</v>
      </c>
      <c r="FA180" s="158">
        <v>0</v>
      </c>
      <c r="FB180" s="159">
        <v>0</v>
      </c>
      <c r="FC180" s="160">
        <v>0</v>
      </c>
      <c r="FD180" s="106"/>
      <c r="FE180" s="138"/>
      <c r="FF180" s="106"/>
      <c r="FG180" s="139"/>
      <c r="FI180" s="161" t="b">
        <v>1</v>
      </c>
    </row>
    <row r="181" spans="2:165" hidden="1" outlineLevel="1">
      <c r="B181" s="148">
        <v>168</v>
      </c>
      <c r="C181" s="149" t="s">
        <v>69</v>
      </c>
      <c r="E181" s="150">
        <v>0</v>
      </c>
      <c r="F181" s="151">
        <v>0</v>
      </c>
      <c r="G181" s="152">
        <v>0</v>
      </c>
      <c r="H181" s="151">
        <v>0</v>
      </c>
      <c r="I181" s="152">
        <v>0</v>
      </c>
      <c r="J181" s="151">
        <v>0</v>
      </c>
      <c r="K181" s="152">
        <v>0</v>
      </c>
      <c r="L181" s="151">
        <v>0</v>
      </c>
      <c r="M181" s="152">
        <v>0</v>
      </c>
      <c r="N181" s="151">
        <v>0</v>
      </c>
      <c r="O181" s="152">
        <v>0</v>
      </c>
      <c r="P181" s="151">
        <v>0</v>
      </c>
      <c r="Q181" s="152">
        <v>0</v>
      </c>
      <c r="R181" s="151">
        <v>0</v>
      </c>
      <c r="S181" s="152">
        <v>0</v>
      </c>
      <c r="T181" s="151">
        <v>0</v>
      </c>
      <c r="U181" s="152">
        <v>0</v>
      </c>
      <c r="V181" s="151">
        <v>0</v>
      </c>
      <c r="W181" s="152">
        <v>0</v>
      </c>
      <c r="X181" s="151">
        <v>0</v>
      </c>
      <c r="Y181" s="152">
        <v>0</v>
      </c>
      <c r="Z181" s="151">
        <v>0</v>
      </c>
      <c r="AA181" s="152">
        <v>0</v>
      </c>
      <c r="AB181" s="151">
        <v>0</v>
      </c>
      <c r="AC181" s="152">
        <v>0</v>
      </c>
      <c r="AD181" s="151">
        <v>0</v>
      </c>
      <c r="AE181" s="152">
        <v>0</v>
      </c>
      <c r="AF181" s="151">
        <v>0</v>
      </c>
      <c r="AG181" s="152">
        <v>0</v>
      </c>
      <c r="AH181" s="151">
        <v>0</v>
      </c>
      <c r="AI181" s="152">
        <v>0</v>
      </c>
      <c r="AJ181" s="151">
        <v>0</v>
      </c>
      <c r="AK181" s="152">
        <v>0</v>
      </c>
      <c r="AL181" s="151">
        <v>0</v>
      </c>
      <c r="AM181" s="152">
        <v>0</v>
      </c>
      <c r="AN181" s="153">
        <v>0</v>
      </c>
      <c r="AO181" s="106"/>
      <c r="AP181" s="124"/>
      <c r="AQ181" s="106"/>
      <c r="AR181" s="150">
        <v>0</v>
      </c>
      <c r="AS181" s="151">
        <v>0</v>
      </c>
      <c r="AT181" s="152">
        <v>0</v>
      </c>
      <c r="AU181" s="151">
        <v>0</v>
      </c>
      <c r="AV181" s="152">
        <v>0</v>
      </c>
      <c r="AW181" s="151">
        <v>0</v>
      </c>
      <c r="AX181" s="152">
        <v>0</v>
      </c>
      <c r="AY181" s="151">
        <v>0</v>
      </c>
      <c r="AZ181" s="152">
        <v>0</v>
      </c>
      <c r="BA181" s="151">
        <v>0</v>
      </c>
      <c r="BB181" s="152">
        <v>0</v>
      </c>
      <c r="BC181" s="151">
        <v>0</v>
      </c>
      <c r="BD181" s="152">
        <v>0</v>
      </c>
      <c r="BE181" s="151">
        <v>0</v>
      </c>
      <c r="BF181" s="152">
        <v>0</v>
      </c>
      <c r="BG181" s="151">
        <v>0</v>
      </c>
      <c r="BH181" s="152">
        <v>0</v>
      </c>
      <c r="BI181" s="151">
        <v>0</v>
      </c>
      <c r="BJ181" s="152">
        <v>0</v>
      </c>
      <c r="BK181" s="151">
        <v>0</v>
      </c>
      <c r="BL181" s="152">
        <v>0</v>
      </c>
      <c r="BM181" s="151">
        <v>0</v>
      </c>
      <c r="BN181" s="152">
        <v>0</v>
      </c>
      <c r="BO181" s="151">
        <v>0</v>
      </c>
      <c r="BP181" s="152">
        <v>0</v>
      </c>
      <c r="BQ181" s="151">
        <v>0</v>
      </c>
      <c r="BR181" s="152">
        <v>0</v>
      </c>
      <c r="BS181" s="151">
        <v>0</v>
      </c>
      <c r="BT181" s="152">
        <v>0</v>
      </c>
      <c r="BU181" s="151">
        <v>0</v>
      </c>
      <c r="BV181" s="152">
        <v>0</v>
      </c>
      <c r="BW181" s="151">
        <v>0</v>
      </c>
      <c r="BX181" s="152">
        <v>0</v>
      </c>
      <c r="BY181" s="151">
        <v>0</v>
      </c>
      <c r="BZ181" s="152">
        <v>0</v>
      </c>
      <c r="CA181" s="153">
        <v>0</v>
      </c>
      <c r="CB181" s="106"/>
      <c r="CC181" s="135"/>
      <c r="CD181" s="106"/>
      <c r="CE181" s="136"/>
      <c r="CF181" s="106"/>
      <c r="CG181" s="150">
        <v>0</v>
      </c>
      <c r="CH181" s="151">
        <v>0</v>
      </c>
      <c r="CI181" s="152">
        <v>0</v>
      </c>
      <c r="CJ181" s="151">
        <v>0</v>
      </c>
      <c r="CK181" s="152">
        <v>0</v>
      </c>
      <c r="CL181" s="151">
        <v>0</v>
      </c>
      <c r="CM181" s="152">
        <v>0</v>
      </c>
      <c r="CN181" s="151">
        <v>0</v>
      </c>
      <c r="CO181" s="152">
        <v>0</v>
      </c>
      <c r="CP181" s="151">
        <v>0</v>
      </c>
      <c r="CQ181" s="152">
        <v>0</v>
      </c>
      <c r="CR181" s="151">
        <v>0</v>
      </c>
      <c r="CS181" s="152">
        <v>0</v>
      </c>
      <c r="CT181" s="151">
        <v>0</v>
      </c>
      <c r="CU181" s="152">
        <v>0</v>
      </c>
      <c r="CV181" s="151">
        <v>0</v>
      </c>
      <c r="CW181" s="152">
        <v>0</v>
      </c>
      <c r="CX181" s="151">
        <v>0</v>
      </c>
      <c r="CY181" s="152">
        <v>0</v>
      </c>
      <c r="CZ181" s="151">
        <v>0</v>
      </c>
      <c r="DA181" s="152">
        <v>0</v>
      </c>
      <c r="DB181" s="151">
        <v>0</v>
      </c>
      <c r="DC181" s="152">
        <v>0</v>
      </c>
      <c r="DD181" s="151">
        <v>0</v>
      </c>
      <c r="DE181" s="152">
        <v>0</v>
      </c>
      <c r="DF181" s="151">
        <v>0</v>
      </c>
      <c r="DG181" s="152">
        <v>0</v>
      </c>
      <c r="DH181" s="151">
        <v>0</v>
      </c>
      <c r="DI181" s="152">
        <v>0</v>
      </c>
      <c r="DJ181" s="151">
        <v>0</v>
      </c>
      <c r="DK181" s="152">
        <v>0</v>
      </c>
      <c r="DL181" s="151">
        <v>0</v>
      </c>
      <c r="DM181" s="152">
        <v>0</v>
      </c>
      <c r="DN181" s="151">
        <v>0</v>
      </c>
      <c r="DO181" s="152">
        <v>0</v>
      </c>
      <c r="DP181" s="153">
        <v>0</v>
      </c>
      <c r="DQ181" s="106"/>
      <c r="DR181" s="137"/>
      <c r="DS181" s="106"/>
      <c r="DT181" s="150">
        <v>0</v>
      </c>
      <c r="DU181" s="151">
        <v>0</v>
      </c>
      <c r="DV181" s="152">
        <v>0</v>
      </c>
      <c r="DW181" s="151">
        <v>0</v>
      </c>
      <c r="DX181" s="152">
        <v>0</v>
      </c>
      <c r="DY181" s="151">
        <v>0</v>
      </c>
      <c r="DZ181" s="152">
        <v>0</v>
      </c>
      <c r="EA181" s="151">
        <v>0</v>
      </c>
      <c r="EB181" s="152">
        <v>0</v>
      </c>
      <c r="EC181" s="151">
        <v>0</v>
      </c>
      <c r="ED181" s="152">
        <v>0</v>
      </c>
      <c r="EE181" s="151">
        <v>0</v>
      </c>
      <c r="EF181" s="152">
        <v>0</v>
      </c>
      <c r="EG181" s="151">
        <v>0</v>
      </c>
      <c r="EH181" s="152">
        <v>0</v>
      </c>
      <c r="EI181" s="151">
        <v>0</v>
      </c>
      <c r="EJ181" s="152">
        <v>0</v>
      </c>
      <c r="EK181" s="151">
        <v>0</v>
      </c>
      <c r="EL181" s="152">
        <v>0</v>
      </c>
      <c r="EM181" s="151">
        <v>0</v>
      </c>
      <c r="EN181" s="152">
        <v>0</v>
      </c>
      <c r="EO181" s="151">
        <v>0</v>
      </c>
      <c r="EP181" s="152">
        <v>0</v>
      </c>
      <c r="EQ181" s="151">
        <v>0</v>
      </c>
      <c r="ER181" s="152">
        <v>0</v>
      </c>
      <c r="ES181" s="151">
        <v>0</v>
      </c>
      <c r="ET181" s="152">
        <v>0</v>
      </c>
      <c r="EU181" s="151">
        <v>0</v>
      </c>
      <c r="EV181" s="152">
        <v>0</v>
      </c>
      <c r="EW181" s="151">
        <v>0</v>
      </c>
      <c r="EX181" s="152">
        <v>0</v>
      </c>
      <c r="EY181" s="151">
        <v>0</v>
      </c>
      <c r="EZ181" s="152">
        <v>0</v>
      </c>
      <c r="FA181" s="151">
        <v>0</v>
      </c>
      <c r="FB181" s="152">
        <v>0</v>
      </c>
      <c r="FC181" s="153">
        <v>0</v>
      </c>
      <c r="FD181" s="106"/>
      <c r="FE181" s="138"/>
      <c r="FF181" s="106"/>
      <c r="FG181" s="139"/>
      <c r="FI181" s="154" t="b">
        <v>1</v>
      </c>
    </row>
    <row r="182" spans="2:165" hidden="1" outlineLevel="1">
      <c r="B182" s="162">
        <v>169</v>
      </c>
      <c r="C182" s="163" t="s">
        <v>7</v>
      </c>
      <c r="E182" s="164">
        <v>0</v>
      </c>
      <c r="F182" s="165">
        <v>0</v>
      </c>
      <c r="G182" s="166">
        <v>0</v>
      </c>
      <c r="H182" s="165">
        <v>0</v>
      </c>
      <c r="I182" s="166">
        <v>0</v>
      </c>
      <c r="J182" s="165">
        <v>0</v>
      </c>
      <c r="K182" s="166">
        <v>0</v>
      </c>
      <c r="L182" s="165">
        <v>0</v>
      </c>
      <c r="M182" s="166">
        <v>0</v>
      </c>
      <c r="N182" s="165">
        <v>0</v>
      </c>
      <c r="O182" s="166">
        <v>0</v>
      </c>
      <c r="P182" s="165">
        <v>0</v>
      </c>
      <c r="Q182" s="166">
        <v>0</v>
      </c>
      <c r="R182" s="165">
        <v>0</v>
      </c>
      <c r="S182" s="166">
        <v>0</v>
      </c>
      <c r="T182" s="165">
        <v>0</v>
      </c>
      <c r="U182" s="166">
        <v>0</v>
      </c>
      <c r="V182" s="165">
        <v>0</v>
      </c>
      <c r="W182" s="166">
        <v>0</v>
      </c>
      <c r="X182" s="165">
        <v>0</v>
      </c>
      <c r="Y182" s="166">
        <v>0</v>
      </c>
      <c r="Z182" s="165">
        <v>0</v>
      </c>
      <c r="AA182" s="166">
        <v>0</v>
      </c>
      <c r="AB182" s="165">
        <v>0</v>
      </c>
      <c r="AC182" s="166">
        <v>0</v>
      </c>
      <c r="AD182" s="165">
        <v>0</v>
      </c>
      <c r="AE182" s="166">
        <v>0</v>
      </c>
      <c r="AF182" s="165">
        <v>0</v>
      </c>
      <c r="AG182" s="166">
        <v>0</v>
      </c>
      <c r="AH182" s="165">
        <v>0</v>
      </c>
      <c r="AI182" s="166">
        <v>0</v>
      </c>
      <c r="AJ182" s="165">
        <v>0</v>
      </c>
      <c r="AK182" s="166">
        <v>0</v>
      </c>
      <c r="AL182" s="165">
        <v>0</v>
      </c>
      <c r="AM182" s="166">
        <v>0</v>
      </c>
      <c r="AN182" s="167">
        <v>0</v>
      </c>
      <c r="AO182" s="106"/>
      <c r="AP182" s="124"/>
      <c r="AQ182" s="106"/>
      <c r="AR182" s="164">
        <v>0</v>
      </c>
      <c r="AS182" s="165">
        <v>0</v>
      </c>
      <c r="AT182" s="166">
        <v>0</v>
      </c>
      <c r="AU182" s="165">
        <v>0</v>
      </c>
      <c r="AV182" s="166">
        <v>0</v>
      </c>
      <c r="AW182" s="165">
        <v>0</v>
      </c>
      <c r="AX182" s="166">
        <v>0</v>
      </c>
      <c r="AY182" s="165">
        <v>0</v>
      </c>
      <c r="AZ182" s="166">
        <v>0</v>
      </c>
      <c r="BA182" s="165">
        <v>0</v>
      </c>
      <c r="BB182" s="166">
        <v>0</v>
      </c>
      <c r="BC182" s="165">
        <v>0</v>
      </c>
      <c r="BD182" s="166">
        <v>0</v>
      </c>
      <c r="BE182" s="165">
        <v>0</v>
      </c>
      <c r="BF182" s="166">
        <v>0</v>
      </c>
      <c r="BG182" s="165">
        <v>0</v>
      </c>
      <c r="BH182" s="166">
        <v>0</v>
      </c>
      <c r="BI182" s="165">
        <v>0</v>
      </c>
      <c r="BJ182" s="166">
        <v>0</v>
      </c>
      <c r="BK182" s="165">
        <v>0</v>
      </c>
      <c r="BL182" s="166">
        <v>0</v>
      </c>
      <c r="BM182" s="165">
        <v>0</v>
      </c>
      <c r="BN182" s="166">
        <v>0</v>
      </c>
      <c r="BO182" s="165">
        <v>0</v>
      </c>
      <c r="BP182" s="166">
        <v>0</v>
      </c>
      <c r="BQ182" s="165">
        <v>0</v>
      </c>
      <c r="BR182" s="166">
        <v>0</v>
      </c>
      <c r="BS182" s="165">
        <v>0</v>
      </c>
      <c r="BT182" s="166">
        <v>0</v>
      </c>
      <c r="BU182" s="165">
        <v>0</v>
      </c>
      <c r="BV182" s="166">
        <v>0</v>
      </c>
      <c r="BW182" s="165">
        <v>0</v>
      </c>
      <c r="BX182" s="166">
        <v>0</v>
      </c>
      <c r="BY182" s="165">
        <v>0</v>
      </c>
      <c r="BZ182" s="166">
        <v>0</v>
      </c>
      <c r="CA182" s="167">
        <v>0</v>
      </c>
      <c r="CB182" s="106"/>
      <c r="CC182" s="135"/>
      <c r="CD182" s="106"/>
      <c r="CE182" s="136"/>
      <c r="CF182" s="106"/>
      <c r="CG182" s="164">
        <v>0</v>
      </c>
      <c r="CH182" s="165">
        <v>0</v>
      </c>
      <c r="CI182" s="166">
        <v>0</v>
      </c>
      <c r="CJ182" s="165">
        <v>0</v>
      </c>
      <c r="CK182" s="166">
        <v>0</v>
      </c>
      <c r="CL182" s="165">
        <v>0</v>
      </c>
      <c r="CM182" s="166">
        <v>0</v>
      </c>
      <c r="CN182" s="165">
        <v>0</v>
      </c>
      <c r="CO182" s="166">
        <v>0</v>
      </c>
      <c r="CP182" s="165">
        <v>0</v>
      </c>
      <c r="CQ182" s="166">
        <v>0</v>
      </c>
      <c r="CR182" s="165">
        <v>0</v>
      </c>
      <c r="CS182" s="166">
        <v>0</v>
      </c>
      <c r="CT182" s="165">
        <v>0</v>
      </c>
      <c r="CU182" s="166">
        <v>0</v>
      </c>
      <c r="CV182" s="165">
        <v>0</v>
      </c>
      <c r="CW182" s="166">
        <v>0</v>
      </c>
      <c r="CX182" s="165">
        <v>0</v>
      </c>
      <c r="CY182" s="166">
        <v>0</v>
      </c>
      <c r="CZ182" s="165">
        <v>0</v>
      </c>
      <c r="DA182" s="166">
        <v>0</v>
      </c>
      <c r="DB182" s="165">
        <v>0</v>
      </c>
      <c r="DC182" s="166">
        <v>0</v>
      </c>
      <c r="DD182" s="165">
        <v>0</v>
      </c>
      <c r="DE182" s="166">
        <v>0</v>
      </c>
      <c r="DF182" s="165">
        <v>0</v>
      </c>
      <c r="DG182" s="166">
        <v>0</v>
      </c>
      <c r="DH182" s="165">
        <v>0</v>
      </c>
      <c r="DI182" s="166">
        <v>0</v>
      </c>
      <c r="DJ182" s="165">
        <v>0</v>
      </c>
      <c r="DK182" s="166">
        <v>0</v>
      </c>
      <c r="DL182" s="165">
        <v>0</v>
      </c>
      <c r="DM182" s="166">
        <v>0</v>
      </c>
      <c r="DN182" s="165">
        <v>0</v>
      </c>
      <c r="DO182" s="166">
        <v>0</v>
      </c>
      <c r="DP182" s="167">
        <v>0</v>
      </c>
      <c r="DQ182" s="106"/>
      <c r="DR182" s="137"/>
      <c r="DS182" s="106"/>
      <c r="DT182" s="164">
        <v>0</v>
      </c>
      <c r="DU182" s="165">
        <v>0</v>
      </c>
      <c r="DV182" s="166">
        <v>0</v>
      </c>
      <c r="DW182" s="165">
        <v>0</v>
      </c>
      <c r="DX182" s="166">
        <v>0</v>
      </c>
      <c r="DY182" s="165">
        <v>0</v>
      </c>
      <c r="DZ182" s="166">
        <v>0</v>
      </c>
      <c r="EA182" s="165">
        <v>0</v>
      </c>
      <c r="EB182" s="166">
        <v>0</v>
      </c>
      <c r="EC182" s="165">
        <v>0</v>
      </c>
      <c r="ED182" s="166">
        <v>0</v>
      </c>
      <c r="EE182" s="165">
        <v>0</v>
      </c>
      <c r="EF182" s="166">
        <v>0</v>
      </c>
      <c r="EG182" s="165">
        <v>0</v>
      </c>
      <c r="EH182" s="166">
        <v>0</v>
      </c>
      <c r="EI182" s="165">
        <v>0</v>
      </c>
      <c r="EJ182" s="166">
        <v>0</v>
      </c>
      <c r="EK182" s="165">
        <v>0</v>
      </c>
      <c r="EL182" s="166">
        <v>0</v>
      </c>
      <c r="EM182" s="165">
        <v>0</v>
      </c>
      <c r="EN182" s="166">
        <v>0</v>
      </c>
      <c r="EO182" s="165">
        <v>0</v>
      </c>
      <c r="EP182" s="166">
        <v>0</v>
      </c>
      <c r="EQ182" s="165">
        <v>0</v>
      </c>
      <c r="ER182" s="166">
        <v>0</v>
      </c>
      <c r="ES182" s="165">
        <v>0</v>
      </c>
      <c r="ET182" s="166">
        <v>0</v>
      </c>
      <c r="EU182" s="165">
        <v>0</v>
      </c>
      <c r="EV182" s="166">
        <v>0</v>
      </c>
      <c r="EW182" s="165">
        <v>0</v>
      </c>
      <c r="EX182" s="166">
        <v>0</v>
      </c>
      <c r="EY182" s="165">
        <v>0</v>
      </c>
      <c r="EZ182" s="166">
        <v>0</v>
      </c>
      <c r="FA182" s="165">
        <v>0</v>
      </c>
      <c r="FB182" s="166">
        <v>0</v>
      </c>
      <c r="FC182" s="167">
        <v>0</v>
      </c>
      <c r="FD182" s="106"/>
      <c r="FE182" s="138"/>
      <c r="FF182" s="106"/>
      <c r="FG182" s="139"/>
      <c r="FI182" s="168" t="b">
        <v>1</v>
      </c>
    </row>
    <row r="183" spans="2:165" hidden="1" outlineLevel="1">
      <c r="B183" s="169">
        <v>170</v>
      </c>
      <c r="C183" s="170" t="s">
        <v>10</v>
      </c>
      <c r="E183" s="171">
        <v>0</v>
      </c>
      <c r="F183" s="172">
        <v>0</v>
      </c>
      <c r="G183" s="173">
        <v>0</v>
      </c>
      <c r="H183" s="172">
        <v>0</v>
      </c>
      <c r="I183" s="173">
        <v>0</v>
      </c>
      <c r="J183" s="172">
        <v>0</v>
      </c>
      <c r="K183" s="173">
        <v>0</v>
      </c>
      <c r="L183" s="172">
        <v>0</v>
      </c>
      <c r="M183" s="173">
        <v>0</v>
      </c>
      <c r="N183" s="172">
        <v>0</v>
      </c>
      <c r="O183" s="173">
        <v>0</v>
      </c>
      <c r="P183" s="172">
        <v>0</v>
      </c>
      <c r="Q183" s="173">
        <v>0</v>
      </c>
      <c r="R183" s="172">
        <v>0</v>
      </c>
      <c r="S183" s="173">
        <v>0</v>
      </c>
      <c r="T183" s="172">
        <v>0</v>
      </c>
      <c r="U183" s="173">
        <v>0</v>
      </c>
      <c r="V183" s="172">
        <v>0</v>
      </c>
      <c r="W183" s="173">
        <v>0</v>
      </c>
      <c r="X183" s="172">
        <v>0</v>
      </c>
      <c r="Y183" s="173">
        <v>0</v>
      </c>
      <c r="Z183" s="172">
        <v>0</v>
      </c>
      <c r="AA183" s="173">
        <v>0</v>
      </c>
      <c r="AB183" s="172">
        <v>0</v>
      </c>
      <c r="AC183" s="173">
        <v>0</v>
      </c>
      <c r="AD183" s="172">
        <v>0</v>
      </c>
      <c r="AE183" s="173">
        <v>0</v>
      </c>
      <c r="AF183" s="172">
        <v>0</v>
      </c>
      <c r="AG183" s="173">
        <v>0</v>
      </c>
      <c r="AH183" s="172">
        <v>0</v>
      </c>
      <c r="AI183" s="173">
        <v>0</v>
      </c>
      <c r="AJ183" s="172">
        <v>0</v>
      </c>
      <c r="AK183" s="173">
        <v>0</v>
      </c>
      <c r="AL183" s="172">
        <v>0</v>
      </c>
      <c r="AM183" s="173">
        <v>0</v>
      </c>
      <c r="AN183" s="174">
        <v>0</v>
      </c>
      <c r="AO183" s="106"/>
      <c r="AP183" s="124"/>
      <c r="AQ183" s="106"/>
      <c r="AR183" s="171">
        <v>0</v>
      </c>
      <c r="AS183" s="172">
        <v>0</v>
      </c>
      <c r="AT183" s="173">
        <v>0</v>
      </c>
      <c r="AU183" s="172">
        <v>0</v>
      </c>
      <c r="AV183" s="173">
        <v>0</v>
      </c>
      <c r="AW183" s="172">
        <v>0</v>
      </c>
      <c r="AX183" s="173">
        <v>0</v>
      </c>
      <c r="AY183" s="172">
        <v>0</v>
      </c>
      <c r="AZ183" s="173">
        <v>0</v>
      </c>
      <c r="BA183" s="172">
        <v>0</v>
      </c>
      <c r="BB183" s="173">
        <v>0</v>
      </c>
      <c r="BC183" s="172">
        <v>0</v>
      </c>
      <c r="BD183" s="173">
        <v>0</v>
      </c>
      <c r="BE183" s="172">
        <v>0</v>
      </c>
      <c r="BF183" s="173">
        <v>0</v>
      </c>
      <c r="BG183" s="172">
        <v>0</v>
      </c>
      <c r="BH183" s="173">
        <v>0</v>
      </c>
      <c r="BI183" s="172">
        <v>0</v>
      </c>
      <c r="BJ183" s="173">
        <v>0</v>
      </c>
      <c r="BK183" s="172">
        <v>0</v>
      </c>
      <c r="BL183" s="173">
        <v>0</v>
      </c>
      <c r="BM183" s="172">
        <v>0</v>
      </c>
      <c r="BN183" s="173">
        <v>0</v>
      </c>
      <c r="BO183" s="172">
        <v>0</v>
      </c>
      <c r="BP183" s="173">
        <v>0</v>
      </c>
      <c r="BQ183" s="172">
        <v>0</v>
      </c>
      <c r="BR183" s="173">
        <v>0</v>
      </c>
      <c r="BS183" s="172">
        <v>0</v>
      </c>
      <c r="BT183" s="173">
        <v>0</v>
      </c>
      <c r="BU183" s="172">
        <v>0</v>
      </c>
      <c r="BV183" s="173">
        <v>0</v>
      </c>
      <c r="BW183" s="172">
        <v>0</v>
      </c>
      <c r="BX183" s="173">
        <v>0</v>
      </c>
      <c r="BY183" s="172">
        <v>0</v>
      </c>
      <c r="BZ183" s="173">
        <v>0</v>
      </c>
      <c r="CA183" s="174">
        <v>0</v>
      </c>
      <c r="CB183" s="106"/>
      <c r="CC183" s="135"/>
      <c r="CD183" s="106"/>
      <c r="CE183" s="136"/>
      <c r="CF183" s="106"/>
      <c r="CG183" s="171">
        <v>0</v>
      </c>
      <c r="CH183" s="172">
        <v>0</v>
      </c>
      <c r="CI183" s="173">
        <v>0</v>
      </c>
      <c r="CJ183" s="172">
        <v>0</v>
      </c>
      <c r="CK183" s="173">
        <v>0</v>
      </c>
      <c r="CL183" s="172">
        <v>0</v>
      </c>
      <c r="CM183" s="173">
        <v>0</v>
      </c>
      <c r="CN183" s="172">
        <v>0</v>
      </c>
      <c r="CO183" s="173">
        <v>0</v>
      </c>
      <c r="CP183" s="172">
        <v>0</v>
      </c>
      <c r="CQ183" s="173">
        <v>0</v>
      </c>
      <c r="CR183" s="172">
        <v>0</v>
      </c>
      <c r="CS183" s="173">
        <v>0</v>
      </c>
      <c r="CT183" s="172">
        <v>0</v>
      </c>
      <c r="CU183" s="173">
        <v>0</v>
      </c>
      <c r="CV183" s="172">
        <v>0</v>
      </c>
      <c r="CW183" s="173">
        <v>0</v>
      </c>
      <c r="CX183" s="172">
        <v>0</v>
      </c>
      <c r="CY183" s="173">
        <v>0</v>
      </c>
      <c r="CZ183" s="172">
        <v>0</v>
      </c>
      <c r="DA183" s="173">
        <v>0</v>
      </c>
      <c r="DB183" s="172">
        <v>0</v>
      </c>
      <c r="DC183" s="173">
        <v>0</v>
      </c>
      <c r="DD183" s="172">
        <v>0</v>
      </c>
      <c r="DE183" s="173">
        <v>0</v>
      </c>
      <c r="DF183" s="172">
        <v>0</v>
      </c>
      <c r="DG183" s="173">
        <v>0</v>
      </c>
      <c r="DH183" s="172">
        <v>0</v>
      </c>
      <c r="DI183" s="173">
        <v>0</v>
      </c>
      <c r="DJ183" s="172">
        <v>0</v>
      </c>
      <c r="DK183" s="173">
        <v>0</v>
      </c>
      <c r="DL183" s="172">
        <v>0</v>
      </c>
      <c r="DM183" s="173">
        <v>0</v>
      </c>
      <c r="DN183" s="172">
        <v>0</v>
      </c>
      <c r="DO183" s="173">
        <v>0</v>
      </c>
      <c r="DP183" s="174">
        <v>0</v>
      </c>
      <c r="DQ183" s="106"/>
      <c r="DR183" s="137"/>
      <c r="DS183" s="106"/>
      <c r="DT183" s="171">
        <v>0</v>
      </c>
      <c r="DU183" s="172">
        <v>0</v>
      </c>
      <c r="DV183" s="173">
        <v>0</v>
      </c>
      <c r="DW183" s="172">
        <v>0</v>
      </c>
      <c r="DX183" s="173">
        <v>0</v>
      </c>
      <c r="DY183" s="172">
        <v>0</v>
      </c>
      <c r="DZ183" s="173">
        <v>0</v>
      </c>
      <c r="EA183" s="172">
        <v>0</v>
      </c>
      <c r="EB183" s="173">
        <v>0</v>
      </c>
      <c r="EC183" s="172">
        <v>0</v>
      </c>
      <c r="ED183" s="173">
        <v>0</v>
      </c>
      <c r="EE183" s="172">
        <v>0</v>
      </c>
      <c r="EF183" s="173">
        <v>0</v>
      </c>
      <c r="EG183" s="172">
        <v>0</v>
      </c>
      <c r="EH183" s="173">
        <v>0</v>
      </c>
      <c r="EI183" s="172">
        <v>0</v>
      </c>
      <c r="EJ183" s="173">
        <v>0</v>
      </c>
      <c r="EK183" s="172">
        <v>0</v>
      </c>
      <c r="EL183" s="173">
        <v>0</v>
      </c>
      <c r="EM183" s="172">
        <v>0</v>
      </c>
      <c r="EN183" s="173">
        <v>0</v>
      </c>
      <c r="EO183" s="172">
        <v>0</v>
      </c>
      <c r="EP183" s="173">
        <v>0</v>
      </c>
      <c r="EQ183" s="172">
        <v>0</v>
      </c>
      <c r="ER183" s="173">
        <v>0</v>
      </c>
      <c r="ES183" s="172">
        <v>0</v>
      </c>
      <c r="ET183" s="173">
        <v>0</v>
      </c>
      <c r="EU183" s="172">
        <v>0</v>
      </c>
      <c r="EV183" s="173">
        <v>0</v>
      </c>
      <c r="EW183" s="172">
        <v>0</v>
      </c>
      <c r="EX183" s="173">
        <v>0</v>
      </c>
      <c r="EY183" s="172">
        <v>0</v>
      </c>
      <c r="EZ183" s="173">
        <v>0</v>
      </c>
      <c r="FA183" s="172">
        <v>0</v>
      </c>
      <c r="FB183" s="173">
        <v>0</v>
      </c>
      <c r="FC183" s="174">
        <v>0</v>
      </c>
      <c r="FD183" s="106"/>
      <c r="FE183" s="138"/>
      <c r="FF183" s="106"/>
      <c r="FG183" s="139"/>
      <c r="FI183" s="175" t="b">
        <v>1</v>
      </c>
    </row>
    <row r="184" spans="2:165" outlineLevel="1">
      <c r="B184" s="155">
        <v>171</v>
      </c>
      <c r="C184" s="176" t="s">
        <v>5</v>
      </c>
      <c r="E184" s="157">
        <v>0</v>
      </c>
      <c r="F184" s="158">
        <v>0</v>
      </c>
      <c r="G184" s="159">
        <v>0</v>
      </c>
      <c r="H184" s="158">
        <v>0</v>
      </c>
      <c r="I184" s="159">
        <v>0</v>
      </c>
      <c r="J184" s="158">
        <v>0</v>
      </c>
      <c r="K184" s="159">
        <v>9448</v>
      </c>
      <c r="L184" s="158">
        <v>9448</v>
      </c>
      <c r="M184" s="159">
        <v>9448</v>
      </c>
      <c r="N184" s="158">
        <v>6659</v>
      </c>
      <c r="O184" s="159">
        <v>0</v>
      </c>
      <c r="P184" s="158">
        <v>0</v>
      </c>
      <c r="Q184" s="159">
        <v>0</v>
      </c>
      <c r="R184" s="158">
        <v>0</v>
      </c>
      <c r="S184" s="159">
        <v>0</v>
      </c>
      <c r="T184" s="158">
        <v>0</v>
      </c>
      <c r="U184" s="159">
        <v>0</v>
      </c>
      <c r="V184" s="158">
        <v>0</v>
      </c>
      <c r="W184" s="159">
        <v>0</v>
      </c>
      <c r="X184" s="158">
        <v>0</v>
      </c>
      <c r="Y184" s="159">
        <v>0</v>
      </c>
      <c r="Z184" s="158">
        <v>0</v>
      </c>
      <c r="AA184" s="159">
        <v>0</v>
      </c>
      <c r="AB184" s="158">
        <v>0</v>
      </c>
      <c r="AC184" s="159">
        <v>0</v>
      </c>
      <c r="AD184" s="158">
        <v>0</v>
      </c>
      <c r="AE184" s="159">
        <v>0</v>
      </c>
      <c r="AF184" s="158">
        <v>0</v>
      </c>
      <c r="AG184" s="159">
        <v>0</v>
      </c>
      <c r="AH184" s="158">
        <v>0</v>
      </c>
      <c r="AI184" s="159">
        <v>0</v>
      </c>
      <c r="AJ184" s="158">
        <v>0</v>
      </c>
      <c r="AK184" s="159">
        <v>0</v>
      </c>
      <c r="AL184" s="158">
        <v>0</v>
      </c>
      <c r="AM184" s="159">
        <v>0</v>
      </c>
      <c r="AN184" s="160">
        <v>0</v>
      </c>
      <c r="AO184" s="106"/>
      <c r="AP184" s="124"/>
      <c r="AQ184" s="106"/>
      <c r="AR184" s="157">
        <v>0</v>
      </c>
      <c r="AS184" s="158">
        <v>0</v>
      </c>
      <c r="AT184" s="159">
        <v>0</v>
      </c>
      <c r="AU184" s="158">
        <v>0</v>
      </c>
      <c r="AV184" s="159">
        <v>0</v>
      </c>
      <c r="AW184" s="158">
        <v>0</v>
      </c>
      <c r="AX184" s="159">
        <v>1</v>
      </c>
      <c r="AY184" s="158">
        <v>1</v>
      </c>
      <c r="AZ184" s="159">
        <v>1</v>
      </c>
      <c r="BA184" s="158">
        <v>1</v>
      </c>
      <c r="BB184" s="159">
        <v>0</v>
      </c>
      <c r="BC184" s="158">
        <v>0</v>
      </c>
      <c r="BD184" s="159">
        <v>0</v>
      </c>
      <c r="BE184" s="158">
        <v>0</v>
      </c>
      <c r="BF184" s="159">
        <v>0</v>
      </c>
      <c r="BG184" s="158">
        <v>0</v>
      </c>
      <c r="BH184" s="159">
        <v>0</v>
      </c>
      <c r="BI184" s="158">
        <v>0</v>
      </c>
      <c r="BJ184" s="159">
        <v>0</v>
      </c>
      <c r="BK184" s="158">
        <v>0</v>
      </c>
      <c r="BL184" s="159">
        <v>0</v>
      </c>
      <c r="BM184" s="158">
        <v>0</v>
      </c>
      <c r="BN184" s="159">
        <v>0</v>
      </c>
      <c r="BO184" s="158">
        <v>0</v>
      </c>
      <c r="BP184" s="159">
        <v>0</v>
      </c>
      <c r="BQ184" s="158">
        <v>0</v>
      </c>
      <c r="BR184" s="159">
        <v>0</v>
      </c>
      <c r="BS184" s="158">
        <v>0</v>
      </c>
      <c r="BT184" s="159">
        <v>0</v>
      </c>
      <c r="BU184" s="158">
        <v>0</v>
      </c>
      <c r="BV184" s="159">
        <v>0</v>
      </c>
      <c r="BW184" s="158">
        <v>0</v>
      </c>
      <c r="BX184" s="159">
        <v>0</v>
      </c>
      <c r="BY184" s="158">
        <v>0</v>
      </c>
      <c r="BZ184" s="159">
        <v>0</v>
      </c>
      <c r="CA184" s="160">
        <v>0</v>
      </c>
      <c r="CB184" s="106"/>
      <c r="CC184" s="135"/>
      <c r="CD184" s="106"/>
      <c r="CE184" s="136"/>
      <c r="CF184" s="106"/>
      <c r="CG184" s="157">
        <v>0</v>
      </c>
      <c r="CH184" s="158">
        <v>0</v>
      </c>
      <c r="CI184" s="159">
        <v>0</v>
      </c>
      <c r="CJ184" s="158">
        <v>0</v>
      </c>
      <c r="CK184" s="159">
        <v>0</v>
      </c>
      <c r="CL184" s="158">
        <v>0</v>
      </c>
      <c r="CM184" s="159">
        <v>6571</v>
      </c>
      <c r="CN184" s="158">
        <v>6571</v>
      </c>
      <c r="CO184" s="159">
        <v>6571</v>
      </c>
      <c r="CP184" s="158">
        <v>4631</v>
      </c>
      <c r="CQ184" s="159">
        <v>0</v>
      </c>
      <c r="CR184" s="158">
        <v>0</v>
      </c>
      <c r="CS184" s="159">
        <v>0</v>
      </c>
      <c r="CT184" s="158">
        <v>0</v>
      </c>
      <c r="CU184" s="159">
        <v>0</v>
      </c>
      <c r="CV184" s="158">
        <v>0</v>
      </c>
      <c r="CW184" s="159">
        <v>0</v>
      </c>
      <c r="CX184" s="158">
        <v>0</v>
      </c>
      <c r="CY184" s="159">
        <v>0</v>
      </c>
      <c r="CZ184" s="158">
        <v>0</v>
      </c>
      <c r="DA184" s="159">
        <v>0</v>
      </c>
      <c r="DB184" s="158">
        <v>0</v>
      </c>
      <c r="DC184" s="159">
        <v>0</v>
      </c>
      <c r="DD184" s="158">
        <v>0</v>
      </c>
      <c r="DE184" s="159">
        <v>0</v>
      </c>
      <c r="DF184" s="158">
        <v>0</v>
      </c>
      <c r="DG184" s="159">
        <v>0</v>
      </c>
      <c r="DH184" s="158">
        <v>0</v>
      </c>
      <c r="DI184" s="159">
        <v>0</v>
      </c>
      <c r="DJ184" s="158">
        <v>0</v>
      </c>
      <c r="DK184" s="159">
        <v>0</v>
      </c>
      <c r="DL184" s="158">
        <v>0</v>
      </c>
      <c r="DM184" s="159">
        <v>0</v>
      </c>
      <c r="DN184" s="158">
        <v>0</v>
      </c>
      <c r="DO184" s="159">
        <v>0</v>
      </c>
      <c r="DP184" s="160">
        <v>0</v>
      </c>
      <c r="DQ184" s="106"/>
      <c r="DR184" s="137"/>
      <c r="DS184" s="106"/>
      <c r="DT184" s="157">
        <v>0</v>
      </c>
      <c r="DU184" s="158">
        <v>0</v>
      </c>
      <c r="DV184" s="159">
        <v>0</v>
      </c>
      <c r="DW184" s="158">
        <v>0</v>
      </c>
      <c r="DX184" s="159">
        <v>0</v>
      </c>
      <c r="DY184" s="158">
        <v>0</v>
      </c>
      <c r="DZ184" s="159">
        <v>1</v>
      </c>
      <c r="EA184" s="158">
        <v>1</v>
      </c>
      <c r="EB184" s="159">
        <v>1</v>
      </c>
      <c r="EC184" s="158">
        <v>1</v>
      </c>
      <c r="ED184" s="159">
        <v>0</v>
      </c>
      <c r="EE184" s="158">
        <v>0</v>
      </c>
      <c r="EF184" s="159">
        <v>0</v>
      </c>
      <c r="EG184" s="158">
        <v>0</v>
      </c>
      <c r="EH184" s="159">
        <v>0</v>
      </c>
      <c r="EI184" s="158">
        <v>0</v>
      </c>
      <c r="EJ184" s="159">
        <v>0</v>
      </c>
      <c r="EK184" s="158">
        <v>0</v>
      </c>
      <c r="EL184" s="159">
        <v>0</v>
      </c>
      <c r="EM184" s="158">
        <v>0</v>
      </c>
      <c r="EN184" s="159">
        <v>0</v>
      </c>
      <c r="EO184" s="158">
        <v>0</v>
      </c>
      <c r="EP184" s="159">
        <v>0</v>
      </c>
      <c r="EQ184" s="158">
        <v>0</v>
      </c>
      <c r="ER184" s="159">
        <v>0</v>
      </c>
      <c r="ES184" s="158">
        <v>0</v>
      </c>
      <c r="ET184" s="159">
        <v>0</v>
      </c>
      <c r="EU184" s="158">
        <v>0</v>
      </c>
      <c r="EV184" s="159">
        <v>0</v>
      </c>
      <c r="EW184" s="158">
        <v>0</v>
      </c>
      <c r="EX184" s="159">
        <v>0</v>
      </c>
      <c r="EY184" s="158">
        <v>0</v>
      </c>
      <c r="EZ184" s="159">
        <v>0</v>
      </c>
      <c r="FA184" s="158">
        <v>0</v>
      </c>
      <c r="FB184" s="159">
        <v>0</v>
      </c>
      <c r="FC184" s="160">
        <v>0</v>
      </c>
      <c r="FD184" s="106"/>
      <c r="FE184" s="138"/>
      <c r="FF184" s="106"/>
      <c r="FG184" s="139"/>
      <c r="FI184" s="161" t="b">
        <v>0</v>
      </c>
    </row>
    <row r="185" spans="2:165" hidden="1" outlineLevel="1">
      <c r="B185" s="148">
        <v>172</v>
      </c>
      <c r="C185" s="177" t="s">
        <v>11</v>
      </c>
      <c r="E185" s="150">
        <v>0</v>
      </c>
      <c r="F185" s="151">
        <v>0</v>
      </c>
      <c r="G185" s="152">
        <v>0</v>
      </c>
      <c r="H185" s="151">
        <v>0</v>
      </c>
      <c r="I185" s="152">
        <v>0</v>
      </c>
      <c r="J185" s="151">
        <v>0</v>
      </c>
      <c r="K185" s="152">
        <v>0</v>
      </c>
      <c r="L185" s="151">
        <v>0</v>
      </c>
      <c r="M185" s="152">
        <v>0</v>
      </c>
      <c r="N185" s="151">
        <v>0</v>
      </c>
      <c r="O185" s="152">
        <v>0</v>
      </c>
      <c r="P185" s="151">
        <v>0</v>
      </c>
      <c r="Q185" s="152">
        <v>0</v>
      </c>
      <c r="R185" s="151">
        <v>0</v>
      </c>
      <c r="S185" s="152">
        <v>0</v>
      </c>
      <c r="T185" s="151">
        <v>0</v>
      </c>
      <c r="U185" s="152">
        <v>0</v>
      </c>
      <c r="V185" s="151">
        <v>0</v>
      </c>
      <c r="W185" s="152">
        <v>0</v>
      </c>
      <c r="X185" s="151">
        <v>0</v>
      </c>
      <c r="Y185" s="152">
        <v>0</v>
      </c>
      <c r="Z185" s="151">
        <v>0</v>
      </c>
      <c r="AA185" s="152">
        <v>0</v>
      </c>
      <c r="AB185" s="151">
        <v>0</v>
      </c>
      <c r="AC185" s="152">
        <v>0</v>
      </c>
      <c r="AD185" s="151">
        <v>0</v>
      </c>
      <c r="AE185" s="152">
        <v>0</v>
      </c>
      <c r="AF185" s="151">
        <v>0</v>
      </c>
      <c r="AG185" s="152">
        <v>0</v>
      </c>
      <c r="AH185" s="151">
        <v>0</v>
      </c>
      <c r="AI185" s="152">
        <v>0</v>
      </c>
      <c r="AJ185" s="151">
        <v>0</v>
      </c>
      <c r="AK185" s="152">
        <v>0</v>
      </c>
      <c r="AL185" s="151">
        <v>0</v>
      </c>
      <c r="AM185" s="152">
        <v>0</v>
      </c>
      <c r="AN185" s="153">
        <v>0</v>
      </c>
      <c r="AO185" s="106"/>
      <c r="AP185" s="124"/>
      <c r="AQ185" s="106"/>
      <c r="AR185" s="150">
        <v>0</v>
      </c>
      <c r="AS185" s="151">
        <v>0</v>
      </c>
      <c r="AT185" s="152">
        <v>0</v>
      </c>
      <c r="AU185" s="151">
        <v>0</v>
      </c>
      <c r="AV185" s="152">
        <v>0</v>
      </c>
      <c r="AW185" s="151">
        <v>0</v>
      </c>
      <c r="AX185" s="152">
        <v>0</v>
      </c>
      <c r="AY185" s="151">
        <v>0</v>
      </c>
      <c r="AZ185" s="152">
        <v>0</v>
      </c>
      <c r="BA185" s="151">
        <v>0</v>
      </c>
      <c r="BB185" s="152">
        <v>0</v>
      </c>
      <c r="BC185" s="151">
        <v>0</v>
      </c>
      <c r="BD185" s="152">
        <v>0</v>
      </c>
      <c r="BE185" s="151">
        <v>0</v>
      </c>
      <c r="BF185" s="152">
        <v>0</v>
      </c>
      <c r="BG185" s="151">
        <v>0</v>
      </c>
      <c r="BH185" s="152">
        <v>0</v>
      </c>
      <c r="BI185" s="151">
        <v>0</v>
      </c>
      <c r="BJ185" s="152">
        <v>0</v>
      </c>
      <c r="BK185" s="151">
        <v>0</v>
      </c>
      <c r="BL185" s="152">
        <v>0</v>
      </c>
      <c r="BM185" s="151">
        <v>0</v>
      </c>
      <c r="BN185" s="152">
        <v>0</v>
      </c>
      <c r="BO185" s="151">
        <v>0</v>
      </c>
      <c r="BP185" s="152">
        <v>0</v>
      </c>
      <c r="BQ185" s="151">
        <v>0</v>
      </c>
      <c r="BR185" s="152">
        <v>0</v>
      </c>
      <c r="BS185" s="151">
        <v>0</v>
      </c>
      <c r="BT185" s="152">
        <v>0</v>
      </c>
      <c r="BU185" s="151">
        <v>0</v>
      </c>
      <c r="BV185" s="152">
        <v>0</v>
      </c>
      <c r="BW185" s="151">
        <v>0</v>
      </c>
      <c r="BX185" s="152">
        <v>0</v>
      </c>
      <c r="BY185" s="151">
        <v>0</v>
      </c>
      <c r="BZ185" s="152">
        <v>0</v>
      </c>
      <c r="CA185" s="153">
        <v>0</v>
      </c>
      <c r="CB185" s="106"/>
      <c r="CC185" s="135"/>
      <c r="CD185" s="106"/>
      <c r="CE185" s="136"/>
      <c r="CF185" s="106"/>
      <c r="CG185" s="150">
        <v>0</v>
      </c>
      <c r="CH185" s="151">
        <v>0</v>
      </c>
      <c r="CI185" s="152">
        <v>0</v>
      </c>
      <c r="CJ185" s="151">
        <v>0</v>
      </c>
      <c r="CK185" s="152">
        <v>0</v>
      </c>
      <c r="CL185" s="151">
        <v>0</v>
      </c>
      <c r="CM185" s="152">
        <v>0</v>
      </c>
      <c r="CN185" s="151">
        <v>0</v>
      </c>
      <c r="CO185" s="152">
        <v>0</v>
      </c>
      <c r="CP185" s="151">
        <v>0</v>
      </c>
      <c r="CQ185" s="152">
        <v>0</v>
      </c>
      <c r="CR185" s="151">
        <v>0</v>
      </c>
      <c r="CS185" s="152">
        <v>0</v>
      </c>
      <c r="CT185" s="151">
        <v>0</v>
      </c>
      <c r="CU185" s="152">
        <v>0</v>
      </c>
      <c r="CV185" s="151">
        <v>0</v>
      </c>
      <c r="CW185" s="152">
        <v>0</v>
      </c>
      <c r="CX185" s="151">
        <v>0</v>
      </c>
      <c r="CY185" s="152">
        <v>0</v>
      </c>
      <c r="CZ185" s="151">
        <v>0</v>
      </c>
      <c r="DA185" s="152">
        <v>0</v>
      </c>
      <c r="DB185" s="151">
        <v>0</v>
      </c>
      <c r="DC185" s="152">
        <v>0</v>
      </c>
      <c r="DD185" s="151">
        <v>0</v>
      </c>
      <c r="DE185" s="152">
        <v>0</v>
      </c>
      <c r="DF185" s="151">
        <v>0</v>
      </c>
      <c r="DG185" s="152">
        <v>0</v>
      </c>
      <c r="DH185" s="151">
        <v>0</v>
      </c>
      <c r="DI185" s="152">
        <v>0</v>
      </c>
      <c r="DJ185" s="151">
        <v>0</v>
      </c>
      <c r="DK185" s="152">
        <v>0</v>
      </c>
      <c r="DL185" s="151">
        <v>0</v>
      </c>
      <c r="DM185" s="152">
        <v>0</v>
      </c>
      <c r="DN185" s="151">
        <v>0</v>
      </c>
      <c r="DO185" s="152">
        <v>0</v>
      </c>
      <c r="DP185" s="153">
        <v>0</v>
      </c>
      <c r="DQ185" s="106"/>
      <c r="DR185" s="137"/>
      <c r="DS185" s="106"/>
      <c r="DT185" s="150">
        <v>0</v>
      </c>
      <c r="DU185" s="151">
        <v>0</v>
      </c>
      <c r="DV185" s="152">
        <v>0</v>
      </c>
      <c r="DW185" s="151">
        <v>0</v>
      </c>
      <c r="DX185" s="152">
        <v>0</v>
      </c>
      <c r="DY185" s="151">
        <v>0</v>
      </c>
      <c r="DZ185" s="152">
        <v>0</v>
      </c>
      <c r="EA185" s="151">
        <v>0</v>
      </c>
      <c r="EB185" s="152">
        <v>0</v>
      </c>
      <c r="EC185" s="151">
        <v>0</v>
      </c>
      <c r="ED185" s="152">
        <v>0</v>
      </c>
      <c r="EE185" s="151">
        <v>0</v>
      </c>
      <c r="EF185" s="152">
        <v>0</v>
      </c>
      <c r="EG185" s="151">
        <v>0</v>
      </c>
      <c r="EH185" s="152">
        <v>0</v>
      </c>
      <c r="EI185" s="151">
        <v>0</v>
      </c>
      <c r="EJ185" s="152">
        <v>0</v>
      </c>
      <c r="EK185" s="151">
        <v>0</v>
      </c>
      <c r="EL185" s="152">
        <v>0</v>
      </c>
      <c r="EM185" s="151">
        <v>0</v>
      </c>
      <c r="EN185" s="152">
        <v>0</v>
      </c>
      <c r="EO185" s="151">
        <v>0</v>
      </c>
      <c r="EP185" s="152">
        <v>0</v>
      </c>
      <c r="EQ185" s="151">
        <v>0</v>
      </c>
      <c r="ER185" s="152">
        <v>0</v>
      </c>
      <c r="ES185" s="151">
        <v>0</v>
      </c>
      <c r="ET185" s="152">
        <v>0</v>
      </c>
      <c r="EU185" s="151">
        <v>0</v>
      </c>
      <c r="EV185" s="152">
        <v>0</v>
      </c>
      <c r="EW185" s="151">
        <v>0</v>
      </c>
      <c r="EX185" s="152">
        <v>0</v>
      </c>
      <c r="EY185" s="151">
        <v>0</v>
      </c>
      <c r="EZ185" s="152">
        <v>0</v>
      </c>
      <c r="FA185" s="151">
        <v>0</v>
      </c>
      <c r="FB185" s="152">
        <v>0</v>
      </c>
      <c r="FC185" s="153">
        <v>0</v>
      </c>
      <c r="FD185" s="106"/>
      <c r="FE185" s="138"/>
      <c r="FF185" s="106"/>
      <c r="FG185" s="139"/>
      <c r="FI185" s="154" t="b">
        <v>1</v>
      </c>
    </row>
    <row r="186" spans="2:165" hidden="1" outlineLevel="1">
      <c r="B186" s="155">
        <v>173</v>
      </c>
      <c r="C186" s="176" t="s">
        <v>81</v>
      </c>
      <c r="E186" s="157">
        <v>0</v>
      </c>
      <c r="F186" s="158">
        <v>0</v>
      </c>
      <c r="G186" s="159">
        <v>0</v>
      </c>
      <c r="H186" s="158">
        <v>0</v>
      </c>
      <c r="I186" s="159">
        <v>0</v>
      </c>
      <c r="J186" s="158">
        <v>0</v>
      </c>
      <c r="K186" s="159">
        <v>0</v>
      </c>
      <c r="L186" s="158">
        <v>0</v>
      </c>
      <c r="M186" s="159">
        <v>0</v>
      </c>
      <c r="N186" s="158">
        <v>0</v>
      </c>
      <c r="O186" s="159">
        <v>0</v>
      </c>
      <c r="P186" s="158">
        <v>0</v>
      </c>
      <c r="Q186" s="159">
        <v>0</v>
      </c>
      <c r="R186" s="158">
        <v>0</v>
      </c>
      <c r="S186" s="159">
        <v>0</v>
      </c>
      <c r="T186" s="158">
        <v>0</v>
      </c>
      <c r="U186" s="159">
        <v>0</v>
      </c>
      <c r="V186" s="158">
        <v>0</v>
      </c>
      <c r="W186" s="159">
        <v>0</v>
      </c>
      <c r="X186" s="158">
        <v>0</v>
      </c>
      <c r="Y186" s="159">
        <v>0</v>
      </c>
      <c r="Z186" s="158">
        <v>0</v>
      </c>
      <c r="AA186" s="159">
        <v>0</v>
      </c>
      <c r="AB186" s="158">
        <v>0</v>
      </c>
      <c r="AC186" s="159">
        <v>0</v>
      </c>
      <c r="AD186" s="158">
        <v>0</v>
      </c>
      <c r="AE186" s="159">
        <v>0</v>
      </c>
      <c r="AF186" s="158">
        <v>0</v>
      </c>
      <c r="AG186" s="159">
        <v>0</v>
      </c>
      <c r="AH186" s="158">
        <v>0</v>
      </c>
      <c r="AI186" s="159">
        <v>0</v>
      </c>
      <c r="AJ186" s="158">
        <v>0</v>
      </c>
      <c r="AK186" s="159">
        <v>0</v>
      </c>
      <c r="AL186" s="158">
        <v>0</v>
      </c>
      <c r="AM186" s="159">
        <v>0</v>
      </c>
      <c r="AN186" s="160">
        <v>0</v>
      </c>
      <c r="AO186" s="106"/>
      <c r="AP186" s="124"/>
      <c r="AQ186" s="106"/>
      <c r="AR186" s="157">
        <v>0</v>
      </c>
      <c r="AS186" s="158">
        <v>0</v>
      </c>
      <c r="AT186" s="159">
        <v>0</v>
      </c>
      <c r="AU186" s="158">
        <v>0</v>
      </c>
      <c r="AV186" s="159">
        <v>0</v>
      </c>
      <c r="AW186" s="158">
        <v>0</v>
      </c>
      <c r="AX186" s="159">
        <v>0</v>
      </c>
      <c r="AY186" s="158">
        <v>0</v>
      </c>
      <c r="AZ186" s="159">
        <v>0</v>
      </c>
      <c r="BA186" s="158">
        <v>0</v>
      </c>
      <c r="BB186" s="159">
        <v>0</v>
      </c>
      <c r="BC186" s="158">
        <v>0</v>
      </c>
      <c r="BD186" s="159">
        <v>0</v>
      </c>
      <c r="BE186" s="158">
        <v>0</v>
      </c>
      <c r="BF186" s="159">
        <v>0</v>
      </c>
      <c r="BG186" s="158">
        <v>0</v>
      </c>
      <c r="BH186" s="159">
        <v>0</v>
      </c>
      <c r="BI186" s="158">
        <v>0</v>
      </c>
      <c r="BJ186" s="159">
        <v>0</v>
      </c>
      <c r="BK186" s="158">
        <v>0</v>
      </c>
      <c r="BL186" s="159">
        <v>0</v>
      </c>
      <c r="BM186" s="158">
        <v>0</v>
      </c>
      <c r="BN186" s="159">
        <v>0</v>
      </c>
      <c r="BO186" s="158">
        <v>0</v>
      </c>
      <c r="BP186" s="159">
        <v>0</v>
      </c>
      <c r="BQ186" s="158">
        <v>0</v>
      </c>
      <c r="BR186" s="159">
        <v>0</v>
      </c>
      <c r="BS186" s="158">
        <v>0</v>
      </c>
      <c r="BT186" s="159">
        <v>0</v>
      </c>
      <c r="BU186" s="158">
        <v>0</v>
      </c>
      <c r="BV186" s="159">
        <v>0</v>
      </c>
      <c r="BW186" s="158">
        <v>0</v>
      </c>
      <c r="BX186" s="159">
        <v>0</v>
      </c>
      <c r="BY186" s="158">
        <v>0</v>
      </c>
      <c r="BZ186" s="159">
        <v>0</v>
      </c>
      <c r="CA186" s="160">
        <v>0</v>
      </c>
      <c r="CB186" s="106"/>
      <c r="CC186" s="135"/>
      <c r="CD186" s="106"/>
      <c r="CE186" s="136"/>
      <c r="CF186" s="106"/>
      <c r="CG186" s="157">
        <v>0</v>
      </c>
      <c r="CH186" s="158">
        <v>0</v>
      </c>
      <c r="CI186" s="159">
        <v>0</v>
      </c>
      <c r="CJ186" s="158">
        <v>0</v>
      </c>
      <c r="CK186" s="159">
        <v>0</v>
      </c>
      <c r="CL186" s="158">
        <v>0</v>
      </c>
      <c r="CM186" s="159">
        <v>0</v>
      </c>
      <c r="CN186" s="158">
        <v>0</v>
      </c>
      <c r="CO186" s="159">
        <v>0</v>
      </c>
      <c r="CP186" s="158">
        <v>0</v>
      </c>
      <c r="CQ186" s="159">
        <v>0</v>
      </c>
      <c r="CR186" s="158">
        <v>0</v>
      </c>
      <c r="CS186" s="159">
        <v>0</v>
      </c>
      <c r="CT186" s="158">
        <v>0</v>
      </c>
      <c r="CU186" s="159">
        <v>0</v>
      </c>
      <c r="CV186" s="158">
        <v>0</v>
      </c>
      <c r="CW186" s="159">
        <v>0</v>
      </c>
      <c r="CX186" s="158">
        <v>0</v>
      </c>
      <c r="CY186" s="159">
        <v>0</v>
      </c>
      <c r="CZ186" s="158">
        <v>0</v>
      </c>
      <c r="DA186" s="159">
        <v>0</v>
      </c>
      <c r="DB186" s="158">
        <v>0</v>
      </c>
      <c r="DC186" s="159">
        <v>0</v>
      </c>
      <c r="DD186" s="158">
        <v>0</v>
      </c>
      <c r="DE186" s="159">
        <v>0</v>
      </c>
      <c r="DF186" s="158">
        <v>0</v>
      </c>
      <c r="DG186" s="159">
        <v>0</v>
      </c>
      <c r="DH186" s="158">
        <v>0</v>
      </c>
      <c r="DI186" s="159">
        <v>0</v>
      </c>
      <c r="DJ186" s="158">
        <v>0</v>
      </c>
      <c r="DK186" s="159">
        <v>0</v>
      </c>
      <c r="DL186" s="158">
        <v>0</v>
      </c>
      <c r="DM186" s="159">
        <v>0</v>
      </c>
      <c r="DN186" s="158">
        <v>0</v>
      </c>
      <c r="DO186" s="159">
        <v>0</v>
      </c>
      <c r="DP186" s="160">
        <v>0</v>
      </c>
      <c r="DQ186" s="106"/>
      <c r="DR186" s="137"/>
      <c r="DS186" s="106"/>
      <c r="DT186" s="157">
        <v>0</v>
      </c>
      <c r="DU186" s="158">
        <v>0</v>
      </c>
      <c r="DV186" s="159">
        <v>0</v>
      </c>
      <c r="DW186" s="158">
        <v>0</v>
      </c>
      <c r="DX186" s="159">
        <v>0</v>
      </c>
      <c r="DY186" s="158">
        <v>0</v>
      </c>
      <c r="DZ186" s="159">
        <v>0</v>
      </c>
      <c r="EA186" s="158">
        <v>0</v>
      </c>
      <c r="EB186" s="159">
        <v>0</v>
      </c>
      <c r="EC186" s="158">
        <v>0</v>
      </c>
      <c r="ED186" s="159">
        <v>0</v>
      </c>
      <c r="EE186" s="158">
        <v>0</v>
      </c>
      <c r="EF186" s="159">
        <v>0</v>
      </c>
      <c r="EG186" s="158">
        <v>0</v>
      </c>
      <c r="EH186" s="159">
        <v>0</v>
      </c>
      <c r="EI186" s="158">
        <v>0</v>
      </c>
      <c r="EJ186" s="159">
        <v>0</v>
      </c>
      <c r="EK186" s="158">
        <v>0</v>
      </c>
      <c r="EL186" s="159">
        <v>0</v>
      </c>
      <c r="EM186" s="158">
        <v>0</v>
      </c>
      <c r="EN186" s="159">
        <v>0</v>
      </c>
      <c r="EO186" s="158">
        <v>0</v>
      </c>
      <c r="EP186" s="159">
        <v>0</v>
      </c>
      <c r="EQ186" s="158">
        <v>0</v>
      </c>
      <c r="ER186" s="159">
        <v>0</v>
      </c>
      <c r="ES186" s="158">
        <v>0</v>
      </c>
      <c r="ET186" s="159">
        <v>0</v>
      </c>
      <c r="EU186" s="158">
        <v>0</v>
      </c>
      <c r="EV186" s="159">
        <v>0</v>
      </c>
      <c r="EW186" s="158">
        <v>0</v>
      </c>
      <c r="EX186" s="159">
        <v>0</v>
      </c>
      <c r="EY186" s="158">
        <v>0</v>
      </c>
      <c r="EZ186" s="159">
        <v>0</v>
      </c>
      <c r="FA186" s="158">
        <v>0</v>
      </c>
      <c r="FB186" s="159">
        <v>0</v>
      </c>
      <c r="FC186" s="160">
        <v>0</v>
      </c>
      <c r="FD186" s="106"/>
      <c r="FE186" s="138"/>
      <c r="FF186" s="106"/>
      <c r="FG186" s="139"/>
      <c r="FI186" s="161" t="b">
        <v>1</v>
      </c>
    </row>
    <row r="187" spans="2:165" hidden="1" outlineLevel="1">
      <c r="B187" s="148">
        <v>174</v>
      </c>
      <c r="C187" s="177" t="s">
        <v>80</v>
      </c>
      <c r="E187" s="150">
        <v>0</v>
      </c>
      <c r="F187" s="151">
        <v>0</v>
      </c>
      <c r="G187" s="152">
        <v>0</v>
      </c>
      <c r="H187" s="151">
        <v>0</v>
      </c>
      <c r="I187" s="152">
        <v>0</v>
      </c>
      <c r="J187" s="151">
        <v>0</v>
      </c>
      <c r="K187" s="152">
        <v>0</v>
      </c>
      <c r="L187" s="151">
        <v>0</v>
      </c>
      <c r="M187" s="152">
        <v>0</v>
      </c>
      <c r="N187" s="151">
        <v>0</v>
      </c>
      <c r="O187" s="152">
        <v>0</v>
      </c>
      <c r="P187" s="151">
        <v>0</v>
      </c>
      <c r="Q187" s="152">
        <v>0</v>
      </c>
      <c r="R187" s="151">
        <v>0</v>
      </c>
      <c r="S187" s="152">
        <v>0</v>
      </c>
      <c r="T187" s="151">
        <v>0</v>
      </c>
      <c r="U187" s="152">
        <v>0</v>
      </c>
      <c r="V187" s="151">
        <v>0</v>
      </c>
      <c r="W187" s="152">
        <v>0</v>
      </c>
      <c r="X187" s="151">
        <v>0</v>
      </c>
      <c r="Y187" s="152">
        <v>0</v>
      </c>
      <c r="Z187" s="151">
        <v>0</v>
      </c>
      <c r="AA187" s="152">
        <v>0</v>
      </c>
      <c r="AB187" s="151">
        <v>0</v>
      </c>
      <c r="AC187" s="152">
        <v>0</v>
      </c>
      <c r="AD187" s="151">
        <v>0</v>
      </c>
      <c r="AE187" s="152">
        <v>0</v>
      </c>
      <c r="AF187" s="151">
        <v>0</v>
      </c>
      <c r="AG187" s="152">
        <v>0</v>
      </c>
      <c r="AH187" s="151">
        <v>0</v>
      </c>
      <c r="AI187" s="152">
        <v>0</v>
      </c>
      <c r="AJ187" s="151">
        <v>0</v>
      </c>
      <c r="AK187" s="152">
        <v>0</v>
      </c>
      <c r="AL187" s="151">
        <v>0</v>
      </c>
      <c r="AM187" s="152">
        <v>0</v>
      </c>
      <c r="AN187" s="153">
        <v>0</v>
      </c>
      <c r="AO187" s="106"/>
      <c r="AP187" s="124"/>
      <c r="AQ187" s="106"/>
      <c r="AR187" s="150">
        <v>0</v>
      </c>
      <c r="AS187" s="151">
        <v>0</v>
      </c>
      <c r="AT187" s="152">
        <v>0</v>
      </c>
      <c r="AU187" s="151">
        <v>0</v>
      </c>
      <c r="AV187" s="152">
        <v>0</v>
      </c>
      <c r="AW187" s="151">
        <v>0</v>
      </c>
      <c r="AX187" s="152">
        <v>0</v>
      </c>
      <c r="AY187" s="151">
        <v>0</v>
      </c>
      <c r="AZ187" s="152">
        <v>0</v>
      </c>
      <c r="BA187" s="151">
        <v>0</v>
      </c>
      <c r="BB187" s="152">
        <v>0</v>
      </c>
      <c r="BC187" s="151">
        <v>0</v>
      </c>
      <c r="BD187" s="152">
        <v>0</v>
      </c>
      <c r="BE187" s="151">
        <v>0</v>
      </c>
      <c r="BF187" s="152">
        <v>0</v>
      </c>
      <c r="BG187" s="151">
        <v>0</v>
      </c>
      <c r="BH187" s="152">
        <v>0</v>
      </c>
      <c r="BI187" s="151">
        <v>0</v>
      </c>
      <c r="BJ187" s="152">
        <v>0</v>
      </c>
      <c r="BK187" s="151">
        <v>0</v>
      </c>
      <c r="BL187" s="152">
        <v>0</v>
      </c>
      <c r="BM187" s="151">
        <v>0</v>
      </c>
      <c r="BN187" s="152">
        <v>0</v>
      </c>
      <c r="BO187" s="151">
        <v>0</v>
      </c>
      <c r="BP187" s="152">
        <v>0</v>
      </c>
      <c r="BQ187" s="151">
        <v>0</v>
      </c>
      <c r="BR187" s="152">
        <v>0</v>
      </c>
      <c r="BS187" s="151">
        <v>0</v>
      </c>
      <c r="BT187" s="152">
        <v>0</v>
      </c>
      <c r="BU187" s="151">
        <v>0</v>
      </c>
      <c r="BV187" s="152">
        <v>0</v>
      </c>
      <c r="BW187" s="151">
        <v>0</v>
      </c>
      <c r="BX187" s="152">
        <v>0</v>
      </c>
      <c r="BY187" s="151">
        <v>0</v>
      </c>
      <c r="BZ187" s="152">
        <v>0</v>
      </c>
      <c r="CA187" s="153">
        <v>0</v>
      </c>
      <c r="CB187" s="106"/>
      <c r="CC187" s="135"/>
      <c r="CD187" s="106"/>
      <c r="CE187" s="136"/>
      <c r="CF187" s="106"/>
      <c r="CG187" s="150">
        <v>0</v>
      </c>
      <c r="CH187" s="151">
        <v>0</v>
      </c>
      <c r="CI187" s="152">
        <v>0</v>
      </c>
      <c r="CJ187" s="151">
        <v>0</v>
      </c>
      <c r="CK187" s="152">
        <v>0</v>
      </c>
      <c r="CL187" s="151">
        <v>0</v>
      </c>
      <c r="CM187" s="152">
        <v>0</v>
      </c>
      <c r="CN187" s="151">
        <v>0</v>
      </c>
      <c r="CO187" s="152">
        <v>0</v>
      </c>
      <c r="CP187" s="151">
        <v>0</v>
      </c>
      <c r="CQ187" s="152">
        <v>0</v>
      </c>
      <c r="CR187" s="151">
        <v>0</v>
      </c>
      <c r="CS187" s="152">
        <v>0</v>
      </c>
      <c r="CT187" s="151">
        <v>0</v>
      </c>
      <c r="CU187" s="152">
        <v>0</v>
      </c>
      <c r="CV187" s="151">
        <v>0</v>
      </c>
      <c r="CW187" s="152">
        <v>0</v>
      </c>
      <c r="CX187" s="151">
        <v>0</v>
      </c>
      <c r="CY187" s="152">
        <v>0</v>
      </c>
      <c r="CZ187" s="151">
        <v>0</v>
      </c>
      <c r="DA187" s="152">
        <v>0</v>
      </c>
      <c r="DB187" s="151">
        <v>0</v>
      </c>
      <c r="DC187" s="152">
        <v>0</v>
      </c>
      <c r="DD187" s="151">
        <v>0</v>
      </c>
      <c r="DE187" s="152">
        <v>0</v>
      </c>
      <c r="DF187" s="151">
        <v>0</v>
      </c>
      <c r="DG187" s="152">
        <v>0</v>
      </c>
      <c r="DH187" s="151">
        <v>0</v>
      </c>
      <c r="DI187" s="152">
        <v>0</v>
      </c>
      <c r="DJ187" s="151">
        <v>0</v>
      </c>
      <c r="DK187" s="152">
        <v>0</v>
      </c>
      <c r="DL187" s="151">
        <v>0</v>
      </c>
      <c r="DM187" s="152">
        <v>0</v>
      </c>
      <c r="DN187" s="151">
        <v>0</v>
      </c>
      <c r="DO187" s="152">
        <v>0</v>
      </c>
      <c r="DP187" s="153">
        <v>0</v>
      </c>
      <c r="DQ187" s="106"/>
      <c r="DR187" s="137"/>
      <c r="DS187" s="106"/>
      <c r="DT187" s="150">
        <v>0</v>
      </c>
      <c r="DU187" s="151">
        <v>0</v>
      </c>
      <c r="DV187" s="152">
        <v>0</v>
      </c>
      <c r="DW187" s="151">
        <v>0</v>
      </c>
      <c r="DX187" s="152">
        <v>0</v>
      </c>
      <c r="DY187" s="151">
        <v>0</v>
      </c>
      <c r="DZ187" s="152">
        <v>0</v>
      </c>
      <c r="EA187" s="151">
        <v>0</v>
      </c>
      <c r="EB187" s="152">
        <v>0</v>
      </c>
      <c r="EC187" s="151">
        <v>0</v>
      </c>
      <c r="ED187" s="152">
        <v>0</v>
      </c>
      <c r="EE187" s="151">
        <v>0</v>
      </c>
      <c r="EF187" s="152">
        <v>0</v>
      </c>
      <c r="EG187" s="151">
        <v>0</v>
      </c>
      <c r="EH187" s="152">
        <v>0</v>
      </c>
      <c r="EI187" s="151">
        <v>0</v>
      </c>
      <c r="EJ187" s="152">
        <v>0</v>
      </c>
      <c r="EK187" s="151">
        <v>0</v>
      </c>
      <c r="EL187" s="152">
        <v>0</v>
      </c>
      <c r="EM187" s="151">
        <v>0</v>
      </c>
      <c r="EN187" s="152">
        <v>0</v>
      </c>
      <c r="EO187" s="151">
        <v>0</v>
      </c>
      <c r="EP187" s="152">
        <v>0</v>
      </c>
      <c r="EQ187" s="151">
        <v>0</v>
      </c>
      <c r="ER187" s="152">
        <v>0</v>
      </c>
      <c r="ES187" s="151">
        <v>0</v>
      </c>
      <c r="ET187" s="152">
        <v>0</v>
      </c>
      <c r="EU187" s="151">
        <v>0</v>
      </c>
      <c r="EV187" s="152">
        <v>0</v>
      </c>
      <c r="EW187" s="151">
        <v>0</v>
      </c>
      <c r="EX187" s="152">
        <v>0</v>
      </c>
      <c r="EY187" s="151">
        <v>0</v>
      </c>
      <c r="EZ187" s="152">
        <v>0</v>
      </c>
      <c r="FA187" s="151">
        <v>0</v>
      </c>
      <c r="FB187" s="152">
        <v>0</v>
      </c>
      <c r="FC187" s="153">
        <v>0</v>
      </c>
      <c r="FD187" s="106"/>
      <c r="FE187" s="138"/>
      <c r="FF187" s="106"/>
      <c r="FG187" s="139"/>
      <c r="FI187" s="154" t="b">
        <v>1</v>
      </c>
    </row>
    <row r="188" spans="2:165" hidden="1" outlineLevel="1">
      <c r="B188" s="155">
        <v>175</v>
      </c>
      <c r="C188" s="176" t="s">
        <v>170</v>
      </c>
      <c r="E188" s="157">
        <v>0</v>
      </c>
      <c r="F188" s="158">
        <v>0</v>
      </c>
      <c r="G188" s="159">
        <v>0</v>
      </c>
      <c r="H188" s="158">
        <v>0</v>
      </c>
      <c r="I188" s="159">
        <v>0</v>
      </c>
      <c r="J188" s="158">
        <v>0</v>
      </c>
      <c r="K188" s="159">
        <v>0</v>
      </c>
      <c r="L188" s="158">
        <v>0</v>
      </c>
      <c r="M188" s="159">
        <v>0</v>
      </c>
      <c r="N188" s="158">
        <v>0</v>
      </c>
      <c r="O188" s="159">
        <v>0</v>
      </c>
      <c r="P188" s="158">
        <v>0</v>
      </c>
      <c r="Q188" s="159">
        <v>0</v>
      </c>
      <c r="R188" s="158">
        <v>0</v>
      </c>
      <c r="S188" s="159">
        <v>0</v>
      </c>
      <c r="T188" s="158">
        <v>0</v>
      </c>
      <c r="U188" s="159">
        <v>0</v>
      </c>
      <c r="V188" s="158">
        <v>0</v>
      </c>
      <c r="W188" s="159">
        <v>0</v>
      </c>
      <c r="X188" s="158">
        <v>0</v>
      </c>
      <c r="Y188" s="159">
        <v>0</v>
      </c>
      <c r="Z188" s="158">
        <v>0</v>
      </c>
      <c r="AA188" s="159">
        <v>0</v>
      </c>
      <c r="AB188" s="158">
        <v>0</v>
      </c>
      <c r="AC188" s="159">
        <v>0</v>
      </c>
      <c r="AD188" s="158">
        <v>0</v>
      </c>
      <c r="AE188" s="159">
        <v>0</v>
      </c>
      <c r="AF188" s="158">
        <v>0</v>
      </c>
      <c r="AG188" s="159">
        <v>0</v>
      </c>
      <c r="AH188" s="158">
        <v>0</v>
      </c>
      <c r="AI188" s="159">
        <v>0</v>
      </c>
      <c r="AJ188" s="158">
        <v>0</v>
      </c>
      <c r="AK188" s="159">
        <v>0</v>
      </c>
      <c r="AL188" s="158">
        <v>0</v>
      </c>
      <c r="AM188" s="159">
        <v>0</v>
      </c>
      <c r="AN188" s="160">
        <v>0</v>
      </c>
      <c r="AO188" s="106"/>
      <c r="AP188" s="124"/>
      <c r="AQ188" s="106"/>
      <c r="AR188" s="157">
        <v>0</v>
      </c>
      <c r="AS188" s="158">
        <v>0</v>
      </c>
      <c r="AT188" s="159">
        <v>0</v>
      </c>
      <c r="AU188" s="158">
        <v>0</v>
      </c>
      <c r="AV188" s="159">
        <v>0</v>
      </c>
      <c r="AW188" s="158">
        <v>0</v>
      </c>
      <c r="AX188" s="159">
        <v>0</v>
      </c>
      <c r="AY188" s="158">
        <v>0</v>
      </c>
      <c r="AZ188" s="159">
        <v>0</v>
      </c>
      <c r="BA188" s="158">
        <v>0</v>
      </c>
      <c r="BB188" s="159">
        <v>0</v>
      </c>
      <c r="BC188" s="158">
        <v>0</v>
      </c>
      <c r="BD188" s="159">
        <v>0</v>
      </c>
      <c r="BE188" s="158">
        <v>0</v>
      </c>
      <c r="BF188" s="159">
        <v>0</v>
      </c>
      <c r="BG188" s="158">
        <v>0</v>
      </c>
      <c r="BH188" s="159">
        <v>0</v>
      </c>
      <c r="BI188" s="158">
        <v>0</v>
      </c>
      <c r="BJ188" s="159">
        <v>0</v>
      </c>
      <c r="BK188" s="158">
        <v>0</v>
      </c>
      <c r="BL188" s="159">
        <v>0</v>
      </c>
      <c r="BM188" s="158">
        <v>0</v>
      </c>
      <c r="BN188" s="159">
        <v>0</v>
      </c>
      <c r="BO188" s="158">
        <v>0</v>
      </c>
      <c r="BP188" s="159">
        <v>0</v>
      </c>
      <c r="BQ188" s="158">
        <v>0</v>
      </c>
      <c r="BR188" s="159">
        <v>0</v>
      </c>
      <c r="BS188" s="158">
        <v>0</v>
      </c>
      <c r="BT188" s="159">
        <v>0</v>
      </c>
      <c r="BU188" s="158">
        <v>0</v>
      </c>
      <c r="BV188" s="159">
        <v>0</v>
      </c>
      <c r="BW188" s="158">
        <v>0</v>
      </c>
      <c r="BX188" s="159">
        <v>0</v>
      </c>
      <c r="BY188" s="158">
        <v>0</v>
      </c>
      <c r="BZ188" s="159">
        <v>0</v>
      </c>
      <c r="CA188" s="160">
        <v>0</v>
      </c>
      <c r="CB188" s="106"/>
      <c r="CC188" s="135"/>
      <c r="CD188" s="106"/>
      <c r="CE188" s="136"/>
      <c r="CF188" s="106"/>
      <c r="CG188" s="157">
        <v>0</v>
      </c>
      <c r="CH188" s="158">
        <v>0</v>
      </c>
      <c r="CI188" s="159">
        <v>0</v>
      </c>
      <c r="CJ188" s="158">
        <v>0</v>
      </c>
      <c r="CK188" s="159">
        <v>0</v>
      </c>
      <c r="CL188" s="158">
        <v>0</v>
      </c>
      <c r="CM188" s="159">
        <v>0</v>
      </c>
      <c r="CN188" s="158">
        <v>0</v>
      </c>
      <c r="CO188" s="159">
        <v>0</v>
      </c>
      <c r="CP188" s="158">
        <v>0</v>
      </c>
      <c r="CQ188" s="159">
        <v>0</v>
      </c>
      <c r="CR188" s="158">
        <v>0</v>
      </c>
      <c r="CS188" s="159">
        <v>0</v>
      </c>
      <c r="CT188" s="158">
        <v>0</v>
      </c>
      <c r="CU188" s="159">
        <v>0</v>
      </c>
      <c r="CV188" s="158">
        <v>0</v>
      </c>
      <c r="CW188" s="159">
        <v>0</v>
      </c>
      <c r="CX188" s="158">
        <v>0</v>
      </c>
      <c r="CY188" s="159">
        <v>0</v>
      </c>
      <c r="CZ188" s="158">
        <v>0</v>
      </c>
      <c r="DA188" s="159">
        <v>0</v>
      </c>
      <c r="DB188" s="158">
        <v>0</v>
      </c>
      <c r="DC188" s="159">
        <v>0</v>
      </c>
      <c r="DD188" s="158">
        <v>0</v>
      </c>
      <c r="DE188" s="159">
        <v>0</v>
      </c>
      <c r="DF188" s="158">
        <v>0</v>
      </c>
      <c r="DG188" s="159">
        <v>0</v>
      </c>
      <c r="DH188" s="158">
        <v>0</v>
      </c>
      <c r="DI188" s="159">
        <v>0</v>
      </c>
      <c r="DJ188" s="158">
        <v>0</v>
      </c>
      <c r="DK188" s="159">
        <v>0</v>
      </c>
      <c r="DL188" s="158">
        <v>0</v>
      </c>
      <c r="DM188" s="159">
        <v>0</v>
      </c>
      <c r="DN188" s="158">
        <v>0</v>
      </c>
      <c r="DO188" s="159">
        <v>0</v>
      </c>
      <c r="DP188" s="160">
        <v>0</v>
      </c>
      <c r="DQ188" s="106"/>
      <c r="DR188" s="137"/>
      <c r="DS188" s="106"/>
      <c r="DT188" s="157">
        <v>0</v>
      </c>
      <c r="DU188" s="158">
        <v>0</v>
      </c>
      <c r="DV188" s="159">
        <v>0</v>
      </c>
      <c r="DW188" s="158">
        <v>0</v>
      </c>
      <c r="DX188" s="159">
        <v>0</v>
      </c>
      <c r="DY188" s="158">
        <v>0</v>
      </c>
      <c r="DZ188" s="159">
        <v>0</v>
      </c>
      <c r="EA188" s="158">
        <v>0</v>
      </c>
      <c r="EB188" s="159">
        <v>0</v>
      </c>
      <c r="EC188" s="158">
        <v>0</v>
      </c>
      <c r="ED188" s="159">
        <v>0</v>
      </c>
      <c r="EE188" s="158">
        <v>0</v>
      </c>
      <c r="EF188" s="159">
        <v>0</v>
      </c>
      <c r="EG188" s="158">
        <v>0</v>
      </c>
      <c r="EH188" s="159">
        <v>0</v>
      </c>
      <c r="EI188" s="158">
        <v>0</v>
      </c>
      <c r="EJ188" s="159">
        <v>0</v>
      </c>
      <c r="EK188" s="158">
        <v>0</v>
      </c>
      <c r="EL188" s="159">
        <v>0</v>
      </c>
      <c r="EM188" s="158">
        <v>0</v>
      </c>
      <c r="EN188" s="159">
        <v>0</v>
      </c>
      <c r="EO188" s="158">
        <v>0</v>
      </c>
      <c r="EP188" s="159">
        <v>0</v>
      </c>
      <c r="EQ188" s="158">
        <v>0</v>
      </c>
      <c r="ER188" s="159">
        <v>0</v>
      </c>
      <c r="ES188" s="158">
        <v>0</v>
      </c>
      <c r="ET188" s="159">
        <v>0</v>
      </c>
      <c r="EU188" s="158">
        <v>0</v>
      </c>
      <c r="EV188" s="159">
        <v>0</v>
      </c>
      <c r="EW188" s="158">
        <v>0</v>
      </c>
      <c r="EX188" s="159">
        <v>0</v>
      </c>
      <c r="EY188" s="158">
        <v>0</v>
      </c>
      <c r="EZ188" s="159">
        <v>0</v>
      </c>
      <c r="FA188" s="158">
        <v>0</v>
      </c>
      <c r="FB188" s="159">
        <v>0</v>
      </c>
      <c r="FC188" s="160">
        <v>0</v>
      </c>
      <c r="FD188" s="106"/>
      <c r="FE188" s="138"/>
      <c r="FF188" s="106"/>
      <c r="FG188" s="139"/>
      <c r="FI188" s="161" t="b">
        <v>1</v>
      </c>
    </row>
    <row r="189" spans="2:165" hidden="1" outlineLevel="1">
      <c r="B189" s="148">
        <v>176</v>
      </c>
      <c r="C189" s="177" t="s">
        <v>17</v>
      </c>
      <c r="E189" s="150">
        <v>0</v>
      </c>
      <c r="F189" s="151">
        <v>0</v>
      </c>
      <c r="G189" s="152">
        <v>0</v>
      </c>
      <c r="H189" s="151">
        <v>0</v>
      </c>
      <c r="I189" s="152">
        <v>0</v>
      </c>
      <c r="J189" s="151">
        <v>0</v>
      </c>
      <c r="K189" s="152">
        <v>0</v>
      </c>
      <c r="L189" s="151">
        <v>0</v>
      </c>
      <c r="M189" s="152">
        <v>0</v>
      </c>
      <c r="N189" s="151">
        <v>0</v>
      </c>
      <c r="O189" s="152">
        <v>0</v>
      </c>
      <c r="P189" s="151">
        <v>0</v>
      </c>
      <c r="Q189" s="152">
        <v>0</v>
      </c>
      <c r="R189" s="151">
        <v>0</v>
      </c>
      <c r="S189" s="152">
        <v>0</v>
      </c>
      <c r="T189" s="151">
        <v>0</v>
      </c>
      <c r="U189" s="152">
        <v>0</v>
      </c>
      <c r="V189" s="151">
        <v>0</v>
      </c>
      <c r="W189" s="152">
        <v>0</v>
      </c>
      <c r="X189" s="151">
        <v>0</v>
      </c>
      <c r="Y189" s="152">
        <v>0</v>
      </c>
      <c r="Z189" s="151">
        <v>0</v>
      </c>
      <c r="AA189" s="152">
        <v>0</v>
      </c>
      <c r="AB189" s="151">
        <v>0</v>
      </c>
      <c r="AC189" s="152">
        <v>0</v>
      </c>
      <c r="AD189" s="151">
        <v>0</v>
      </c>
      <c r="AE189" s="152">
        <v>0</v>
      </c>
      <c r="AF189" s="151">
        <v>0</v>
      </c>
      <c r="AG189" s="152">
        <v>0</v>
      </c>
      <c r="AH189" s="151">
        <v>0</v>
      </c>
      <c r="AI189" s="152">
        <v>0</v>
      </c>
      <c r="AJ189" s="151">
        <v>0</v>
      </c>
      <c r="AK189" s="152">
        <v>0</v>
      </c>
      <c r="AL189" s="151">
        <v>0</v>
      </c>
      <c r="AM189" s="152">
        <v>0</v>
      </c>
      <c r="AN189" s="153">
        <v>0</v>
      </c>
      <c r="AO189" s="106"/>
      <c r="AP189" s="124"/>
      <c r="AQ189" s="106"/>
      <c r="AR189" s="150">
        <v>0</v>
      </c>
      <c r="AS189" s="151">
        <v>0</v>
      </c>
      <c r="AT189" s="152">
        <v>0</v>
      </c>
      <c r="AU189" s="151">
        <v>0</v>
      </c>
      <c r="AV189" s="152">
        <v>0</v>
      </c>
      <c r="AW189" s="151">
        <v>0</v>
      </c>
      <c r="AX189" s="152">
        <v>0</v>
      </c>
      <c r="AY189" s="151">
        <v>0</v>
      </c>
      <c r="AZ189" s="152">
        <v>0</v>
      </c>
      <c r="BA189" s="151">
        <v>0</v>
      </c>
      <c r="BB189" s="152">
        <v>0</v>
      </c>
      <c r="BC189" s="151">
        <v>0</v>
      </c>
      <c r="BD189" s="152">
        <v>0</v>
      </c>
      <c r="BE189" s="151">
        <v>0</v>
      </c>
      <c r="BF189" s="152">
        <v>0</v>
      </c>
      <c r="BG189" s="151">
        <v>0</v>
      </c>
      <c r="BH189" s="152">
        <v>0</v>
      </c>
      <c r="BI189" s="151">
        <v>0</v>
      </c>
      <c r="BJ189" s="152">
        <v>0</v>
      </c>
      <c r="BK189" s="151">
        <v>0</v>
      </c>
      <c r="BL189" s="152">
        <v>0</v>
      </c>
      <c r="BM189" s="151">
        <v>0</v>
      </c>
      <c r="BN189" s="152">
        <v>0</v>
      </c>
      <c r="BO189" s="151">
        <v>0</v>
      </c>
      <c r="BP189" s="152">
        <v>0</v>
      </c>
      <c r="BQ189" s="151">
        <v>0</v>
      </c>
      <c r="BR189" s="152">
        <v>0</v>
      </c>
      <c r="BS189" s="151">
        <v>0</v>
      </c>
      <c r="BT189" s="152">
        <v>0</v>
      </c>
      <c r="BU189" s="151">
        <v>0</v>
      </c>
      <c r="BV189" s="152">
        <v>0</v>
      </c>
      <c r="BW189" s="151">
        <v>0</v>
      </c>
      <c r="BX189" s="152">
        <v>0</v>
      </c>
      <c r="BY189" s="151">
        <v>0</v>
      </c>
      <c r="BZ189" s="152">
        <v>0</v>
      </c>
      <c r="CA189" s="153">
        <v>0</v>
      </c>
      <c r="CB189" s="106"/>
      <c r="CC189" s="135"/>
      <c r="CD189" s="106"/>
      <c r="CE189" s="136"/>
      <c r="CF189" s="106"/>
      <c r="CG189" s="150">
        <v>0</v>
      </c>
      <c r="CH189" s="151">
        <v>0</v>
      </c>
      <c r="CI189" s="152">
        <v>0</v>
      </c>
      <c r="CJ189" s="151">
        <v>0</v>
      </c>
      <c r="CK189" s="152">
        <v>0</v>
      </c>
      <c r="CL189" s="151">
        <v>0</v>
      </c>
      <c r="CM189" s="152">
        <v>0</v>
      </c>
      <c r="CN189" s="151">
        <v>0</v>
      </c>
      <c r="CO189" s="152">
        <v>0</v>
      </c>
      <c r="CP189" s="151">
        <v>0</v>
      </c>
      <c r="CQ189" s="152">
        <v>0</v>
      </c>
      <c r="CR189" s="151">
        <v>0</v>
      </c>
      <c r="CS189" s="152">
        <v>0</v>
      </c>
      <c r="CT189" s="151">
        <v>0</v>
      </c>
      <c r="CU189" s="152">
        <v>0</v>
      </c>
      <c r="CV189" s="151">
        <v>0</v>
      </c>
      <c r="CW189" s="152">
        <v>0</v>
      </c>
      <c r="CX189" s="151">
        <v>0</v>
      </c>
      <c r="CY189" s="152">
        <v>0</v>
      </c>
      <c r="CZ189" s="151">
        <v>0</v>
      </c>
      <c r="DA189" s="152">
        <v>0</v>
      </c>
      <c r="DB189" s="151">
        <v>0</v>
      </c>
      <c r="DC189" s="152">
        <v>0</v>
      </c>
      <c r="DD189" s="151">
        <v>0</v>
      </c>
      <c r="DE189" s="152">
        <v>0</v>
      </c>
      <c r="DF189" s="151">
        <v>0</v>
      </c>
      <c r="DG189" s="152">
        <v>0</v>
      </c>
      <c r="DH189" s="151">
        <v>0</v>
      </c>
      <c r="DI189" s="152">
        <v>0</v>
      </c>
      <c r="DJ189" s="151">
        <v>0</v>
      </c>
      <c r="DK189" s="152">
        <v>0</v>
      </c>
      <c r="DL189" s="151">
        <v>0</v>
      </c>
      <c r="DM189" s="152">
        <v>0</v>
      </c>
      <c r="DN189" s="151">
        <v>0</v>
      </c>
      <c r="DO189" s="152">
        <v>0</v>
      </c>
      <c r="DP189" s="153">
        <v>0</v>
      </c>
      <c r="DQ189" s="106"/>
      <c r="DR189" s="137"/>
      <c r="DS189" s="106"/>
      <c r="DT189" s="150">
        <v>0</v>
      </c>
      <c r="DU189" s="151">
        <v>0</v>
      </c>
      <c r="DV189" s="152">
        <v>0</v>
      </c>
      <c r="DW189" s="151">
        <v>0</v>
      </c>
      <c r="DX189" s="152">
        <v>0</v>
      </c>
      <c r="DY189" s="151">
        <v>0</v>
      </c>
      <c r="DZ189" s="152">
        <v>0</v>
      </c>
      <c r="EA189" s="151">
        <v>0</v>
      </c>
      <c r="EB189" s="152">
        <v>0</v>
      </c>
      <c r="EC189" s="151">
        <v>0</v>
      </c>
      <c r="ED189" s="152">
        <v>0</v>
      </c>
      <c r="EE189" s="151">
        <v>0</v>
      </c>
      <c r="EF189" s="152">
        <v>0</v>
      </c>
      <c r="EG189" s="151">
        <v>0</v>
      </c>
      <c r="EH189" s="152">
        <v>0</v>
      </c>
      <c r="EI189" s="151">
        <v>0</v>
      </c>
      <c r="EJ189" s="152">
        <v>0</v>
      </c>
      <c r="EK189" s="151">
        <v>0</v>
      </c>
      <c r="EL189" s="152">
        <v>0</v>
      </c>
      <c r="EM189" s="151">
        <v>0</v>
      </c>
      <c r="EN189" s="152">
        <v>0</v>
      </c>
      <c r="EO189" s="151">
        <v>0</v>
      </c>
      <c r="EP189" s="152">
        <v>0</v>
      </c>
      <c r="EQ189" s="151">
        <v>0</v>
      </c>
      <c r="ER189" s="152">
        <v>0</v>
      </c>
      <c r="ES189" s="151">
        <v>0</v>
      </c>
      <c r="ET189" s="152">
        <v>0</v>
      </c>
      <c r="EU189" s="151">
        <v>0</v>
      </c>
      <c r="EV189" s="152">
        <v>0</v>
      </c>
      <c r="EW189" s="151">
        <v>0</v>
      </c>
      <c r="EX189" s="152">
        <v>0</v>
      </c>
      <c r="EY189" s="151">
        <v>0</v>
      </c>
      <c r="EZ189" s="152">
        <v>0</v>
      </c>
      <c r="FA189" s="151">
        <v>0</v>
      </c>
      <c r="FB189" s="152">
        <v>0</v>
      </c>
      <c r="FC189" s="153">
        <v>0</v>
      </c>
      <c r="FD189" s="106"/>
      <c r="FE189" s="138"/>
      <c r="FF189" s="106"/>
      <c r="FG189" s="139"/>
      <c r="FI189" s="154" t="b">
        <v>1</v>
      </c>
    </row>
    <row r="190" spans="2:165" hidden="1" outlineLevel="1">
      <c r="B190" s="155">
        <v>177</v>
      </c>
      <c r="C190" s="176" t="s">
        <v>85</v>
      </c>
      <c r="E190" s="157">
        <v>0</v>
      </c>
      <c r="F190" s="158">
        <v>0</v>
      </c>
      <c r="G190" s="159">
        <v>0</v>
      </c>
      <c r="H190" s="158">
        <v>0</v>
      </c>
      <c r="I190" s="159">
        <v>0</v>
      </c>
      <c r="J190" s="158">
        <v>0</v>
      </c>
      <c r="K190" s="159">
        <v>0</v>
      </c>
      <c r="L190" s="158">
        <v>0</v>
      </c>
      <c r="M190" s="159">
        <v>0</v>
      </c>
      <c r="N190" s="158">
        <v>0</v>
      </c>
      <c r="O190" s="159">
        <v>0</v>
      </c>
      <c r="P190" s="158">
        <v>0</v>
      </c>
      <c r="Q190" s="159">
        <v>0</v>
      </c>
      <c r="R190" s="158">
        <v>0</v>
      </c>
      <c r="S190" s="159">
        <v>0</v>
      </c>
      <c r="T190" s="158">
        <v>0</v>
      </c>
      <c r="U190" s="159">
        <v>0</v>
      </c>
      <c r="V190" s="158">
        <v>0</v>
      </c>
      <c r="W190" s="159">
        <v>0</v>
      </c>
      <c r="X190" s="158">
        <v>0</v>
      </c>
      <c r="Y190" s="159">
        <v>0</v>
      </c>
      <c r="Z190" s="158">
        <v>0</v>
      </c>
      <c r="AA190" s="159">
        <v>0</v>
      </c>
      <c r="AB190" s="158">
        <v>0</v>
      </c>
      <c r="AC190" s="159">
        <v>0</v>
      </c>
      <c r="AD190" s="158">
        <v>0</v>
      </c>
      <c r="AE190" s="159">
        <v>0</v>
      </c>
      <c r="AF190" s="158">
        <v>0</v>
      </c>
      <c r="AG190" s="159">
        <v>0</v>
      </c>
      <c r="AH190" s="158">
        <v>0</v>
      </c>
      <c r="AI190" s="159">
        <v>0</v>
      </c>
      <c r="AJ190" s="158">
        <v>0</v>
      </c>
      <c r="AK190" s="159">
        <v>0</v>
      </c>
      <c r="AL190" s="158">
        <v>0</v>
      </c>
      <c r="AM190" s="159">
        <v>0</v>
      </c>
      <c r="AN190" s="160">
        <v>0</v>
      </c>
      <c r="AO190" s="106"/>
      <c r="AP190" s="124"/>
      <c r="AQ190" s="106"/>
      <c r="AR190" s="157">
        <v>0</v>
      </c>
      <c r="AS190" s="158">
        <v>0</v>
      </c>
      <c r="AT190" s="159">
        <v>0</v>
      </c>
      <c r="AU190" s="158">
        <v>0</v>
      </c>
      <c r="AV190" s="159">
        <v>0</v>
      </c>
      <c r="AW190" s="158">
        <v>0</v>
      </c>
      <c r="AX190" s="159">
        <v>0</v>
      </c>
      <c r="AY190" s="158">
        <v>0</v>
      </c>
      <c r="AZ190" s="159">
        <v>0</v>
      </c>
      <c r="BA190" s="158">
        <v>0</v>
      </c>
      <c r="BB190" s="159">
        <v>0</v>
      </c>
      <c r="BC190" s="158">
        <v>0</v>
      </c>
      <c r="BD190" s="159">
        <v>0</v>
      </c>
      <c r="BE190" s="158">
        <v>0</v>
      </c>
      <c r="BF190" s="159">
        <v>0</v>
      </c>
      <c r="BG190" s="158">
        <v>0</v>
      </c>
      <c r="BH190" s="159">
        <v>0</v>
      </c>
      <c r="BI190" s="158">
        <v>0</v>
      </c>
      <c r="BJ190" s="159">
        <v>0</v>
      </c>
      <c r="BK190" s="158">
        <v>0</v>
      </c>
      <c r="BL190" s="159">
        <v>0</v>
      </c>
      <c r="BM190" s="158">
        <v>0</v>
      </c>
      <c r="BN190" s="159">
        <v>0</v>
      </c>
      <c r="BO190" s="158">
        <v>0</v>
      </c>
      <c r="BP190" s="159">
        <v>0</v>
      </c>
      <c r="BQ190" s="158">
        <v>0</v>
      </c>
      <c r="BR190" s="159">
        <v>0</v>
      </c>
      <c r="BS190" s="158">
        <v>0</v>
      </c>
      <c r="BT190" s="159">
        <v>0</v>
      </c>
      <c r="BU190" s="158">
        <v>0</v>
      </c>
      <c r="BV190" s="159">
        <v>0</v>
      </c>
      <c r="BW190" s="158">
        <v>0</v>
      </c>
      <c r="BX190" s="159">
        <v>0</v>
      </c>
      <c r="BY190" s="158">
        <v>0</v>
      </c>
      <c r="BZ190" s="159">
        <v>0</v>
      </c>
      <c r="CA190" s="160">
        <v>0</v>
      </c>
      <c r="CB190" s="106"/>
      <c r="CC190" s="135"/>
      <c r="CD190" s="106"/>
      <c r="CE190" s="136"/>
      <c r="CF190" s="106"/>
      <c r="CG190" s="157">
        <v>0</v>
      </c>
      <c r="CH190" s="158">
        <v>0</v>
      </c>
      <c r="CI190" s="159">
        <v>0</v>
      </c>
      <c r="CJ190" s="158">
        <v>0</v>
      </c>
      <c r="CK190" s="159">
        <v>0</v>
      </c>
      <c r="CL190" s="158">
        <v>0</v>
      </c>
      <c r="CM190" s="159">
        <v>0</v>
      </c>
      <c r="CN190" s="158">
        <v>0</v>
      </c>
      <c r="CO190" s="159">
        <v>0</v>
      </c>
      <c r="CP190" s="158">
        <v>0</v>
      </c>
      <c r="CQ190" s="159">
        <v>0</v>
      </c>
      <c r="CR190" s="158">
        <v>0</v>
      </c>
      <c r="CS190" s="159">
        <v>0</v>
      </c>
      <c r="CT190" s="158">
        <v>0</v>
      </c>
      <c r="CU190" s="159">
        <v>0</v>
      </c>
      <c r="CV190" s="158">
        <v>0</v>
      </c>
      <c r="CW190" s="159">
        <v>0</v>
      </c>
      <c r="CX190" s="158">
        <v>0</v>
      </c>
      <c r="CY190" s="159">
        <v>0</v>
      </c>
      <c r="CZ190" s="158">
        <v>0</v>
      </c>
      <c r="DA190" s="159">
        <v>0</v>
      </c>
      <c r="DB190" s="158">
        <v>0</v>
      </c>
      <c r="DC190" s="159">
        <v>0</v>
      </c>
      <c r="DD190" s="158">
        <v>0</v>
      </c>
      <c r="DE190" s="159">
        <v>0</v>
      </c>
      <c r="DF190" s="158">
        <v>0</v>
      </c>
      <c r="DG190" s="159">
        <v>0</v>
      </c>
      <c r="DH190" s="158">
        <v>0</v>
      </c>
      <c r="DI190" s="159">
        <v>0</v>
      </c>
      <c r="DJ190" s="158">
        <v>0</v>
      </c>
      <c r="DK190" s="159">
        <v>0</v>
      </c>
      <c r="DL190" s="158">
        <v>0</v>
      </c>
      <c r="DM190" s="159">
        <v>0</v>
      </c>
      <c r="DN190" s="158">
        <v>0</v>
      </c>
      <c r="DO190" s="159">
        <v>0</v>
      </c>
      <c r="DP190" s="160">
        <v>0</v>
      </c>
      <c r="DQ190" s="106"/>
      <c r="DR190" s="137"/>
      <c r="DS190" s="106"/>
      <c r="DT190" s="157">
        <v>0</v>
      </c>
      <c r="DU190" s="158">
        <v>0</v>
      </c>
      <c r="DV190" s="159">
        <v>0</v>
      </c>
      <c r="DW190" s="158">
        <v>0</v>
      </c>
      <c r="DX190" s="159">
        <v>0</v>
      </c>
      <c r="DY190" s="158">
        <v>0</v>
      </c>
      <c r="DZ190" s="159">
        <v>0</v>
      </c>
      <c r="EA190" s="158">
        <v>0</v>
      </c>
      <c r="EB190" s="159">
        <v>0</v>
      </c>
      <c r="EC190" s="158">
        <v>0</v>
      </c>
      <c r="ED190" s="159">
        <v>0</v>
      </c>
      <c r="EE190" s="158">
        <v>0</v>
      </c>
      <c r="EF190" s="159">
        <v>0</v>
      </c>
      <c r="EG190" s="158">
        <v>0</v>
      </c>
      <c r="EH190" s="159">
        <v>0</v>
      </c>
      <c r="EI190" s="158">
        <v>0</v>
      </c>
      <c r="EJ190" s="159">
        <v>0</v>
      </c>
      <c r="EK190" s="158">
        <v>0</v>
      </c>
      <c r="EL190" s="159">
        <v>0</v>
      </c>
      <c r="EM190" s="158">
        <v>0</v>
      </c>
      <c r="EN190" s="159">
        <v>0</v>
      </c>
      <c r="EO190" s="158">
        <v>0</v>
      </c>
      <c r="EP190" s="159">
        <v>0</v>
      </c>
      <c r="EQ190" s="158">
        <v>0</v>
      </c>
      <c r="ER190" s="159">
        <v>0</v>
      </c>
      <c r="ES190" s="158">
        <v>0</v>
      </c>
      <c r="ET190" s="159">
        <v>0</v>
      </c>
      <c r="EU190" s="158">
        <v>0</v>
      </c>
      <c r="EV190" s="159">
        <v>0</v>
      </c>
      <c r="EW190" s="158">
        <v>0</v>
      </c>
      <c r="EX190" s="159">
        <v>0</v>
      </c>
      <c r="EY190" s="158">
        <v>0</v>
      </c>
      <c r="EZ190" s="159">
        <v>0</v>
      </c>
      <c r="FA190" s="158">
        <v>0</v>
      </c>
      <c r="FB190" s="159">
        <v>0</v>
      </c>
      <c r="FC190" s="160">
        <v>0</v>
      </c>
      <c r="FD190" s="106"/>
      <c r="FE190" s="138"/>
      <c r="FF190" s="106"/>
      <c r="FG190" s="139"/>
      <c r="FI190" s="161" t="b">
        <v>1</v>
      </c>
    </row>
    <row r="191" spans="2:165" hidden="1" outlineLevel="1">
      <c r="B191" s="178">
        <v>178</v>
      </c>
      <c r="C191" s="179" t="s">
        <v>86</v>
      </c>
      <c r="E191" s="180">
        <v>0</v>
      </c>
      <c r="F191" s="181">
        <v>0</v>
      </c>
      <c r="G191" s="182">
        <v>0</v>
      </c>
      <c r="H191" s="181">
        <v>0</v>
      </c>
      <c r="I191" s="182">
        <v>0</v>
      </c>
      <c r="J191" s="181">
        <v>0</v>
      </c>
      <c r="K191" s="182">
        <v>0</v>
      </c>
      <c r="L191" s="181">
        <v>0</v>
      </c>
      <c r="M191" s="182">
        <v>0</v>
      </c>
      <c r="N191" s="181">
        <v>0</v>
      </c>
      <c r="O191" s="182">
        <v>0</v>
      </c>
      <c r="P191" s="181">
        <v>0</v>
      </c>
      <c r="Q191" s="182">
        <v>0</v>
      </c>
      <c r="R191" s="181">
        <v>0</v>
      </c>
      <c r="S191" s="182">
        <v>0</v>
      </c>
      <c r="T191" s="181">
        <v>0</v>
      </c>
      <c r="U191" s="182">
        <v>0</v>
      </c>
      <c r="V191" s="181">
        <v>0</v>
      </c>
      <c r="W191" s="182">
        <v>0</v>
      </c>
      <c r="X191" s="181">
        <v>0</v>
      </c>
      <c r="Y191" s="182">
        <v>0</v>
      </c>
      <c r="Z191" s="181">
        <v>0</v>
      </c>
      <c r="AA191" s="182">
        <v>0</v>
      </c>
      <c r="AB191" s="181">
        <v>0</v>
      </c>
      <c r="AC191" s="182">
        <v>0</v>
      </c>
      <c r="AD191" s="181">
        <v>0</v>
      </c>
      <c r="AE191" s="182">
        <v>0</v>
      </c>
      <c r="AF191" s="181">
        <v>0</v>
      </c>
      <c r="AG191" s="182">
        <v>0</v>
      </c>
      <c r="AH191" s="181">
        <v>0</v>
      </c>
      <c r="AI191" s="182">
        <v>0</v>
      </c>
      <c r="AJ191" s="181">
        <v>0</v>
      </c>
      <c r="AK191" s="182">
        <v>0</v>
      </c>
      <c r="AL191" s="181">
        <v>0</v>
      </c>
      <c r="AM191" s="182">
        <v>0</v>
      </c>
      <c r="AN191" s="183">
        <v>0</v>
      </c>
      <c r="AO191" s="106"/>
      <c r="AP191" s="124"/>
      <c r="AQ191" s="106"/>
      <c r="AR191" s="180">
        <v>0</v>
      </c>
      <c r="AS191" s="181">
        <v>0</v>
      </c>
      <c r="AT191" s="182">
        <v>0</v>
      </c>
      <c r="AU191" s="181">
        <v>0</v>
      </c>
      <c r="AV191" s="182">
        <v>0</v>
      </c>
      <c r="AW191" s="181">
        <v>0</v>
      </c>
      <c r="AX191" s="182">
        <v>0</v>
      </c>
      <c r="AY191" s="181">
        <v>0</v>
      </c>
      <c r="AZ191" s="182">
        <v>0</v>
      </c>
      <c r="BA191" s="181">
        <v>0</v>
      </c>
      <c r="BB191" s="182">
        <v>0</v>
      </c>
      <c r="BC191" s="181">
        <v>0</v>
      </c>
      <c r="BD191" s="182">
        <v>0</v>
      </c>
      <c r="BE191" s="181">
        <v>0</v>
      </c>
      <c r="BF191" s="182">
        <v>0</v>
      </c>
      <c r="BG191" s="181">
        <v>0</v>
      </c>
      <c r="BH191" s="182">
        <v>0</v>
      </c>
      <c r="BI191" s="181">
        <v>0</v>
      </c>
      <c r="BJ191" s="182">
        <v>0</v>
      </c>
      <c r="BK191" s="181">
        <v>0</v>
      </c>
      <c r="BL191" s="182">
        <v>0</v>
      </c>
      <c r="BM191" s="181">
        <v>0</v>
      </c>
      <c r="BN191" s="182">
        <v>0</v>
      </c>
      <c r="BO191" s="181">
        <v>0</v>
      </c>
      <c r="BP191" s="182">
        <v>0</v>
      </c>
      <c r="BQ191" s="181">
        <v>0</v>
      </c>
      <c r="BR191" s="182">
        <v>0</v>
      </c>
      <c r="BS191" s="181">
        <v>0</v>
      </c>
      <c r="BT191" s="182">
        <v>0</v>
      </c>
      <c r="BU191" s="181">
        <v>0</v>
      </c>
      <c r="BV191" s="182">
        <v>0</v>
      </c>
      <c r="BW191" s="181">
        <v>0</v>
      </c>
      <c r="BX191" s="182">
        <v>0</v>
      </c>
      <c r="BY191" s="181">
        <v>0</v>
      </c>
      <c r="BZ191" s="182">
        <v>0</v>
      </c>
      <c r="CA191" s="183">
        <v>0</v>
      </c>
      <c r="CB191" s="106"/>
      <c r="CC191" s="135"/>
      <c r="CD191" s="106"/>
      <c r="CE191" s="136"/>
      <c r="CF191" s="106"/>
      <c r="CG191" s="180">
        <v>0</v>
      </c>
      <c r="CH191" s="181">
        <v>0</v>
      </c>
      <c r="CI191" s="182">
        <v>0</v>
      </c>
      <c r="CJ191" s="181">
        <v>0</v>
      </c>
      <c r="CK191" s="182">
        <v>0</v>
      </c>
      <c r="CL191" s="181">
        <v>0</v>
      </c>
      <c r="CM191" s="182">
        <v>0</v>
      </c>
      <c r="CN191" s="181">
        <v>0</v>
      </c>
      <c r="CO191" s="182">
        <v>0</v>
      </c>
      <c r="CP191" s="181">
        <v>0</v>
      </c>
      <c r="CQ191" s="182">
        <v>0</v>
      </c>
      <c r="CR191" s="181">
        <v>0</v>
      </c>
      <c r="CS191" s="182">
        <v>0</v>
      </c>
      <c r="CT191" s="181">
        <v>0</v>
      </c>
      <c r="CU191" s="182">
        <v>0</v>
      </c>
      <c r="CV191" s="181">
        <v>0</v>
      </c>
      <c r="CW191" s="182">
        <v>0</v>
      </c>
      <c r="CX191" s="181">
        <v>0</v>
      </c>
      <c r="CY191" s="182">
        <v>0</v>
      </c>
      <c r="CZ191" s="181">
        <v>0</v>
      </c>
      <c r="DA191" s="182">
        <v>0</v>
      </c>
      <c r="DB191" s="181">
        <v>0</v>
      </c>
      <c r="DC191" s="182">
        <v>0</v>
      </c>
      <c r="DD191" s="181">
        <v>0</v>
      </c>
      <c r="DE191" s="182">
        <v>0</v>
      </c>
      <c r="DF191" s="181">
        <v>0</v>
      </c>
      <c r="DG191" s="182">
        <v>0</v>
      </c>
      <c r="DH191" s="181">
        <v>0</v>
      </c>
      <c r="DI191" s="182">
        <v>0</v>
      </c>
      <c r="DJ191" s="181">
        <v>0</v>
      </c>
      <c r="DK191" s="182">
        <v>0</v>
      </c>
      <c r="DL191" s="181">
        <v>0</v>
      </c>
      <c r="DM191" s="182">
        <v>0</v>
      </c>
      <c r="DN191" s="181">
        <v>0</v>
      </c>
      <c r="DO191" s="182">
        <v>0</v>
      </c>
      <c r="DP191" s="183">
        <v>0</v>
      </c>
      <c r="DQ191" s="106"/>
      <c r="DR191" s="137"/>
      <c r="DS191" s="106"/>
      <c r="DT191" s="180">
        <v>0</v>
      </c>
      <c r="DU191" s="181">
        <v>0</v>
      </c>
      <c r="DV191" s="182">
        <v>0</v>
      </c>
      <c r="DW191" s="181">
        <v>0</v>
      </c>
      <c r="DX191" s="182">
        <v>0</v>
      </c>
      <c r="DY191" s="181">
        <v>0</v>
      </c>
      <c r="DZ191" s="182">
        <v>0</v>
      </c>
      <c r="EA191" s="181">
        <v>0</v>
      </c>
      <c r="EB191" s="182">
        <v>0</v>
      </c>
      <c r="EC191" s="181">
        <v>0</v>
      </c>
      <c r="ED191" s="182">
        <v>0</v>
      </c>
      <c r="EE191" s="181">
        <v>0</v>
      </c>
      <c r="EF191" s="182">
        <v>0</v>
      </c>
      <c r="EG191" s="181">
        <v>0</v>
      </c>
      <c r="EH191" s="182">
        <v>0</v>
      </c>
      <c r="EI191" s="181">
        <v>0</v>
      </c>
      <c r="EJ191" s="182">
        <v>0</v>
      </c>
      <c r="EK191" s="181">
        <v>0</v>
      </c>
      <c r="EL191" s="182">
        <v>0</v>
      </c>
      <c r="EM191" s="181">
        <v>0</v>
      </c>
      <c r="EN191" s="182">
        <v>0</v>
      </c>
      <c r="EO191" s="181">
        <v>0</v>
      </c>
      <c r="EP191" s="182">
        <v>0</v>
      </c>
      <c r="EQ191" s="181">
        <v>0</v>
      </c>
      <c r="ER191" s="182">
        <v>0</v>
      </c>
      <c r="ES191" s="181">
        <v>0</v>
      </c>
      <c r="ET191" s="182">
        <v>0</v>
      </c>
      <c r="EU191" s="181">
        <v>0</v>
      </c>
      <c r="EV191" s="182">
        <v>0</v>
      </c>
      <c r="EW191" s="181">
        <v>0</v>
      </c>
      <c r="EX191" s="182">
        <v>0</v>
      </c>
      <c r="EY191" s="181">
        <v>0</v>
      </c>
      <c r="EZ191" s="182">
        <v>0</v>
      </c>
      <c r="FA191" s="181">
        <v>0</v>
      </c>
      <c r="FB191" s="182">
        <v>0</v>
      </c>
      <c r="FC191" s="183">
        <v>0</v>
      </c>
      <c r="FD191" s="106"/>
      <c r="FE191" s="138"/>
      <c r="FF191" s="106"/>
      <c r="FG191" s="139"/>
      <c r="FI191" s="184" t="b">
        <v>1</v>
      </c>
    </row>
    <row r="192" spans="2:165" hidden="1" outlineLevel="1">
      <c r="B192" s="141">
        <v>179</v>
      </c>
      <c r="C192" s="185" t="s">
        <v>76</v>
      </c>
      <c r="E192" s="143">
        <v>0</v>
      </c>
      <c r="F192" s="144">
        <v>0</v>
      </c>
      <c r="G192" s="145">
        <v>0</v>
      </c>
      <c r="H192" s="144">
        <v>0</v>
      </c>
      <c r="I192" s="145">
        <v>0</v>
      </c>
      <c r="J192" s="144">
        <v>0</v>
      </c>
      <c r="K192" s="145">
        <v>0</v>
      </c>
      <c r="L192" s="144">
        <v>0</v>
      </c>
      <c r="M192" s="145">
        <v>0</v>
      </c>
      <c r="N192" s="144">
        <v>0</v>
      </c>
      <c r="O192" s="145">
        <v>0</v>
      </c>
      <c r="P192" s="144">
        <v>0</v>
      </c>
      <c r="Q192" s="145">
        <v>0</v>
      </c>
      <c r="R192" s="144">
        <v>0</v>
      </c>
      <c r="S192" s="145">
        <v>0</v>
      </c>
      <c r="T192" s="144">
        <v>0</v>
      </c>
      <c r="U192" s="145">
        <v>0</v>
      </c>
      <c r="V192" s="144">
        <v>0</v>
      </c>
      <c r="W192" s="145">
        <v>0</v>
      </c>
      <c r="X192" s="144">
        <v>0</v>
      </c>
      <c r="Y192" s="145">
        <v>0</v>
      </c>
      <c r="Z192" s="144">
        <v>0</v>
      </c>
      <c r="AA192" s="145">
        <v>0</v>
      </c>
      <c r="AB192" s="144">
        <v>0</v>
      </c>
      <c r="AC192" s="145">
        <v>0</v>
      </c>
      <c r="AD192" s="144">
        <v>0</v>
      </c>
      <c r="AE192" s="145">
        <v>0</v>
      </c>
      <c r="AF192" s="144">
        <v>0</v>
      </c>
      <c r="AG192" s="145">
        <v>0</v>
      </c>
      <c r="AH192" s="144">
        <v>0</v>
      </c>
      <c r="AI192" s="145">
        <v>0</v>
      </c>
      <c r="AJ192" s="144">
        <v>0</v>
      </c>
      <c r="AK192" s="145">
        <v>0</v>
      </c>
      <c r="AL192" s="144">
        <v>0</v>
      </c>
      <c r="AM192" s="145">
        <v>0</v>
      </c>
      <c r="AN192" s="146">
        <v>0</v>
      </c>
      <c r="AO192" s="106"/>
      <c r="AP192" s="124"/>
      <c r="AQ192" s="106"/>
      <c r="AR192" s="143">
        <v>0</v>
      </c>
      <c r="AS192" s="144">
        <v>0</v>
      </c>
      <c r="AT192" s="145">
        <v>0</v>
      </c>
      <c r="AU192" s="144">
        <v>0</v>
      </c>
      <c r="AV192" s="145">
        <v>0</v>
      </c>
      <c r="AW192" s="144">
        <v>0</v>
      </c>
      <c r="AX192" s="145">
        <v>0</v>
      </c>
      <c r="AY192" s="144">
        <v>0</v>
      </c>
      <c r="AZ192" s="145">
        <v>0</v>
      </c>
      <c r="BA192" s="144">
        <v>0</v>
      </c>
      <c r="BB192" s="145">
        <v>0</v>
      </c>
      <c r="BC192" s="144">
        <v>0</v>
      </c>
      <c r="BD192" s="145">
        <v>0</v>
      </c>
      <c r="BE192" s="144">
        <v>0</v>
      </c>
      <c r="BF192" s="145">
        <v>0</v>
      </c>
      <c r="BG192" s="144">
        <v>0</v>
      </c>
      <c r="BH192" s="145">
        <v>0</v>
      </c>
      <c r="BI192" s="144">
        <v>0</v>
      </c>
      <c r="BJ192" s="145">
        <v>0</v>
      </c>
      <c r="BK192" s="144">
        <v>0</v>
      </c>
      <c r="BL192" s="145">
        <v>0</v>
      </c>
      <c r="BM192" s="144">
        <v>0</v>
      </c>
      <c r="BN192" s="145">
        <v>0</v>
      </c>
      <c r="BO192" s="144">
        <v>0</v>
      </c>
      <c r="BP192" s="145">
        <v>0</v>
      </c>
      <c r="BQ192" s="144">
        <v>0</v>
      </c>
      <c r="BR192" s="145">
        <v>0</v>
      </c>
      <c r="BS192" s="144">
        <v>0</v>
      </c>
      <c r="BT192" s="145">
        <v>0</v>
      </c>
      <c r="BU192" s="144">
        <v>0</v>
      </c>
      <c r="BV192" s="145">
        <v>0</v>
      </c>
      <c r="BW192" s="144">
        <v>0</v>
      </c>
      <c r="BX192" s="145">
        <v>0</v>
      </c>
      <c r="BY192" s="144">
        <v>0</v>
      </c>
      <c r="BZ192" s="145">
        <v>0</v>
      </c>
      <c r="CA192" s="146">
        <v>0</v>
      </c>
      <c r="CB192" s="106"/>
      <c r="CC192" s="135"/>
      <c r="CD192" s="106"/>
      <c r="CE192" s="136"/>
      <c r="CF192" s="106"/>
      <c r="CG192" s="143">
        <v>0</v>
      </c>
      <c r="CH192" s="144">
        <v>0</v>
      </c>
      <c r="CI192" s="145">
        <v>0</v>
      </c>
      <c r="CJ192" s="144">
        <v>0</v>
      </c>
      <c r="CK192" s="145">
        <v>0</v>
      </c>
      <c r="CL192" s="144">
        <v>0</v>
      </c>
      <c r="CM192" s="145">
        <v>0</v>
      </c>
      <c r="CN192" s="144">
        <v>0</v>
      </c>
      <c r="CO192" s="145">
        <v>0</v>
      </c>
      <c r="CP192" s="144">
        <v>0</v>
      </c>
      <c r="CQ192" s="145">
        <v>0</v>
      </c>
      <c r="CR192" s="144">
        <v>0</v>
      </c>
      <c r="CS192" s="145">
        <v>0</v>
      </c>
      <c r="CT192" s="144">
        <v>0</v>
      </c>
      <c r="CU192" s="145">
        <v>0</v>
      </c>
      <c r="CV192" s="144">
        <v>0</v>
      </c>
      <c r="CW192" s="145">
        <v>0</v>
      </c>
      <c r="CX192" s="144">
        <v>0</v>
      </c>
      <c r="CY192" s="145">
        <v>0</v>
      </c>
      <c r="CZ192" s="144">
        <v>0</v>
      </c>
      <c r="DA192" s="145">
        <v>0</v>
      </c>
      <c r="DB192" s="144">
        <v>0</v>
      </c>
      <c r="DC192" s="145">
        <v>0</v>
      </c>
      <c r="DD192" s="144">
        <v>0</v>
      </c>
      <c r="DE192" s="145">
        <v>0</v>
      </c>
      <c r="DF192" s="144">
        <v>0</v>
      </c>
      <c r="DG192" s="145">
        <v>0</v>
      </c>
      <c r="DH192" s="144">
        <v>0</v>
      </c>
      <c r="DI192" s="145">
        <v>0</v>
      </c>
      <c r="DJ192" s="144">
        <v>0</v>
      </c>
      <c r="DK192" s="145">
        <v>0</v>
      </c>
      <c r="DL192" s="144">
        <v>0</v>
      </c>
      <c r="DM192" s="145">
        <v>0</v>
      </c>
      <c r="DN192" s="144">
        <v>0</v>
      </c>
      <c r="DO192" s="145">
        <v>0</v>
      </c>
      <c r="DP192" s="146">
        <v>0</v>
      </c>
      <c r="DQ192" s="106"/>
      <c r="DR192" s="137"/>
      <c r="DS192" s="106"/>
      <c r="DT192" s="143">
        <v>0</v>
      </c>
      <c r="DU192" s="144">
        <v>0</v>
      </c>
      <c r="DV192" s="145">
        <v>0</v>
      </c>
      <c r="DW192" s="144">
        <v>0</v>
      </c>
      <c r="DX192" s="145">
        <v>0</v>
      </c>
      <c r="DY192" s="144">
        <v>0</v>
      </c>
      <c r="DZ192" s="145">
        <v>0</v>
      </c>
      <c r="EA192" s="144">
        <v>0</v>
      </c>
      <c r="EB192" s="145">
        <v>0</v>
      </c>
      <c r="EC192" s="144">
        <v>0</v>
      </c>
      <c r="ED192" s="145">
        <v>0</v>
      </c>
      <c r="EE192" s="144">
        <v>0</v>
      </c>
      <c r="EF192" s="145">
        <v>0</v>
      </c>
      <c r="EG192" s="144">
        <v>0</v>
      </c>
      <c r="EH192" s="145">
        <v>0</v>
      </c>
      <c r="EI192" s="144">
        <v>0</v>
      </c>
      <c r="EJ192" s="145">
        <v>0</v>
      </c>
      <c r="EK192" s="144">
        <v>0</v>
      </c>
      <c r="EL192" s="145">
        <v>0</v>
      </c>
      <c r="EM192" s="144">
        <v>0</v>
      </c>
      <c r="EN192" s="145">
        <v>0</v>
      </c>
      <c r="EO192" s="144">
        <v>0</v>
      </c>
      <c r="EP192" s="145">
        <v>0</v>
      </c>
      <c r="EQ192" s="144">
        <v>0</v>
      </c>
      <c r="ER192" s="145">
        <v>0</v>
      </c>
      <c r="ES192" s="144">
        <v>0</v>
      </c>
      <c r="ET192" s="145">
        <v>0</v>
      </c>
      <c r="EU192" s="144">
        <v>0</v>
      </c>
      <c r="EV192" s="145">
        <v>0</v>
      </c>
      <c r="EW192" s="144">
        <v>0</v>
      </c>
      <c r="EX192" s="145">
        <v>0</v>
      </c>
      <c r="EY192" s="144">
        <v>0</v>
      </c>
      <c r="EZ192" s="145">
        <v>0</v>
      </c>
      <c r="FA192" s="144">
        <v>0</v>
      </c>
      <c r="FB192" s="145">
        <v>0</v>
      </c>
      <c r="FC192" s="146">
        <v>0</v>
      </c>
      <c r="FD192" s="106"/>
      <c r="FE192" s="138"/>
      <c r="FF192" s="106"/>
      <c r="FG192" s="139"/>
      <c r="FI192" s="147" t="b">
        <v>1</v>
      </c>
    </row>
    <row r="193" spans="2:165" hidden="1" outlineLevel="1">
      <c r="B193" s="178">
        <v>180</v>
      </c>
      <c r="C193" s="179" t="s">
        <v>83</v>
      </c>
      <c r="E193" s="180">
        <v>0</v>
      </c>
      <c r="F193" s="181">
        <v>0</v>
      </c>
      <c r="G193" s="182">
        <v>0</v>
      </c>
      <c r="H193" s="181">
        <v>0</v>
      </c>
      <c r="I193" s="182">
        <v>0</v>
      </c>
      <c r="J193" s="181">
        <v>0</v>
      </c>
      <c r="K193" s="182">
        <v>0</v>
      </c>
      <c r="L193" s="181">
        <v>0</v>
      </c>
      <c r="M193" s="182">
        <v>0</v>
      </c>
      <c r="N193" s="181">
        <v>0</v>
      </c>
      <c r="O193" s="182">
        <v>0</v>
      </c>
      <c r="P193" s="181">
        <v>0</v>
      </c>
      <c r="Q193" s="182">
        <v>0</v>
      </c>
      <c r="R193" s="181">
        <v>0</v>
      </c>
      <c r="S193" s="182">
        <v>0</v>
      </c>
      <c r="T193" s="181">
        <v>0</v>
      </c>
      <c r="U193" s="182">
        <v>0</v>
      </c>
      <c r="V193" s="181">
        <v>0</v>
      </c>
      <c r="W193" s="182">
        <v>0</v>
      </c>
      <c r="X193" s="181">
        <v>0</v>
      </c>
      <c r="Y193" s="182">
        <v>0</v>
      </c>
      <c r="Z193" s="181">
        <v>0</v>
      </c>
      <c r="AA193" s="182">
        <v>0</v>
      </c>
      <c r="AB193" s="181">
        <v>0</v>
      </c>
      <c r="AC193" s="182">
        <v>0</v>
      </c>
      <c r="AD193" s="181">
        <v>0</v>
      </c>
      <c r="AE193" s="182">
        <v>0</v>
      </c>
      <c r="AF193" s="181">
        <v>0</v>
      </c>
      <c r="AG193" s="182">
        <v>0</v>
      </c>
      <c r="AH193" s="181">
        <v>0</v>
      </c>
      <c r="AI193" s="182">
        <v>0</v>
      </c>
      <c r="AJ193" s="181">
        <v>0</v>
      </c>
      <c r="AK193" s="182">
        <v>0</v>
      </c>
      <c r="AL193" s="181">
        <v>0</v>
      </c>
      <c r="AM193" s="182">
        <v>0</v>
      </c>
      <c r="AN193" s="183">
        <v>0</v>
      </c>
      <c r="AO193" s="106"/>
      <c r="AP193" s="124"/>
      <c r="AQ193" s="106"/>
      <c r="AR193" s="180">
        <v>0</v>
      </c>
      <c r="AS193" s="181">
        <v>0</v>
      </c>
      <c r="AT193" s="182">
        <v>0</v>
      </c>
      <c r="AU193" s="181">
        <v>0</v>
      </c>
      <c r="AV193" s="182">
        <v>0</v>
      </c>
      <c r="AW193" s="181">
        <v>0</v>
      </c>
      <c r="AX193" s="182">
        <v>0</v>
      </c>
      <c r="AY193" s="181">
        <v>0</v>
      </c>
      <c r="AZ193" s="182">
        <v>0</v>
      </c>
      <c r="BA193" s="181">
        <v>0</v>
      </c>
      <c r="BB193" s="182">
        <v>0</v>
      </c>
      <c r="BC193" s="181">
        <v>0</v>
      </c>
      <c r="BD193" s="182">
        <v>0</v>
      </c>
      <c r="BE193" s="181">
        <v>0</v>
      </c>
      <c r="BF193" s="182">
        <v>0</v>
      </c>
      <c r="BG193" s="181">
        <v>0</v>
      </c>
      <c r="BH193" s="182">
        <v>0</v>
      </c>
      <c r="BI193" s="181">
        <v>0</v>
      </c>
      <c r="BJ193" s="182">
        <v>0</v>
      </c>
      <c r="BK193" s="181">
        <v>0</v>
      </c>
      <c r="BL193" s="182">
        <v>0</v>
      </c>
      <c r="BM193" s="181">
        <v>0</v>
      </c>
      <c r="BN193" s="182">
        <v>0</v>
      </c>
      <c r="BO193" s="181">
        <v>0</v>
      </c>
      <c r="BP193" s="182">
        <v>0</v>
      </c>
      <c r="BQ193" s="181">
        <v>0</v>
      </c>
      <c r="BR193" s="182">
        <v>0</v>
      </c>
      <c r="BS193" s="181">
        <v>0</v>
      </c>
      <c r="BT193" s="182">
        <v>0</v>
      </c>
      <c r="BU193" s="181">
        <v>0</v>
      </c>
      <c r="BV193" s="182">
        <v>0</v>
      </c>
      <c r="BW193" s="181">
        <v>0</v>
      </c>
      <c r="BX193" s="182">
        <v>0</v>
      </c>
      <c r="BY193" s="181">
        <v>0</v>
      </c>
      <c r="BZ193" s="182">
        <v>0</v>
      </c>
      <c r="CA193" s="183">
        <v>0</v>
      </c>
      <c r="CB193" s="106"/>
      <c r="CC193" s="135"/>
      <c r="CD193" s="106"/>
      <c r="CE193" s="136"/>
      <c r="CF193" s="106"/>
      <c r="CG193" s="180">
        <v>0</v>
      </c>
      <c r="CH193" s="181">
        <v>0</v>
      </c>
      <c r="CI193" s="182">
        <v>0</v>
      </c>
      <c r="CJ193" s="181">
        <v>0</v>
      </c>
      <c r="CK193" s="182">
        <v>0</v>
      </c>
      <c r="CL193" s="181">
        <v>0</v>
      </c>
      <c r="CM193" s="182">
        <v>0</v>
      </c>
      <c r="CN193" s="181">
        <v>0</v>
      </c>
      <c r="CO193" s="182">
        <v>0</v>
      </c>
      <c r="CP193" s="181">
        <v>0</v>
      </c>
      <c r="CQ193" s="182">
        <v>0</v>
      </c>
      <c r="CR193" s="181">
        <v>0</v>
      </c>
      <c r="CS193" s="182">
        <v>0</v>
      </c>
      <c r="CT193" s="181">
        <v>0</v>
      </c>
      <c r="CU193" s="182">
        <v>0</v>
      </c>
      <c r="CV193" s="181">
        <v>0</v>
      </c>
      <c r="CW193" s="182">
        <v>0</v>
      </c>
      <c r="CX193" s="181">
        <v>0</v>
      </c>
      <c r="CY193" s="182">
        <v>0</v>
      </c>
      <c r="CZ193" s="181">
        <v>0</v>
      </c>
      <c r="DA193" s="182">
        <v>0</v>
      </c>
      <c r="DB193" s="181">
        <v>0</v>
      </c>
      <c r="DC193" s="182">
        <v>0</v>
      </c>
      <c r="DD193" s="181">
        <v>0</v>
      </c>
      <c r="DE193" s="182">
        <v>0</v>
      </c>
      <c r="DF193" s="181">
        <v>0</v>
      </c>
      <c r="DG193" s="182">
        <v>0</v>
      </c>
      <c r="DH193" s="181">
        <v>0</v>
      </c>
      <c r="DI193" s="182">
        <v>0</v>
      </c>
      <c r="DJ193" s="181">
        <v>0</v>
      </c>
      <c r="DK193" s="182">
        <v>0</v>
      </c>
      <c r="DL193" s="181">
        <v>0</v>
      </c>
      <c r="DM193" s="182">
        <v>0</v>
      </c>
      <c r="DN193" s="181">
        <v>0</v>
      </c>
      <c r="DO193" s="182">
        <v>0</v>
      </c>
      <c r="DP193" s="183">
        <v>0</v>
      </c>
      <c r="DQ193" s="106"/>
      <c r="DR193" s="137"/>
      <c r="DS193" s="106"/>
      <c r="DT193" s="180">
        <v>0</v>
      </c>
      <c r="DU193" s="181">
        <v>0</v>
      </c>
      <c r="DV193" s="182">
        <v>0</v>
      </c>
      <c r="DW193" s="181">
        <v>0</v>
      </c>
      <c r="DX193" s="182">
        <v>0</v>
      </c>
      <c r="DY193" s="181">
        <v>0</v>
      </c>
      <c r="DZ193" s="182">
        <v>0</v>
      </c>
      <c r="EA193" s="181">
        <v>0</v>
      </c>
      <c r="EB193" s="182">
        <v>0</v>
      </c>
      <c r="EC193" s="181">
        <v>0</v>
      </c>
      <c r="ED193" s="182">
        <v>0</v>
      </c>
      <c r="EE193" s="181">
        <v>0</v>
      </c>
      <c r="EF193" s="182">
        <v>0</v>
      </c>
      <c r="EG193" s="181">
        <v>0</v>
      </c>
      <c r="EH193" s="182">
        <v>0</v>
      </c>
      <c r="EI193" s="181">
        <v>0</v>
      </c>
      <c r="EJ193" s="182">
        <v>0</v>
      </c>
      <c r="EK193" s="181">
        <v>0</v>
      </c>
      <c r="EL193" s="182">
        <v>0</v>
      </c>
      <c r="EM193" s="181">
        <v>0</v>
      </c>
      <c r="EN193" s="182">
        <v>0</v>
      </c>
      <c r="EO193" s="181">
        <v>0</v>
      </c>
      <c r="EP193" s="182">
        <v>0</v>
      </c>
      <c r="EQ193" s="181">
        <v>0</v>
      </c>
      <c r="ER193" s="182">
        <v>0</v>
      </c>
      <c r="ES193" s="181">
        <v>0</v>
      </c>
      <c r="ET193" s="182">
        <v>0</v>
      </c>
      <c r="EU193" s="181">
        <v>0</v>
      </c>
      <c r="EV193" s="182">
        <v>0</v>
      </c>
      <c r="EW193" s="181">
        <v>0</v>
      </c>
      <c r="EX193" s="182">
        <v>0</v>
      </c>
      <c r="EY193" s="181">
        <v>0</v>
      </c>
      <c r="EZ193" s="182">
        <v>0</v>
      </c>
      <c r="FA193" s="181">
        <v>0</v>
      </c>
      <c r="FB193" s="182">
        <v>0</v>
      </c>
      <c r="FC193" s="183">
        <v>0</v>
      </c>
      <c r="FD193" s="106"/>
      <c r="FE193" s="138"/>
      <c r="FF193" s="106"/>
      <c r="FG193" s="139"/>
      <c r="FI193" s="184" t="b">
        <v>1</v>
      </c>
    </row>
    <row r="194" spans="2:165" hidden="1" outlineLevel="1">
      <c r="B194" s="141">
        <v>181</v>
      </c>
      <c r="C194" s="185" t="s">
        <v>171</v>
      </c>
      <c r="E194" s="143">
        <v>0</v>
      </c>
      <c r="F194" s="144">
        <v>0</v>
      </c>
      <c r="G194" s="145">
        <v>0</v>
      </c>
      <c r="H194" s="144">
        <v>0</v>
      </c>
      <c r="I194" s="145">
        <v>0</v>
      </c>
      <c r="J194" s="144">
        <v>0</v>
      </c>
      <c r="K194" s="145">
        <v>0</v>
      </c>
      <c r="L194" s="144">
        <v>0</v>
      </c>
      <c r="M194" s="145">
        <v>0</v>
      </c>
      <c r="N194" s="144">
        <v>0</v>
      </c>
      <c r="O194" s="145">
        <v>0</v>
      </c>
      <c r="P194" s="144">
        <v>0</v>
      </c>
      <c r="Q194" s="145">
        <v>0</v>
      </c>
      <c r="R194" s="144">
        <v>0</v>
      </c>
      <c r="S194" s="145">
        <v>0</v>
      </c>
      <c r="T194" s="144">
        <v>0</v>
      </c>
      <c r="U194" s="145">
        <v>0</v>
      </c>
      <c r="V194" s="144">
        <v>0</v>
      </c>
      <c r="W194" s="145">
        <v>0</v>
      </c>
      <c r="X194" s="144">
        <v>0</v>
      </c>
      <c r="Y194" s="145">
        <v>0</v>
      </c>
      <c r="Z194" s="144">
        <v>0</v>
      </c>
      <c r="AA194" s="145">
        <v>0</v>
      </c>
      <c r="AB194" s="144">
        <v>0</v>
      </c>
      <c r="AC194" s="145">
        <v>0</v>
      </c>
      <c r="AD194" s="144">
        <v>0</v>
      </c>
      <c r="AE194" s="145">
        <v>0</v>
      </c>
      <c r="AF194" s="144">
        <v>0</v>
      </c>
      <c r="AG194" s="145">
        <v>0</v>
      </c>
      <c r="AH194" s="144">
        <v>0</v>
      </c>
      <c r="AI194" s="145">
        <v>0</v>
      </c>
      <c r="AJ194" s="144">
        <v>0</v>
      </c>
      <c r="AK194" s="145">
        <v>0</v>
      </c>
      <c r="AL194" s="144">
        <v>0</v>
      </c>
      <c r="AM194" s="145">
        <v>0</v>
      </c>
      <c r="AN194" s="146">
        <v>0</v>
      </c>
      <c r="AO194" s="106"/>
      <c r="AP194" s="124"/>
      <c r="AQ194" s="106"/>
      <c r="AR194" s="143">
        <v>0</v>
      </c>
      <c r="AS194" s="144">
        <v>0</v>
      </c>
      <c r="AT194" s="145">
        <v>0</v>
      </c>
      <c r="AU194" s="144">
        <v>0</v>
      </c>
      <c r="AV194" s="145">
        <v>0</v>
      </c>
      <c r="AW194" s="144">
        <v>0</v>
      </c>
      <c r="AX194" s="145">
        <v>0</v>
      </c>
      <c r="AY194" s="144">
        <v>0</v>
      </c>
      <c r="AZ194" s="145">
        <v>0</v>
      </c>
      <c r="BA194" s="144">
        <v>0</v>
      </c>
      <c r="BB194" s="145">
        <v>0</v>
      </c>
      <c r="BC194" s="144">
        <v>0</v>
      </c>
      <c r="BD194" s="145">
        <v>0</v>
      </c>
      <c r="BE194" s="144">
        <v>0</v>
      </c>
      <c r="BF194" s="145">
        <v>0</v>
      </c>
      <c r="BG194" s="144">
        <v>0</v>
      </c>
      <c r="BH194" s="145">
        <v>0</v>
      </c>
      <c r="BI194" s="144">
        <v>0</v>
      </c>
      <c r="BJ194" s="145">
        <v>0</v>
      </c>
      <c r="BK194" s="144">
        <v>0</v>
      </c>
      <c r="BL194" s="145">
        <v>0</v>
      </c>
      <c r="BM194" s="144">
        <v>0</v>
      </c>
      <c r="BN194" s="145">
        <v>0</v>
      </c>
      <c r="BO194" s="144">
        <v>0</v>
      </c>
      <c r="BP194" s="145">
        <v>0</v>
      </c>
      <c r="BQ194" s="144">
        <v>0</v>
      </c>
      <c r="BR194" s="145">
        <v>0</v>
      </c>
      <c r="BS194" s="144">
        <v>0</v>
      </c>
      <c r="BT194" s="145">
        <v>0</v>
      </c>
      <c r="BU194" s="144">
        <v>0</v>
      </c>
      <c r="BV194" s="145">
        <v>0</v>
      </c>
      <c r="BW194" s="144">
        <v>0</v>
      </c>
      <c r="BX194" s="145">
        <v>0</v>
      </c>
      <c r="BY194" s="144">
        <v>0</v>
      </c>
      <c r="BZ194" s="145">
        <v>0</v>
      </c>
      <c r="CA194" s="146">
        <v>0</v>
      </c>
      <c r="CB194" s="106"/>
      <c r="CC194" s="135"/>
      <c r="CD194" s="106"/>
      <c r="CE194" s="136"/>
      <c r="CF194" s="106"/>
      <c r="CG194" s="143">
        <v>0</v>
      </c>
      <c r="CH194" s="144">
        <v>0</v>
      </c>
      <c r="CI194" s="145">
        <v>0</v>
      </c>
      <c r="CJ194" s="144">
        <v>0</v>
      </c>
      <c r="CK194" s="145">
        <v>0</v>
      </c>
      <c r="CL194" s="144">
        <v>0</v>
      </c>
      <c r="CM194" s="145">
        <v>0</v>
      </c>
      <c r="CN194" s="144">
        <v>0</v>
      </c>
      <c r="CO194" s="145">
        <v>0</v>
      </c>
      <c r="CP194" s="144">
        <v>0</v>
      </c>
      <c r="CQ194" s="145">
        <v>0</v>
      </c>
      <c r="CR194" s="144">
        <v>0</v>
      </c>
      <c r="CS194" s="145">
        <v>0</v>
      </c>
      <c r="CT194" s="144">
        <v>0</v>
      </c>
      <c r="CU194" s="145">
        <v>0</v>
      </c>
      <c r="CV194" s="144">
        <v>0</v>
      </c>
      <c r="CW194" s="145">
        <v>0</v>
      </c>
      <c r="CX194" s="144">
        <v>0</v>
      </c>
      <c r="CY194" s="145">
        <v>0</v>
      </c>
      <c r="CZ194" s="144">
        <v>0</v>
      </c>
      <c r="DA194" s="145">
        <v>0</v>
      </c>
      <c r="DB194" s="144">
        <v>0</v>
      </c>
      <c r="DC194" s="145">
        <v>0</v>
      </c>
      <c r="DD194" s="144">
        <v>0</v>
      </c>
      <c r="DE194" s="145">
        <v>0</v>
      </c>
      <c r="DF194" s="144">
        <v>0</v>
      </c>
      <c r="DG194" s="145">
        <v>0</v>
      </c>
      <c r="DH194" s="144">
        <v>0</v>
      </c>
      <c r="DI194" s="145">
        <v>0</v>
      </c>
      <c r="DJ194" s="144">
        <v>0</v>
      </c>
      <c r="DK194" s="145">
        <v>0</v>
      </c>
      <c r="DL194" s="144">
        <v>0</v>
      </c>
      <c r="DM194" s="145">
        <v>0</v>
      </c>
      <c r="DN194" s="144">
        <v>0</v>
      </c>
      <c r="DO194" s="145">
        <v>0</v>
      </c>
      <c r="DP194" s="146">
        <v>0</v>
      </c>
      <c r="DQ194" s="106"/>
      <c r="DR194" s="137"/>
      <c r="DS194" s="106"/>
      <c r="DT194" s="143">
        <v>0</v>
      </c>
      <c r="DU194" s="144">
        <v>0</v>
      </c>
      <c r="DV194" s="145">
        <v>0</v>
      </c>
      <c r="DW194" s="144">
        <v>0</v>
      </c>
      <c r="DX194" s="145">
        <v>0</v>
      </c>
      <c r="DY194" s="144">
        <v>0</v>
      </c>
      <c r="DZ194" s="145">
        <v>0</v>
      </c>
      <c r="EA194" s="144">
        <v>0</v>
      </c>
      <c r="EB194" s="145">
        <v>0</v>
      </c>
      <c r="EC194" s="144">
        <v>0</v>
      </c>
      <c r="ED194" s="145">
        <v>0</v>
      </c>
      <c r="EE194" s="144">
        <v>0</v>
      </c>
      <c r="EF194" s="145">
        <v>0</v>
      </c>
      <c r="EG194" s="144">
        <v>0</v>
      </c>
      <c r="EH194" s="145">
        <v>0</v>
      </c>
      <c r="EI194" s="144">
        <v>0</v>
      </c>
      <c r="EJ194" s="145">
        <v>0</v>
      </c>
      <c r="EK194" s="144">
        <v>0</v>
      </c>
      <c r="EL194" s="145">
        <v>0</v>
      </c>
      <c r="EM194" s="144">
        <v>0</v>
      </c>
      <c r="EN194" s="145">
        <v>0</v>
      </c>
      <c r="EO194" s="144">
        <v>0</v>
      </c>
      <c r="EP194" s="145">
        <v>0</v>
      </c>
      <c r="EQ194" s="144">
        <v>0</v>
      </c>
      <c r="ER194" s="145">
        <v>0</v>
      </c>
      <c r="ES194" s="144">
        <v>0</v>
      </c>
      <c r="ET194" s="145">
        <v>0</v>
      </c>
      <c r="EU194" s="144">
        <v>0</v>
      </c>
      <c r="EV194" s="145">
        <v>0</v>
      </c>
      <c r="EW194" s="144">
        <v>0</v>
      </c>
      <c r="EX194" s="145">
        <v>0</v>
      </c>
      <c r="EY194" s="144">
        <v>0</v>
      </c>
      <c r="EZ194" s="145">
        <v>0</v>
      </c>
      <c r="FA194" s="144">
        <v>0</v>
      </c>
      <c r="FB194" s="145">
        <v>0</v>
      </c>
      <c r="FC194" s="146">
        <v>0</v>
      </c>
      <c r="FD194" s="106"/>
      <c r="FE194" s="138"/>
      <c r="FF194" s="106"/>
      <c r="FG194" s="139"/>
      <c r="FI194" s="147" t="b">
        <v>1</v>
      </c>
    </row>
    <row r="195" spans="2:165" hidden="1" outlineLevel="1">
      <c r="B195" s="148">
        <v>182</v>
      </c>
      <c r="C195" s="177" t="s">
        <v>172</v>
      </c>
      <c r="E195" s="150">
        <v>0</v>
      </c>
      <c r="F195" s="151">
        <v>0</v>
      </c>
      <c r="G195" s="152">
        <v>0</v>
      </c>
      <c r="H195" s="151">
        <v>0</v>
      </c>
      <c r="I195" s="152">
        <v>0</v>
      </c>
      <c r="J195" s="151">
        <v>0</v>
      </c>
      <c r="K195" s="152">
        <v>0</v>
      </c>
      <c r="L195" s="151">
        <v>0</v>
      </c>
      <c r="M195" s="152">
        <v>0</v>
      </c>
      <c r="N195" s="151">
        <v>0</v>
      </c>
      <c r="O195" s="152">
        <v>0</v>
      </c>
      <c r="P195" s="151">
        <v>0</v>
      </c>
      <c r="Q195" s="152">
        <v>0</v>
      </c>
      <c r="R195" s="151">
        <v>0</v>
      </c>
      <c r="S195" s="152">
        <v>0</v>
      </c>
      <c r="T195" s="151">
        <v>0</v>
      </c>
      <c r="U195" s="152">
        <v>0</v>
      </c>
      <c r="V195" s="151">
        <v>0</v>
      </c>
      <c r="W195" s="152">
        <v>0</v>
      </c>
      <c r="X195" s="151">
        <v>0</v>
      </c>
      <c r="Y195" s="152">
        <v>0</v>
      </c>
      <c r="Z195" s="151">
        <v>0</v>
      </c>
      <c r="AA195" s="152">
        <v>0</v>
      </c>
      <c r="AB195" s="151">
        <v>0</v>
      </c>
      <c r="AC195" s="152">
        <v>0</v>
      </c>
      <c r="AD195" s="151">
        <v>0</v>
      </c>
      <c r="AE195" s="152">
        <v>0</v>
      </c>
      <c r="AF195" s="151">
        <v>0</v>
      </c>
      <c r="AG195" s="152">
        <v>0</v>
      </c>
      <c r="AH195" s="151">
        <v>0</v>
      </c>
      <c r="AI195" s="152">
        <v>0</v>
      </c>
      <c r="AJ195" s="151">
        <v>0</v>
      </c>
      <c r="AK195" s="152">
        <v>0</v>
      </c>
      <c r="AL195" s="151">
        <v>0</v>
      </c>
      <c r="AM195" s="152">
        <v>0</v>
      </c>
      <c r="AN195" s="153">
        <v>0</v>
      </c>
      <c r="AO195" s="106"/>
      <c r="AP195" s="124"/>
      <c r="AQ195" s="106"/>
      <c r="AR195" s="150">
        <v>0</v>
      </c>
      <c r="AS195" s="151">
        <v>0</v>
      </c>
      <c r="AT195" s="152">
        <v>0</v>
      </c>
      <c r="AU195" s="151">
        <v>0</v>
      </c>
      <c r="AV195" s="152">
        <v>0</v>
      </c>
      <c r="AW195" s="151">
        <v>0</v>
      </c>
      <c r="AX195" s="152">
        <v>0</v>
      </c>
      <c r="AY195" s="151">
        <v>0</v>
      </c>
      <c r="AZ195" s="152">
        <v>0</v>
      </c>
      <c r="BA195" s="151">
        <v>0</v>
      </c>
      <c r="BB195" s="152">
        <v>0</v>
      </c>
      <c r="BC195" s="151">
        <v>0</v>
      </c>
      <c r="BD195" s="152">
        <v>0</v>
      </c>
      <c r="BE195" s="151">
        <v>0</v>
      </c>
      <c r="BF195" s="152">
        <v>0</v>
      </c>
      <c r="BG195" s="151">
        <v>0</v>
      </c>
      <c r="BH195" s="152">
        <v>0</v>
      </c>
      <c r="BI195" s="151">
        <v>0</v>
      </c>
      <c r="BJ195" s="152">
        <v>0</v>
      </c>
      <c r="BK195" s="151">
        <v>0</v>
      </c>
      <c r="BL195" s="152">
        <v>0</v>
      </c>
      <c r="BM195" s="151">
        <v>0</v>
      </c>
      <c r="BN195" s="152">
        <v>0</v>
      </c>
      <c r="BO195" s="151">
        <v>0</v>
      </c>
      <c r="BP195" s="152">
        <v>0</v>
      </c>
      <c r="BQ195" s="151">
        <v>0</v>
      </c>
      <c r="BR195" s="152">
        <v>0</v>
      </c>
      <c r="BS195" s="151">
        <v>0</v>
      </c>
      <c r="BT195" s="152">
        <v>0</v>
      </c>
      <c r="BU195" s="151">
        <v>0</v>
      </c>
      <c r="BV195" s="152">
        <v>0</v>
      </c>
      <c r="BW195" s="151">
        <v>0</v>
      </c>
      <c r="BX195" s="152">
        <v>0</v>
      </c>
      <c r="BY195" s="151">
        <v>0</v>
      </c>
      <c r="BZ195" s="152">
        <v>0</v>
      </c>
      <c r="CA195" s="153">
        <v>0</v>
      </c>
      <c r="CB195" s="106"/>
      <c r="CC195" s="135"/>
      <c r="CD195" s="106"/>
      <c r="CE195" s="136"/>
      <c r="CF195" s="106"/>
      <c r="CG195" s="150">
        <v>0</v>
      </c>
      <c r="CH195" s="151">
        <v>0</v>
      </c>
      <c r="CI195" s="152">
        <v>0</v>
      </c>
      <c r="CJ195" s="151">
        <v>0</v>
      </c>
      <c r="CK195" s="152">
        <v>0</v>
      </c>
      <c r="CL195" s="151">
        <v>0</v>
      </c>
      <c r="CM195" s="152">
        <v>0</v>
      </c>
      <c r="CN195" s="151">
        <v>0</v>
      </c>
      <c r="CO195" s="152">
        <v>0</v>
      </c>
      <c r="CP195" s="151">
        <v>0</v>
      </c>
      <c r="CQ195" s="152">
        <v>0</v>
      </c>
      <c r="CR195" s="151">
        <v>0</v>
      </c>
      <c r="CS195" s="152">
        <v>0</v>
      </c>
      <c r="CT195" s="151">
        <v>0</v>
      </c>
      <c r="CU195" s="152">
        <v>0</v>
      </c>
      <c r="CV195" s="151">
        <v>0</v>
      </c>
      <c r="CW195" s="152">
        <v>0</v>
      </c>
      <c r="CX195" s="151">
        <v>0</v>
      </c>
      <c r="CY195" s="152">
        <v>0</v>
      </c>
      <c r="CZ195" s="151">
        <v>0</v>
      </c>
      <c r="DA195" s="152">
        <v>0</v>
      </c>
      <c r="DB195" s="151">
        <v>0</v>
      </c>
      <c r="DC195" s="152">
        <v>0</v>
      </c>
      <c r="DD195" s="151">
        <v>0</v>
      </c>
      <c r="DE195" s="152">
        <v>0</v>
      </c>
      <c r="DF195" s="151">
        <v>0</v>
      </c>
      <c r="DG195" s="152">
        <v>0</v>
      </c>
      <c r="DH195" s="151">
        <v>0</v>
      </c>
      <c r="DI195" s="152">
        <v>0</v>
      </c>
      <c r="DJ195" s="151">
        <v>0</v>
      </c>
      <c r="DK195" s="152">
        <v>0</v>
      </c>
      <c r="DL195" s="151">
        <v>0</v>
      </c>
      <c r="DM195" s="152">
        <v>0</v>
      </c>
      <c r="DN195" s="151">
        <v>0</v>
      </c>
      <c r="DO195" s="152">
        <v>0</v>
      </c>
      <c r="DP195" s="153">
        <v>0</v>
      </c>
      <c r="DQ195" s="106"/>
      <c r="DR195" s="137"/>
      <c r="DS195" s="106"/>
      <c r="DT195" s="150">
        <v>0</v>
      </c>
      <c r="DU195" s="151">
        <v>0</v>
      </c>
      <c r="DV195" s="152">
        <v>0</v>
      </c>
      <c r="DW195" s="151">
        <v>0</v>
      </c>
      <c r="DX195" s="152">
        <v>0</v>
      </c>
      <c r="DY195" s="151">
        <v>0</v>
      </c>
      <c r="DZ195" s="152">
        <v>0</v>
      </c>
      <c r="EA195" s="151">
        <v>0</v>
      </c>
      <c r="EB195" s="152">
        <v>0</v>
      </c>
      <c r="EC195" s="151">
        <v>0</v>
      </c>
      <c r="ED195" s="152">
        <v>0</v>
      </c>
      <c r="EE195" s="151">
        <v>0</v>
      </c>
      <c r="EF195" s="152">
        <v>0</v>
      </c>
      <c r="EG195" s="151">
        <v>0</v>
      </c>
      <c r="EH195" s="152">
        <v>0</v>
      </c>
      <c r="EI195" s="151">
        <v>0</v>
      </c>
      <c r="EJ195" s="152">
        <v>0</v>
      </c>
      <c r="EK195" s="151">
        <v>0</v>
      </c>
      <c r="EL195" s="152">
        <v>0</v>
      </c>
      <c r="EM195" s="151">
        <v>0</v>
      </c>
      <c r="EN195" s="152">
        <v>0</v>
      </c>
      <c r="EO195" s="151">
        <v>0</v>
      </c>
      <c r="EP195" s="152">
        <v>0</v>
      </c>
      <c r="EQ195" s="151">
        <v>0</v>
      </c>
      <c r="ER195" s="152">
        <v>0</v>
      </c>
      <c r="ES195" s="151">
        <v>0</v>
      </c>
      <c r="ET195" s="152">
        <v>0</v>
      </c>
      <c r="EU195" s="151">
        <v>0</v>
      </c>
      <c r="EV195" s="152">
        <v>0</v>
      </c>
      <c r="EW195" s="151">
        <v>0</v>
      </c>
      <c r="EX195" s="152">
        <v>0</v>
      </c>
      <c r="EY195" s="151">
        <v>0</v>
      </c>
      <c r="EZ195" s="152">
        <v>0</v>
      </c>
      <c r="FA195" s="151">
        <v>0</v>
      </c>
      <c r="FB195" s="152">
        <v>0</v>
      </c>
      <c r="FC195" s="153">
        <v>0</v>
      </c>
      <c r="FD195" s="106"/>
      <c r="FE195" s="138"/>
      <c r="FF195" s="106"/>
      <c r="FG195" s="139"/>
      <c r="FI195" s="154" t="b">
        <v>1</v>
      </c>
    </row>
    <row r="196" spans="2:165" hidden="1" outlineLevel="1">
      <c r="B196" s="155">
        <v>183</v>
      </c>
      <c r="C196" s="176" t="s">
        <v>173</v>
      </c>
      <c r="E196" s="157">
        <v>0</v>
      </c>
      <c r="F196" s="158">
        <v>0</v>
      </c>
      <c r="G196" s="159">
        <v>0</v>
      </c>
      <c r="H196" s="158">
        <v>0</v>
      </c>
      <c r="I196" s="159">
        <v>0</v>
      </c>
      <c r="J196" s="158">
        <v>0</v>
      </c>
      <c r="K196" s="159">
        <v>0</v>
      </c>
      <c r="L196" s="158">
        <v>0</v>
      </c>
      <c r="M196" s="159">
        <v>0</v>
      </c>
      <c r="N196" s="158">
        <v>0</v>
      </c>
      <c r="O196" s="159">
        <v>0</v>
      </c>
      <c r="P196" s="158">
        <v>0</v>
      </c>
      <c r="Q196" s="159">
        <v>0</v>
      </c>
      <c r="R196" s="158">
        <v>0</v>
      </c>
      <c r="S196" s="159">
        <v>0</v>
      </c>
      <c r="T196" s="158">
        <v>0</v>
      </c>
      <c r="U196" s="159">
        <v>0</v>
      </c>
      <c r="V196" s="158">
        <v>0</v>
      </c>
      <c r="W196" s="159">
        <v>0</v>
      </c>
      <c r="X196" s="158">
        <v>0</v>
      </c>
      <c r="Y196" s="159">
        <v>0</v>
      </c>
      <c r="Z196" s="158">
        <v>0</v>
      </c>
      <c r="AA196" s="159">
        <v>0</v>
      </c>
      <c r="AB196" s="158">
        <v>0</v>
      </c>
      <c r="AC196" s="159">
        <v>0</v>
      </c>
      <c r="AD196" s="158">
        <v>0</v>
      </c>
      <c r="AE196" s="159">
        <v>0</v>
      </c>
      <c r="AF196" s="158">
        <v>0</v>
      </c>
      <c r="AG196" s="159">
        <v>0</v>
      </c>
      <c r="AH196" s="158">
        <v>0</v>
      </c>
      <c r="AI196" s="159">
        <v>0</v>
      </c>
      <c r="AJ196" s="158">
        <v>0</v>
      </c>
      <c r="AK196" s="159">
        <v>0</v>
      </c>
      <c r="AL196" s="158">
        <v>0</v>
      </c>
      <c r="AM196" s="159">
        <v>0</v>
      </c>
      <c r="AN196" s="160">
        <v>0</v>
      </c>
      <c r="AO196" s="106"/>
      <c r="AP196" s="124"/>
      <c r="AQ196" s="106"/>
      <c r="AR196" s="157">
        <v>0</v>
      </c>
      <c r="AS196" s="158">
        <v>0</v>
      </c>
      <c r="AT196" s="159">
        <v>0</v>
      </c>
      <c r="AU196" s="158">
        <v>0</v>
      </c>
      <c r="AV196" s="159">
        <v>0</v>
      </c>
      <c r="AW196" s="158">
        <v>0</v>
      </c>
      <c r="AX196" s="159">
        <v>0</v>
      </c>
      <c r="AY196" s="158">
        <v>0</v>
      </c>
      <c r="AZ196" s="159">
        <v>0</v>
      </c>
      <c r="BA196" s="158">
        <v>0</v>
      </c>
      <c r="BB196" s="159">
        <v>0</v>
      </c>
      <c r="BC196" s="158">
        <v>0</v>
      </c>
      <c r="BD196" s="159">
        <v>0</v>
      </c>
      <c r="BE196" s="158">
        <v>0</v>
      </c>
      <c r="BF196" s="159">
        <v>0</v>
      </c>
      <c r="BG196" s="158">
        <v>0</v>
      </c>
      <c r="BH196" s="159">
        <v>0</v>
      </c>
      <c r="BI196" s="158">
        <v>0</v>
      </c>
      <c r="BJ196" s="159">
        <v>0</v>
      </c>
      <c r="BK196" s="158">
        <v>0</v>
      </c>
      <c r="BL196" s="159">
        <v>0</v>
      </c>
      <c r="BM196" s="158">
        <v>0</v>
      </c>
      <c r="BN196" s="159">
        <v>0</v>
      </c>
      <c r="BO196" s="158">
        <v>0</v>
      </c>
      <c r="BP196" s="159">
        <v>0</v>
      </c>
      <c r="BQ196" s="158">
        <v>0</v>
      </c>
      <c r="BR196" s="159">
        <v>0</v>
      </c>
      <c r="BS196" s="158">
        <v>0</v>
      </c>
      <c r="BT196" s="159">
        <v>0</v>
      </c>
      <c r="BU196" s="158">
        <v>0</v>
      </c>
      <c r="BV196" s="159">
        <v>0</v>
      </c>
      <c r="BW196" s="158">
        <v>0</v>
      </c>
      <c r="BX196" s="159">
        <v>0</v>
      </c>
      <c r="BY196" s="158">
        <v>0</v>
      </c>
      <c r="BZ196" s="159">
        <v>0</v>
      </c>
      <c r="CA196" s="160">
        <v>0</v>
      </c>
      <c r="CB196" s="106"/>
      <c r="CC196" s="135"/>
      <c r="CD196" s="106"/>
      <c r="CE196" s="136"/>
      <c r="CF196" s="106"/>
      <c r="CG196" s="157">
        <v>0</v>
      </c>
      <c r="CH196" s="158">
        <v>0</v>
      </c>
      <c r="CI196" s="159">
        <v>0</v>
      </c>
      <c r="CJ196" s="158">
        <v>0</v>
      </c>
      <c r="CK196" s="159">
        <v>0</v>
      </c>
      <c r="CL196" s="158">
        <v>0</v>
      </c>
      <c r="CM196" s="159">
        <v>0</v>
      </c>
      <c r="CN196" s="158">
        <v>0</v>
      </c>
      <c r="CO196" s="159">
        <v>0</v>
      </c>
      <c r="CP196" s="158">
        <v>0</v>
      </c>
      <c r="CQ196" s="159">
        <v>0</v>
      </c>
      <c r="CR196" s="158">
        <v>0</v>
      </c>
      <c r="CS196" s="159">
        <v>0</v>
      </c>
      <c r="CT196" s="158">
        <v>0</v>
      </c>
      <c r="CU196" s="159">
        <v>0</v>
      </c>
      <c r="CV196" s="158">
        <v>0</v>
      </c>
      <c r="CW196" s="159">
        <v>0</v>
      </c>
      <c r="CX196" s="158">
        <v>0</v>
      </c>
      <c r="CY196" s="159">
        <v>0</v>
      </c>
      <c r="CZ196" s="158">
        <v>0</v>
      </c>
      <c r="DA196" s="159">
        <v>0</v>
      </c>
      <c r="DB196" s="158">
        <v>0</v>
      </c>
      <c r="DC196" s="159">
        <v>0</v>
      </c>
      <c r="DD196" s="158">
        <v>0</v>
      </c>
      <c r="DE196" s="159">
        <v>0</v>
      </c>
      <c r="DF196" s="158">
        <v>0</v>
      </c>
      <c r="DG196" s="159">
        <v>0</v>
      </c>
      <c r="DH196" s="158">
        <v>0</v>
      </c>
      <c r="DI196" s="159">
        <v>0</v>
      </c>
      <c r="DJ196" s="158">
        <v>0</v>
      </c>
      <c r="DK196" s="159">
        <v>0</v>
      </c>
      <c r="DL196" s="158">
        <v>0</v>
      </c>
      <c r="DM196" s="159">
        <v>0</v>
      </c>
      <c r="DN196" s="158">
        <v>0</v>
      </c>
      <c r="DO196" s="159">
        <v>0</v>
      </c>
      <c r="DP196" s="160">
        <v>0</v>
      </c>
      <c r="DQ196" s="106"/>
      <c r="DR196" s="137"/>
      <c r="DS196" s="106"/>
      <c r="DT196" s="157">
        <v>0</v>
      </c>
      <c r="DU196" s="158">
        <v>0</v>
      </c>
      <c r="DV196" s="159">
        <v>0</v>
      </c>
      <c r="DW196" s="158">
        <v>0</v>
      </c>
      <c r="DX196" s="159">
        <v>0</v>
      </c>
      <c r="DY196" s="158">
        <v>0</v>
      </c>
      <c r="DZ196" s="159">
        <v>0</v>
      </c>
      <c r="EA196" s="158">
        <v>0</v>
      </c>
      <c r="EB196" s="159">
        <v>0</v>
      </c>
      <c r="EC196" s="158">
        <v>0</v>
      </c>
      <c r="ED196" s="159">
        <v>0</v>
      </c>
      <c r="EE196" s="158">
        <v>0</v>
      </c>
      <c r="EF196" s="159">
        <v>0</v>
      </c>
      <c r="EG196" s="158">
        <v>0</v>
      </c>
      <c r="EH196" s="159">
        <v>0</v>
      </c>
      <c r="EI196" s="158">
        <v>0</v>
      </c>
      <c r="EJ196" s="159">
        <v>0</v>
      </c>
      <c r="EK196" s="158">
        <v>0</v>
      </c>
      <c r="EL196" s="159">
        <v>0</v>
      </c>
      <c r="EM196" s="158">
        <v>0</v>
      </c>
      <c r="EN196" s="159">
        <v>0</v>
      </c>
      <c r="EO196" s="158">
        <v>0</v>
      </c>
      <c r="EP196" s="159">
        <v>0</v>
      </c>
      <c r="EQ196" s="158">
        <v>0</v>
      </c>
      <c r="ER196" s="159">
        <v>0</v>
      </c>
      <c r="ES196" s="158">
        <v>0</v>
      </c>
      <c r="ET196" s="159">
        <v>0</v>
      </c>
      <c r="EU196" s="158">
        <v>0</v>
      </c>
      <c r="EV196" s="159">
        <v>0</v>
      </c>
      <c r="EW196" s="158">
        <v>0</v>
      </c>
      <c r="EX196" s="159">
        <v>0</v>
      </c>
      <c r="EY196" s="158">
        <v>0</v>
      </c>
      <c r="EZ196" s="159">
        <v>0</v>
      </c>
      <c r="FA196" s="158">
        <v>0</v>
      </c>
      <c r="FB196" s="159">
        <v>0</v>
      </c>
      <c r="FC196" s="160">
        <v>0</v>
      </c>
      <c r="FD196" s="106"/>
      <c r="FE196" s="138"/>
      <c r="FF196" s="106"/>
      <c r="FG196" s="139"/>
      <c r="FI196" s="161" t="b">
        <v>1</v>
      </c>
    </row>
    <row r="197" spans="2:165" hidden="1" outlineLevel="1">
      <c r="B197" s="148">
        <v>184</v>
      </c>
      <c r="C197" s="177" t="s">
        <v>174</v>
      </c>
      <c r="E197" s="150">
        <v>0</v>
      </c>
      <c r="F197" s="151">
        <v>0</v>
      </c>
      <c r="G197" s="152">
        <v>0</v>
      </c>
      <c r="H197" s="151">
        <v>0</v>
      </c>
      <c r="I197" s="152">
        <v>0</v>
      </c>
      <c r="J197" s="151">
        <v>0</v>
      </c>
      <c r="K197" s="152">
        <v>0</v>
      </c>
      <c r="L197" s="151">
        <v>0</v>
      </c>
      <c r="M197" s="152">
        <v>0</v>
      </c>
      <c r="N197" s="151">
        <v>0</v>
      </c>
      <c r="O197" s="152">
        <v>0</v>
      </c>
      <c r="P197" s="151">
        <v>0</v>
      </c>
      <c r="Q197" s="152">
        <v>0</v>
      </c>
      <c r="R197" s="151">
        <v>0</v>
      </c>
      <c r="S197" s="152">
        <v>0</v>
      </c>
      <c r="T197" s="151">
        <v>0</v>
      </c>
      <c r="U197" s="152">
        <v>0</v>
      </c>
      <c r="V197" s="151">
        <v>0</v>
      </c>
      <c r="W197" s="152">
        <v>0</v>
      </c>
      <c r="X197" s="151">
        <v>0</v>
      </c>
      <c r="Y197" s="152">
        <v>0</v>
      </c>
      <c r="Z197" s="151">
        <v>0</v>
      </c>
      <c r="AA197" s="152">
        <v>0</v>
      </c>
      <c r="AB197" s="151">
        <v>0</v>
      </c>
      <c r="AC197" s="152">
        <v>0</v>
      </c>
      <c r="AD197" s="151">
        <v>0</v>
      </c>
      <c r="AE197" s="152">
        <v>0</v>
      </c>
      <c r="AF197" s="151">
        <v>0</v>
      </c>
      <c r="AG197" s="152">
        <v>0</v>
      </c>
      <c r="AH197" s="151">
        <v>0</v>
      </c>
      <c r="AI197" s="152">
        <v>0</v>
      </c>
      <c r="AJ197" s="151">
        <v>0</v>
      </c>
      <c r="AK197" s="152">
        <v>0</v>
      </c>
      <c r="AL197" s="151">
        <v>0</v>
      </c>
      <c r="AM197" s="152">
        <v>0</v>
      </c>
      <c r="AN197" s="153">
        <v>0</v>
      </c>
      <c r="AO197" s="106"/>
      <c r="AP197" s="124"/>
      <c r="AQ197" s="106"/>
      <c r="AR197" s="150">
        <v>0</v>
      </c>
      <c r="AS197" s="151">
        <v>0</v>
      </c>
      <c r="AT197" s="152">
        <v>0</v>
      </c>
      <c r="AU197" s="151">
        <v>0</v>
      </c>
      <c r="AV197" s="152">
        <v>0</v>
      </c>
      <c r="AW197" s="151">
        <v>0</v>
      </c>
      <c r="AX197" s="152">
        <v>0</v>
      </c>
      <c r="AY197" s="151">
        <v>0</v>
      </c>
      <c r="AZ197" s="152">
        <v>0</v>
      </c>
      <c r="BA197" s="151">
        <v>0</v>
      </c>
      <c r="BB197" s="152">
        <v>0</v>
      </c>
      <c r="BC197" s="151">
        <v>0</v>
      </c>
      <c r="BD197" s="152">
        <v>0</v>
      </c>
      <c r="BE197" s="151">
        <v>0</v>
      </c>
      <c r="BF197" s="152">
        <v>0</v>
      </c>
      <c r="BG197" s="151">
        <v>0</v>
      </c>
      <c r="BH197" s="152">
        <v>0</v>
      </c>
      <c r="BI197" s="151">
        <v>0</v>
      </c>
      <c r="BJ197" s="152">
        <v>0</v>
      </c>
      <c r="BK197" s="151">
        <v>0</v>
      </c>
      <c r="BL197" s="152">
        <v>0</v>
      </c>
      <c r="BM197" s="151">
        <v>0</v>
      </c>
      <c r="BN197" s="152">
        <v>0</v>
      </c>
      <c r="BO197" s="151">
        <v>0</v>
      </c>
      <c r="BP197" s="152">
        <v>0</v>
      </c>
      <c r="BQ197" s="151">
        <v>0</v>
      </c>
      <c r="BR197" s="152">
        <v>0</v>
      </c>
      <c r="BS197" s="151">
        <v>0</v>
      </c>
      <c r="BT197" s="152">
        <v>0</v>
      </c>
      <c r="BU197" s="151">
        <v>0</v>
      </c>
      <c r="BV197" s="152">
        <v>0</v>
      </c>
      <c r="BW197" s="151">
        <v>0</v>
      </c>
      <c r="BX197" s="152">
        <v>0</v>
      </c>
      <c r="BY197" s="151">
        <v>0</v>
      </c>
      <c r="BZ197" s="152">
        <v>0</v>
      </c>
      <c r="CA197" s="153">
        <v>0</v>
      </c>
      <c r="CB197" s="106"/>
      <c r="CC197" s="135"/>
      <c r="CD197" s="106"/>
      <c r="CE197" s="136"/>
      <c r="CF197" s="106"/>
      <c r="CG197" s="150">
        <v>0</v>
      </c>
      <c r="CH197" s="151">
        <v>0</v>
      </c>
      <c r="CI197" s="152">
        <v>0</v>
      </c>
      <c r="CJ197" s="151">
        <v>0</v>
      </c>
      <c r="CK197" s="152">
        <v>0</v>
      </c>
      <c r="CL197" s="151">
        <v>0</v>
      </c>
      <c r="CM197" s="152">
        <v>0</v>
      </c>
      <c r="CN197" s="151">
        <v>0</v>
      </c>
      <c r="CO197" s="152">
        <v>0</v>
      </c>
      <c r="CP197" s="151">
        <v>0</v>
      </c>
      <c r="CQ197" s="152">
        <v>0</v>
      </c>
      <c r="CR197" s="151">
        <v>0</v>
      </c>
      <c r="CS197" s="152">
        <v>0</v>
      </c>
      <c r="CT197" s="151">
        <v>0</v>
      </c>
      <c r="CU197" s="152">
        <v>0</v>
      </c>
      <c r="CV197" s="151">
        <v>0</v>
      </c>
      <c r="CW197" s="152">
        <v>0</v>
      </c>
      <c r="CX197" s="151">
        <v>0</v>
      </c>
      <c r="CY197" s="152">
        <v>0</v>
      </c>
      <c r="CZ197" s="151">
        <v>0</v>
      </c>
      <c r="DA197" s="152">
        <v>0</v>
      </c>
      <c r="DB197" s="151">
        <v>0</v>
      </c>
      <c r="DC197" s="152">
        <v>0</v>
      </c>
      <c r="DD197" s="151">
        <v>0</v>
      </c>
      <c r="DE197" s="152">
        <v>0</v>
      </c>
      <c r="DF197" s="151">
        <v>0</v>
      </c>
      <c r="DG197" s="152">
        <v>0</v>
      </c>
      <c r="DH197" s="151">
        <v>0</v>
      </c>
      <c r="DI197" s="152">
        <v>0</v>
      </c>
      <c r="DJ197" s="151">
        <v>0</v>
      </c>
      <c r="DK197" s="152">
        <v>0</v>
      </c>
      <c r="DL197" s="151">
        <v>0</v>
      </c>
      <c r="DM197" s="152">
        <v>0</v>
      </c>
      <c r="DN197" s="151">
        <v>0</v>
      </c>
      <c r="DO197" s="152">
        <v>0</v>
      </c>
      <c r="DP197" s="153">
        <v>0</v>
      </c>
      <c r="DQ197" s="106"/>
      <c r="DR197" s="137"/>
      <c r="DS197" s="106"/>
      <c r="DT197" s="150">
        <v>0</v>
      </c>
      <c r="DU197" s="151">
        <v>0</v>
      </c>
      <c r="DV197" s="152">
        <v>0</v>
      </c>
      <c r="DW197" s="151">
        <v>0</v>
      </c>
      <c r="DX197" s="152">
        <v>0</v>
      </c>
      <c r="DY197" s="151">
        <v>0</v>
      </c>
      <c r="DZ197" s="152">
        <v>0</v>
      </c>
      <c r="EA197" s="151">
        <v>0</v>
      </c>
      <c r="EB197" s="152">
        <v>0</v>
      </c>
      <c r="EC197" s="151">
        <v>0</v>
      </c>
      <c r="ED197" s="152">
        <v>0</v>
      </c>
      <c r="EE197" s="151">
        <v>0</v>
      </c>
      <c r="EF197" s="152">
        <v>0</v>
      </c>
      <c r="EG197" s="151">
        <v>0</v>
      </c>
      <c r="EH197" s="152">
        <v>0</v>
      </c>
      <c r="EI197" s="151">
        <v>0</v>
      </c>
      <c r="EJ197" s="152">
        <v>0</v>
      </c>
      <c r="EK197" s="151">
        <v>0</v>
      </c>
      <c r="EL197" s="152">
        <v>0</v>
      </c>
      <c r="EM197" s="151">
        <v>0</v>
      </c>
      <c r="EN197" s="152">
        <v>0</v>
      </c>
      <c r="EO197" s="151">
        <v>0</v>
      </c>
      <c r="EP197" s="152">
        <v>0</v>
      </c>
      <c r="EQ197" s="151">
        <v>0</v>
      </c>
      <c r="ER197" s="152">
        <v>0</v>
      </c>
      <c r="ES197" s="151">
        <v>0</v>
      </c>
      <c r="ET197" s="152">
        <v>0</v>
      </c>
      <c r="EU197" s="151">
        <v>0</v>
      </c>
      <c r="EV197" s="152">
        <v>0</v>
      </c>
      <c r="EW197" s="151">
        <v>0</v>
      </c>
      <c r="EX197" s="152">
        <v>0</v>
      </c>
      <c r="EY197" s="151">
        <v>0</v>
      </c>
      <c r="EZ197" s="152">
        <v>0</v>
      </c>
      <c r="FA197" s="151">
        <v>0</v>
      </c>
      <c r="FB197" s="152">
        <v>0</v>
      </c>
      <c r="FC197" s="153">
        <v>0</v>
      </c>
      <c r="FD197" s="106"/>
      <c r="FE197" s="138"/>
      <c r="FF197" s="106"/>
      <c r="FG197" s="139"/>
      <c r="FI197" s="154" t="b">
        <v>1</v>
      </c>
    </row>
    <row r="198" spans="2:165" hidden="1" outlineLevel="1">
      <c r="B198" s="155">
        <v>185</v>
      </c>
      <c r="C198" s="176" t="s">
        <v>175</v>
      </c>
      <c r="E198" s="157">
        <v>0</v>
      </c>
      <c r="F198" s="158">
        <v>0</v>
      </c>
      <c r="G198" s="159">
        <v>0</v>
      </c>
      <c r="H198" s="158">
        <v>0</v>
      </c>
      <c r="I198" s="159">
        <v>0</v>
      </c>
      <c r="J198" s="158">
        <v>0</v>
      </c>
      <c r="K198" s="159">
        <v>0</v>
      </c>
      <c r="L198" s="158">
        <v>0</v>
      </c>
      <c r="M198" s="159">
        <v>0</v>
      </c>
      <c r="N198" s="158">
        <v>0</v>
      </c>
      <c r="O198" s="159">
        <v>0</v>
      </c>
      <c r="P198" s="158">
        <v>0</v>
      </c>
      <c r="Q198" s="159">
        <v>0</v>
      </c>
      <c r="R198" s="158">
        <v>0</v>
      </c>
      <c r="S198" s="159">
        <v>0</v>
      </c>
      <c r="T198" s="158">
        <v>0</v>
      </c>
      <c r="U198" s="159">
        <v>0</v>
      </c>
      <c r="V198" s="158">
        <v>0</v>
      </c>
      <c r="W198" s="159">
        <v>0</v>
      </c>
      <c r="X198" s="158">
        <v>0</v>
      </c>
      <c r="Y198" s="159">
        <v>0</v>
      </c>
      <c r="Z198" s="158">
        <v>0</v>
      </c>
      <c r="AA198" s="159">
        <v>0</v>
      </c>
      <c r="AB198" s="158">
        <v>0</v>
      </c>
      <c r="AC198" s="159">
        <v>0</v>
      </c>
      <c r="AD198" s="158">
        <v>0</v>
      </c>
      <c r="AE198" s="159">
        <v>0</v>
      </c>
      <c r="AF198" s="158">
        <v>0</v>
      </c>
      <c r="AG198" s="159">
        <v>0</v>
      </c>
      <c r="AH198" s="158">
        <v>0</v>
      </c>
      <c r="AI198" s="159">
        <v>0</v>
      </c>
      <c r="AJ198" s="158">
        <v>0</v>
      </c>
      <c r="AK198" s="159">
        <v>0</v>
      </c>
      <c r="AL198" s="158">
        <v>0</v>
      </c>
      <c r="AM198" s="159">
        <v>0</v>
      </c>
      <c r="AN198" s="160">
        <v>0</v>
      </c>
      <c r="AO198" s="106"/>
      <c r="AP198" s="124"/>
      <c r="AQ198" s="106"/>
      <c r="AR198" s="157">
        <v>0</v>
      </c>
      <c r="AS198" s="158">
        <v>0</v>
      </c>
      <c r="AT198" s="159">
        <v>0</v>
      </c>
      <c r="AU198" s="158">
        <v>0</v>
      </c>
      <c r="AV198" s="159">
        <v>0</v>
      </c>
      <c r="AW198" s="158">
        <v>0</v>
      </c>
      <c r="AX198" s="159">
        <v>0</v>
      </c>
      <c r="AY198" s="158">
        <v>0</v>
      </c>
      <c r="AZ198" s="159">
        <v>0</v>
      </c>
      <c r="BA198" s="158">
        <v>0</v>
      </c>
      <c r="BB198" s="159">
        <v>0</v>
      </c>
      <c r="BC198" s="158">
        <v>0</v>
      </c>
      <c r="BD198" s="159">
        <v>0</v>
      </c>
      <c r="BE198" s="158">
        <v>0</v>
      </c>
      <c r="BF198" s="159">
        <v>0</v>
      </c>
      <c r="BG198" s="158">
        <v>0</v>
      </c>
      <c r="BH198" s="159">
        <v>0</v>
      </c>
      <c r="BI198" s="158">
        <v>0</v>
      </c>
      <c r="BJ198" s="159">
        <v>0</v>
      </c>
      <c r="BK198" s="158">
        <v>0</v>
      </c>
      <c r="BL198" s="159">
        <v>0</v>
      </c>
      <c r="BM198" s="158">
        <v>0</v>
      </c>
      <c r="BN198" s="159">
        <v>0</v>
      </c>
      <c r="BO198" s="158">
        <v>0</v>
      </c>
      <c r="BP198" s="159">
        <v>0</v>
      </c>
      <c r="BQ198" s="158">
        <v>0</v>
      </c>
      <c r="BR198" s="159">
        <v>0</v>
      </c>
      <c r="BS198" s="158">
        <v>0</v>
      </c>
      <c r="BT198" s="159">
        <v>0</v>
      </c>
      <c r="BU198" s="158">
        <v>0</v>
      </c>
      <c r="BV198" s="159">
        <v>0</v>
      </c>
      <c r="BW198" s="158">
        <v>0</v>
      </c>
      <c r="BX198" s="159">
        <v>0</v>
      </c>
      <c r="BY198" s="158">
        <v>0</v>
      </c>
      <c r="BZ198" s="159">
        <v>0</v>
      </c>
      <c r="CA198" s="160">
        <v>0</v>
      </c>
      <c r="CB198" s="106"/>
      <c r="CC198" s="135"/>
      <c r="CD198" s="106"/>
      <c r="CE198" s="136"/>
      <c r="CF198" s="106"/>
      <c r="CG198" s="157">
        <v>0</v>
      </c>
      <c r="CH198" s="158">
        <v>0</v>
      </c>
      <c r="CI198" s="159">
        <v>0</v>
      </c>
      <c r="CJ198" s="158">
        <v>0</v>
      </c>
      <c r="CK198" s="159">
        <v>0</v>
      </c>
      <c r="CL198" s="158">
        <v>0</v>
      </c>
      <c r="CM198" s="159">
        <v>0</v>
      </c>
      <c r="CN198" s="158">
        <v>0</v>
      </c>
      <c r="CO198" s="159">
        <v>0</v>
      </c>
      <c r="CP198" s="158">
        <v>0</v>
      </c>
      <c r="CQ198" s="159">
        <v>0</v>
      </c>
      <c r="CR198" s="158">
        <v>0</v>
      </c>
      <c r="CS198" s="159">
        <v>0</v>
      </c>
      <c r="CT198" s="158">
        <v>0</v>
      </c>
      <c r="CU198" s="159">
        <v>0</v>
      </c>
      <c r="CV198" s="158">
        <v>0</v>
      </c>
      <c r="CW198" s="159">
        <v>0</v>
      </c>
      <c r="CX198" s="158">
        <v>0</v>
      </c>
      <c r="CY198" s="159">
        <v>0</v>
      </c>
      <c r="CZ198" s="158">
        <v>0</v>
      </c>
      <c r="DA198" s="159">
        <v>0</v>
      </c>
      <c r="DB198" s="158">
        <v>0</v>
      </c>
      <c r="DC198" s="159">
        <v>0</v>
      </c>
      <c r="DD198" s="158">
        <v>0</v>
      </c>
      <c r="DE198" s="159">
        <v>0</v>
      </c>
      <c r="DF198" s="158">
        <v>0</v>
      </c>
      <c r="DG198" s="159">
        <v>0</v>
      </c>
      <c r="DH198" s="158">
        <v>0</v>
      </c>
      <c r="DI198" s="159">
        <v>0</v>
      </c>
      <c r="DJ198" s="158">
        <v>0</v>
      </c>
      <c r="DK198" s="159">
        <v>0</v>
      </c>
      <c r="DL198" s="158">
        <v>0</v>
      </c>
      <c r="DM198" s="159">
        <v>0</v>
      </c>
      <c r="DN198" s="158">
        <v>0</v>
      </c>
      <c r="DO198" s="159">
        <v>0</v>
      </c>
      <c r="DP198" s="160">
        <v>0</v>
      </c>
      <c r="DQ198" s="106"/>
      <c r="DR198" s="137"/>
      <c r="DS198" s="106"/>
      <c r="DT198" s="157">
        <v>0</v>
      </c>
      <c r="DU198" s="158">
        <v>0</v>
      </c>
      <c r="DV198" s="159">
        <v>0</v>
      </c>
      <c r="DW198" s="158">
        <v>0</v>
      </c>
      <c r="DX198" s="159">
        <v>0</v>
      </c>
      <c r="DY198" s="158">
        <v>0</v>
      </c>
      <c r="DZ198" s="159">
        <v>0</v>
      </c>
      <c r="EA198" s="158">
        <v>0</v>
      </c>
      <c r="EB198" s="159">
        <v>0</v>
      </c>
      <c r="EC198" s="158">
        <v>0</v>
      </c>
      <c r="ED198" s="159">
        <v>0</v>
      </c>
      <c r="EE198" s="158">
        <v>0</v>
      </c>
      <c r="EF198" s="159">
        <v>0</v>
      </c>
      <c r="EG198" s="158">
        <v>0</v>
      </c>
      <c r="EH198" s="159">
        <v>0</v>
      </c>
      <c r="EI198" s="158">
        <v>0</v>
      </c>
      <c r="EJ198" s="159">
        <v>0</v>
      </c>
      <c r="EK198" s="158">
        <v>0</v>
      </c>
      <c r="EL198" s="159">
        <v>0</v>
      </c>
      <c r="EM198" s="158">
        <v>0</v>
      </c>
      <c r="EN198" s="159">
        <v>0</v>
      </c>
      <c r="EO198" s="158">
        <v>0</v>
      </c>
      <c r="EP198" s="159">
        <v>0</v>
      </c>
      <c r="EQ198" s="158">
        <v>0</v>
      </c>
      <c r="ER198" s="159">
        <v>0</v>
      </c>
      <c r="ES198" s="158">
        <v>0</v>
      </c>
      <c r="ET198" s="159">
        <v>0</v>
      </c>
      <c r="EU198" s="158">
        <v>0</v>
      </c>
      <c r="EV198" s="159">
        <v>0</v>
      </c>
      <c r="EW198" s="158">
        <v>0</v>
      </c>
      <c r="EX198" s="159">
        <v>0</v>
      </c>
      <c r="EY198" s="158">
        <v>0</v>
      </c>
      <c r="EZ198" s="159">
        <v>0</v>
      </c>
      <c r="FA198" s="158">
        <v>0</v>
      </c>
      <c r="FB198" s="159">
        <v>0</v>
      </c>
      <c r="FC198" s="160">
        <v>0</v>
      </c>
      <c r="FD198" s="106"/>
      <c r="FE198" s="138"/>
      <c r="FF198" s="106"/>
      <c r="FG198" s="139"/>
      <c r="FI198" s="161" t="b">
        <v>1</v>
      </c>
    </row>
    <row r="199" spans="2:165" hidden="1" outlineLevel="1">
      <c r="B199" s="148">
        <v>186</v>
      </c>
      <c r="C199" s="177" t="s">
        <v>176</v>
      </c>
      <c r="E199" s="150">
        <v>0</v>
      </c>
      <c r="F199" s="151">
        <v>0</v>
      </c>
      <c r="G199" s="152">
        <v>0</v>
      </c>
      <c r="H199" s="151">
        <v>0</v>
      </c>
      <c r="I199" s="152">
        <v>0</v>
      </c>
      <c r="J199" s="151">
        <v>0</v>
      </c>
      <c r="K199" s="152">
        <v>0</v>
      </c>
      <c r="L199" s="151">
        <v>0</v>
      </c>
      <c r="M199" s="152">
        <v>0</v>
      </c>
      <c r="N199" s="151">
        <v>0</v>
      </c>
      <c r="O199" s="152">
        <v>0</v>
      </c>
      <c r="P199" s="151">
        <v>0</v>
      </c>
      <c r="Q199" s="152">
        <v>0</v>
      </c>
      <c r="R199" s="151">
        <v>0</v>
      </c>
      <c r="S199" s="152">
        <v>0</v>
      </c>
      <c r="T199" s="151">
        <v>0</v>
      </c>
      <c r="U199" s="152">
        <v>0</v>
      </c>
      <c r="V199" s="151">
        <v>0</v>
      </c>
      <c r="W199" s="152">
        <v>0</v>
      </c>
      <c r="X199" s="151">
        <v>0</v>
      </c>
      <c r="Y199" s="152">
        <v>0</v>
      </c>
      <c r="Z199" s="151">
        <v>0</v>
      </c>
      <c r="AA199" s="152">
        <v>0</v>
      </c>
      <c r="AB199" s="151">
        <v>0</v>
      </c>
      <c r="AC199" s="152">
        <v>0</v>
      </c>
      <c r="AD199" s="151">
        <v>0</v>
      </c>
      <c r="AE199" s="152">
        <v>0</v>
      </c>
      <c r="AF199" s="151">
        <v>0</v>
      </c>
      <c r="AG199" s="152">
        <v>0</v>
      </c>
      <c r="AH199" s="151">
        <v>0</v>
      </c>
      <c r="AI199" s="152">
        <v>0</v>
      </c>
      <c r="AJ199" s="151">
        <v>0</v>
      </c>
      <c r="AK199" s="152">
        <v>0</v>
      </c>
      <c r="AL199" s="151">
        <v>0</v>
      </c>
      <c r="AM199" s="152">
        <v>0</v>
      </c>
      <c r="AN199" s="153">
        <v>0</v>
      </c>
      <c r="AO199" s="106"/>
      <c r="AP199" s="124"/>
      <c r="AQ199" s="106"/>
      <c r="AR199" s="150">
        <v>0</v>
      </c>
      <c r="AS199" s="151">
        <v>0</v>
      </c>
      <c r="AT199" s="152">
        <v>0</v>
      </c>
      <c r="AU199" s="151">
        <v>0</v>
      </c>
      <c r="AV199" s="152">
        <v>0</v>
      </c>
      <c r="AW199" s="151">
        <v>0</v>
      </c>
      <c r="AX199" s="152">
        <v>0</v>
      </c>
      <c r="AY199" s="151">
        <v>0</v>
      </c>
      <c r="AZ199" s="152">
        <v>0</v>
      </c>
      <c r="BA199" s="151">
        <v>0</v>
      </c>
      <c r="BB199" s="152">
        <v>0</v>
      </c>
      <c r="BC199" s="151">
        <v>0</v>
      </c>
      <c r="BD199" s="152">
        <v>0</v>
      </c>
      <c r="BE199" s="151">
        <v>0</v>
      </c>
      <c r="BF199" s="152">
        <v>0</v>
      </c>
      <c r="BG199" s="151">
        <v>0</v>
      </c>
      <c r="BH199" s="152">
        <v>0</v>
      </c>
      <c r="BI199" s="151">
        <v>0</v>
      </c>
      <c r="BJ199" s="152">
        <v>0</v>
      </c>
      <c r="BK199" s="151">
        <v>0</v>
      </c>
      <c r="BL199" s="152">
        <v>0</v>
      </c>
      <c r="BM199" s="151">
        <v>0</v>
      </c>
      <c r="BN199" s="152">
        <v>0</v>
      </c>
      <c r="BO199" s="151">
        <v>0</v>
      </c>
      <c r="BP199" s="152">
        <v>0</v>
      </c>
      <c r="BQ199" s="151">
        <v>0</v>
      </c>
      <c r="BR199" s="152">
        <v>0</v>
      </c>
      <c r="BS199" s="151">
        <v>0</v>
      </c>
      <c r="BT199" s="152">
        <v>0</v>
      </c>
      <c r="BU199" s="151">
        <v>0</v>
      </c>
      <c r="BV199" s="152">
        <v>0</v>
      </c>
      <c r="BW199" s="151">
        <v>0</v>
      </c>
      <c r="BX199" s="152">
        <v>0</v>
      </c>
      <c r="BY199" s="151">
        <v>0</v>
      </c>
      <c r="BZ199" s="152">
        <v>0</v>
      </c>
      <c r="CA199" s="153">
        <v>0</v>
      </c>
      <c r="CB199" s="106"/>
      <c r="CC199" s="135"/>
      <c r="CD199" s="106"/>
      <c r="CE199" s="136"/>
      <c r="CF199" s="106"/>
      <c r="CG199" s="150">
        <v>0</v>
      </c>
      <c r="CH199" s="151">
        <v>0</v>
      </c>
      <c r="CI199" s="152">
        <v>0</v>
      </c>
      <c r="CJ199" s="151">
        <v>0</v>
      </c>
      <c r="CK199" s="152">
        <v>0</v>
      </c>
      <c r="CL199" s="151">
        <v>0</v>
      </c>
      <c r="CM199" s="152">
        <v>0</v>
      </c>
      <c r="CN199" s="151">
        <v>0</v>
      </c>
      <c r="CO199" s="152">
        <v>0</v>
      </c>
      <c r="CP199" s="151">
        <v>0</v>
      </c>
      <c r="CQ199" s="152">
        <v>0</v>
      </c>
      <c r="CR199" s="151">
        <v>0</v>
      </c>
      <c r="CS199" s="152">
        <v>0</v>
      </c>
      <c r="CT199" s="151">
        <v>0</v>
      </c>
      <c r="CU199" s="152">
        <v>0</v>
      </c>
      <c r="CV199" s="151">
        <v>0</v>
      </c>
      <c r="CW199" s="152">
        <v>0</v>
      </c>
      <c r="CX199" s="151">
        <v>0</v>
      </c>
      <c r="CY199" s="152">
        <v>0</v>
      </c>
      <c r="CZ199" s="151">
        <v>0</v>
      </c>
      <c r="DA199" s="152">
        <v>0</v>
      </c>
      <c r="DB199" s="151">
        <v>0</v>
      </c>
      <c r="DC199" s="152">
        <v>0</v>
      </c>
      <c r="DD199" s="151">
        <v>0</v>
      </c>
      <c r="DE199" s="152">
        <v>0</v>
      </c>
      <c r="DF199" s="151">
        <v>0</v>
      </c>
      <c r="DG199" s="152">
        <v>0</v>
      </c>
      <c r="DH199" s="151">
        <v>0</v>
      </c>
      <c r="DI199" s="152">
        <v>0</v>
      </c>
      <c r="DJ199" s="151">
        <v>0</v>
      </c>
      <c r="DK199" s="152">
        <v>0</v>
      </c>
      <c r="DL199" s="151">
        <v>0</v>
      </c>
      <c r="DM199" s="152">
        <v>0</v>
      </c>
      <c r="DN199" s="151">
        <v>0</v>
      </c>
      <c r="DO199" s="152">
        <v>0</v>
      </c>
      <c r="DP199" s="153">
        <v>0</v>
      </c>
      <c r="DQ199" s="106"/>
      <c r="DR199" s="137"/>
      <c r="DS199" s="106"/>
      <c r="DT199" s="150">
        <v>0</v>
      </c>
      <c r="DU199" s="151">
        <v>0</v>
      </c>
      <c r="DV199" s="152">
        <v>0</v>
      </c>
      <c r="DW199" s="151">
        <v>0</v>
      </c>
      <c r="DX199" s="152">
        <v>0</v>
      </c>
      <c r="DY199" s="151">
        <v>0</v>
      </c>
      <c r="DZ199" s="152">
        <v>0</v>
      </c>
      <c r="EA199" s="151">
        <v>0</v>
      </c>
      <c r="EB199" s="152">
        <v>0</v>
      </c>
      <c r="EC199" s="151">
        <v>0</v>
      </c>
      <c r="ED199" s="152">
        <v>0</v>
      </c>
      <c r="EE199" s="151">
        <v>0</v>
      </c>
      <c r="EF199" s="152">
        <v>0</v>
      </c>
      <c r="EG199" s="151">
        <v>0</v>
      </c>
      <c r="EH199" s="152">
        <v>0</v>
      </c>
      <c r="EI199" s="151">
        <v>0</v>
      </c>
      <c r="EJ199" s="152">
        <v>0</v>
      </c>
      <c r="EK199" s="151">
        <v>0</v>
      </c>
      <c r="EL199" s="152">
        <v>0</v>
      </c>
      <c r="EM199" s="151">
        <v>0</v>
      </c>
      <c r="EN199" s="152">
        <v>0</v>
      </c>
      <c r="EO199" s="151">
        <v>0</v>
      </c>
      <c r="EP199" s="152">
        <v>0</v>
      </c>
      <c r="EQ199" s="151">
        <v>0</v>
      </c>
      <c r="ER199" s="152">
        <v>0</v>
      </c>
      <c r="ES199" s="151">
        <v>0</v>
      </c>
      <c r="ET199" s="152">
        <v>0</v>
      </c>
      <c r="EU199" s="151">
        <v>0</v>
      </c>
      <c r="EV199" s="152">
        <v>0</v>
      </c>
      <c r="EW199" s="151">
        <v>0</v>
      </c>
      <c r="EX199" s="152">
        <v>0</v>
      </c>
      <c r="EY199" s="151">
        <v>0</v>
      </c>
      <c r="EZ199" s="152">
        <v>0</v>
      </c>
      <c r="FA199" s="151">
        <v>0</v>
      </c>
      <c r="FB199" s="152">
        <v>0</v>
      </c>
      <c r="FC199" s="153">
        <v>0</v>
      </c>
      <c r="FD199" s="106"/>
      <c r="FE199" s="138"/>
      <c r="FF199" s="106"/>
      <c r="FG199" s="139"/>
      <c r="FI199" s="154" t="b">
        <v>1</v>
      </c>
    </row>
    <row r="200" spans="2:165" hidden="1" outlineLevel="1">
      <c r="B200" s="155">
        <v>187</v>
      </c>
      <c r="C200" s="176" t="s">
        <v>177</v>
      </c>
      <c r="E200" s="157">
        <v>0</v>
      </c>
      <c r="F200" s="158">
        <v>0</v>
      </c>
      <c r="G200" s="159">
        <v>0</v>
      </c>
      <c r="H200" s="158">
        <v>0</v>
      </c>
      <c r="I200" s="159">
        <v>0</v>
      </c>
      <c r="J200" s="158">
        <v>0</v>
      </c>
      <c r="K200" s="159">
        <v>0</v>
      </c>
      <c r="L200" s="158">
        <v>0</v>
      </c>
      <c r="M200" s="159">
        <v>0</v>
      </c>
      <c r="N200" s="158">
        <v>0</v>
      </c>
      <c r="O200" s="159">
        <v>0</v>
      </c>
      <c r="P200" s="158">
        <v>0</v>
      </c>
      <c r="Q200" s="159">
        <v>0</v>
      </c>
      <c r="R200" s="158">
        <v>0</v>
      </c>
      <c r="S200" s="159">
        <v>0</v>
      </c>
      <c r="T200" s="158">
        <v>0</v>
      </c>
      <c r="U200" s="159">
        <v>0</v>
      </c>
      <c r="V200" s="158">
        <v>0</v>
      </c>
      <c r="W200" s="159">
        <v>0</v>
      </c>
      <c r="X200" s="158">
        <v>0</v>
      </c>
      <c r="Y200" s="159">
        <v>0</v>
      </c>
      <c r="Z200" s="158">
        <v>0</v>
      </c>
      <c r="AA200" s="159">
        <v>0</v>
      </c>
      <c r="AB200" s="158">
        <v>0</v>
      </c>
      <c r="AC200" s="159">
        <v>0</v>
      </c>
      <c r="AD200" s="158">
        <v>0</v>
      </c>
      <c r="AE200" s="159">
        <v>0</v>
      </c>
      <c r="AF200" s="158">
        <v>0</v>
      </c>
      <c r="AG200" s="159">
        <v>0</v>
      </c>
      <c r="AH200" s="158">
        <v>0</v>
      </c>
      <c r="AI200" s="159">
        <v>0</v>
      </c>
      <c r="AJ200" s="158">
        <v>0</v>
      </c>
      <c r="AK200" s="159">
        <v>0</v>
      </c>
      <c r="AL200" s="158">
        <v>0</v>
      </c>
      <c r="AM200" s="159">
        <v>0</v>
      </c>
      <c r="AN200" s="160">
        <v>0</v>
      </c>
      <c r="AO200" s="106"/>
      <c r="AP200" s="124"/>
      <c r="AQ200" s="106"/>
      <c r="AR200" s="157">
        <v>0</v>
      </c>
      <c r="AS200" s="158">
        <v>0</v>
      </c>
      <c r="AT200" s="159">
        <v>0</v>
      </c>
      <c r="AU200" s="158">
        <v>0</v>
      </c>
      <c r="AV200" s="159">
        <v>0</v>
      </c>
      <c r="AW200" s="158">
        <v>0</v>
      </c>
      <c r="AX200" s="159">
        <v>0</v>
      </c>
      <c r="AY200" s="158">
        <v>0</v>
      </c>
      <c r="AZ200" s="159">
        <v>0</v>
      </c>
      <c r="BA200" s="158">
        <v>0</v>
      </c>
      <c r="BB200" s="159">
        <v>0</v>
      </c>
      <c r="BC200" s="158">
        <v>0</v>
      </c>
      <c r="BD200" s="159">
        <v>0</v>
      </c>
      <c r="BE200" s="158">
        <v>0</v>
      </c>
      <c r="BF200" s="159">
        <v>0</v>
      </c>
      <c r="BG200" s="158">
        <v>0</v>
      </c>
      <c r="BH200" s="159">
        <v>0</v>
      </c>
      <c r="BI200" s="158">
        <v>0</v>
      </c>
      <c r="BJ200" s="159">
        <v>0</v>
      </c>
      <c r="BK200" s="158">
        <v>0</v>
      </c>
      <c r="BL200" s="159">
        <v>0</v>
      </c>
      <c r="BM200" s="158">
        <v>0</v>
      </c>
      <c r="BN200" s="159">
        <v>0</v>
      </c>
      <c r="BO200" s="158">
        <v>0</v>
      </c>
      <c r="BP200" s="159">
        <v>0</v>
      </c>
      <c r="BQ200" s="158">
        <v>0</v>
      </c>
      <c r="BR200" s="159">
        <v>0</v>
      </c>
      <c r="BS200" s="158">
        <v>0</v>
      </c>
      <c r="BT200" s="159">
        <v>0</v>
      </c>
      <c r="BU200" s="158">
        <v>0</v>
      </c>
      <c r="BV200" s="159">
        <v>0</v>
      </c>
      <c r="BW200" s="158">
        <v>0</v>
      </c>
      <c r="BX200" s="159">
        <v>0</v>
      </c>
      <c r="BY200" s="158">
        <v>0</v>
      </c>
      <c r="BZ200" s="159">
        <v>0</v>
      </c>
      <c r="CA200" s="160">
        <v>0</v>
      </c>
      <c r="CB200" s="106"/>
      <c r="CC200" s="135"/>
      <c r="CD200" s="106"/>
      <c r="CE200" s="136"/>
      <c r="CF200" s="106"/>
      <c r="CG200" s="157">
        <v>0</v>
      </c>
      <c r="CH200" s="158">
        <v>0</v>
      </c>
      <c r="CI200" s="159">
        <v>0</v>
      </c>
      <c r="CJ200" s="158">
        <v>0</v>
      </c>
      <c r="CK200" s="159">
        <v>0</v>
      </c>
      <c r="CL200" s="158">
        <v>0</v>
      </c>
      <c r="CM200" s="159">
        <v>0</v>
      </c>
      <c r="CN200" s="158">
        <v>0</v>
      </c>
      <c r="CO200" s="159">
        <v>0</v>
      </c>
      <c r="CP200" s="158">
        <v>0</v>
      </c>
      <c r="CQ200" s="159">
        <v>0</v>
      </c>
      <c r="CR200" s="158">
        <v>0</v>
      </c>
      <c r="CS200" s="159">
        <v>0</v>
      </c>
      <c r="CT200" s="158">
        <v>0</v>
      </c>
      <c r="CU200" s="159">
        <v>0</v>
      </c>
      <c r="CV200" s="158">
        <v>0</v>
      </c>
      <c r="CW200" s="159">
        <v>0</v>
      </c>
      <c r="CX200" s="158">
        <v>0</v>
      </c>
      <c r="CY200" s="159">
        <v>0</v>
      </c>
      <c r="CZ200" s="158">
        <v>0</v>
      </c>
      <c r="DA200" s="159">
        <v>0</v>
      </c>
      <c r="DB200" s="158">
        <v>0</v>
      </c>
      <c r="DC200" s="159">
        <v>0</v>
      </c>
      <c r="DD200" s="158">
        <v>0</v>
      </c>
      <c r="DE200" s="159">
        <v>0</v>
      </c>
      <c r="DF200" s="158">
        <v>0</v>
      </c>
      <c r="DG200" s="159">
        <v>0</v>
      </c>
      <c r="DH200" s="158">
        <v>0</v>
      </c>
      <c r="DI200" s="159">
        <v>0</v>
      </c>
      <c r="DJ200" s="158">
        <v>0</v>
      </c>
      <c r="DK200" s="159">
        <v>0</v>
      </c>
      <c r="DL200" s="158">
        <v>0</v>
      </c>
      <c r="DM200" s="159">
        <v>0</v>
      </c>
      <c r="DN200" s="158">
        <v>0</v>
      </c>
      <c r="DO200" s="159">
        <v>0</v>
      </c>
      <c r="DP200" s="160">
        <v>0</v>
      </c>
      <c r="DQ200" s="106"/>
      <c r="DR200" s="137"/>
      <c r="DS200" s="106"/>
      <c r="DT200" s="157">
        <v>0</v>
      </c>
      <c r="DU200" s="158">
        <v>0</v>
      </c>
      <c r="DV200" s="159">
        <v>0</v>
      </c>
      <c r="DW200" s="158">
        <v>0</v>
      </c>
      <c r="DX200" s="159">
        <v>0</v>
      </c>
      <c r="DY200" s="158">
        <v>0</v>
      </c>
      <c r="DZ200" s="159">
        <v>0</v>
      </c>
      <c r="EA200" s="158">
        <v>0</v>
      </c>
      <c r="EB200" s="159">
        <v>0</v>
      </c>
      <c r="EC200" s="158">
        <v>0</v>
      </c>
      <c r="ED200" s="159">
        <v>0</v>
      </c>
      <c r="EE200" s="158">
        <v>0</v>
      </c>
      <c r="EF200" s="159">
        <v>0</v>
      </c>
      <c r="EG200" s="158">
        <v>0</v>
      </c>
      <c r="EH200" s="159">
        <v>0</v>
      </c>
      <c r="EI200" s="158">
        <v>0</v>
      </c>
      <c r="EJ200" s="159">
        <v>0</v>
      </c>
      <c r="EK200" s="158">
        <v>0</v>
      </c>
      <c r="EL200" s="159">
        <v>0</v>
      </c>
      <c r="EM200" s="158">
        <v>0</v>
      </c>
      <c r="EN200" s="159">
        <v>0</v>
      </c>
      <c r="EO200" s="158">
        <v>0</v>
      </c>
      <c r="EP200" s="159">
        <v>0</v>
      </c>
      <c r="EQ200" s="158">
        <v>0</v>
      </c>
      <c r="ER200" s="159">
        <v>0</v>
      </c>
      <c r="ES200" s="158">
        <v>0</v>
      </c>
      <c r="ET200" s="159">
        <v>0</v>
      </c>
      <c r="EU200" s="158">
        <v>0</v>
      </c>
      <c r="EV200" s="159">
        <v>0</v>
      </c>
      <c r="EW200" s="158">
        <v>0</v>
      </c>
      <c r="EX200" s="159">
        <v>0</v>
      </c>
      <c r="EY200" s="158">
        <v>0</v>
      </c>
      <c r="EZ200" s="159">
        <v>0</v>
      </c>
      <c r="FA200" s="158">
        <v>0</v>
      </c>
      <c r="FB200" s="159">
        <v>0</v>
      </c>
      <c r="FC200" s="160">
        <v>0</v>
      </c>
      <c r="FD200" s="106"/>
      <c r="FE200" s="138"/>
      <c r="FF200" s="106"/>
      <c r="FG200" s="139"/>
      <c r="FI200" s="161" t="b">
        <v>1</v>
      </c>
    </row>
    <row r="201" spans="2:165" hidden="1" outlineLevel="1">
      <c r="B201" s="148">
        <v>188</v>
      </c>
      <c r="C201" s="177" t="s">
        <v>178</v>
      </c>
      <c r="E201" s="150">
        <v>0</v>
      </c>
      <c r="F201" s="151">
        <v>0</v>
      </c>
      <c r="G201" s="152">
        <v>0</v>
      </c>
      <c r="H201" s="151">
        <v>0</v>
      </c>
      <c r="I201" s="152">
        <v>0</v>
      </c>
      <c r="J201" s="151">
        <v>0</v>
      </c>
      <c r="K201" s="152">
        <v>0</v>
      </c>
      <c r="L201" s="151">
        <v>0</v>
      </c>
      <c r="M201" s="152">
        <v>0</v>
      </c>
      <c r="N201" s="151">
        <v>0</v>
      </c>
      <c r="O201" s="152">
        <v>0</v>
      </c>
      <c r="P201" s="151">
        <v>0</v>
      </c>
      <c r="Q201" s="152">
        <v>0</v>
      </c>
      <c r="R201" s="151">
        <v>0</v>
      </c>
      <c r="S201" s="152">
        <v>0</v>
      </c>
      <c r="T201" s="151">
        <v>0</v>
      </c>
      <c r="U201" s="152">
        <v>0</v>
      </c>
      <c r="V201" s="151">
        <v>0</v>
      </c>
      <c r="W201" s="152">
        <v>0</v>
      </c>
      <c r="X201" s="151">
        <v>0</v>
      </c>
      <c r="Y201" s="152">
        <v>0</v>
      </c>
      <c r="Z201" s="151">
        <v>0</v>
      </c>
      <c r="AA201" s="152">
        <v>0</v>
      </c>
      <c r="AB201" s="151">
        <v>0</v>
      </c>
      <c r="AC201" s="152">
        <v>0</v>
      </c>
      <c r="AD201" s="151">
        <v>0</v>
      </c>
      <c r="AE201" s="152">
        <v>0</v>
      </c>
      <c r="AF201" s="151">
        <v>0</v>
      </c>
      <c r="AG201" s="152">
        <v>0</v>
      </c>
      <c r="AH201" s="151">
        <v>0</v>
      </c>
      <c r="AI201" s="152">
        <v>0</v>
      </c>
      <c r="AJ201" s="151">
        <v>0</v>
      </c>
      <c r="AK201" s="152">
        <v>0</v>
      </c>
      <c r="AL201" s="151">
        <v>0</v>
      </c>
      <c r="AM201" s="152">
        <v>0</v>
      </c>
      <c r="AN201" s="153">
        <v>0</v>
      </c>
      <c r="AO201" s="106"/>
      <c r="AP201" s="124"/>
      <c r="AQ201" s="106"/>
      <c r="AR201" s="150">
        <v>0</v>
      </c>
      <c r="AS201" s="151">
        <v>0</v>
      </c>
      <c r="AT201" s="152">
        <v>0</v>
      </c>
      <c r="AU201" s="151">
        <v>0</v>
      </c>
      <c r="AV201" s="152">
        <v>0</v>
      </c>
      <c r="AW201" s="151">
        <v>0</v>
      </c>
      <c r="AX201" s="152">
        <v>0</v>
      </c>
      <c r="AY201" s="151">
        <v>0</v>
      </c>
      <c r="AZ201" s="152">
        <v>0</v>
      </c>
      <c r="BA201" s="151">
        <v>0</v>
      </c>
      <c r="BB201" s="152">
        <v>0</v>
      </c>
      <c r="BC201" s="151">
        <v>0</v>
      </c>
      <c r="BD201" s="152">
        <v>0</v>
      </c>
      <c r="BE201" s="151">
        <v>0</v>
      </c>
      <c r="BF201" s="152">
        <v>0</v>
      </c>
      <c r="BG201" s="151">
        <v>0</v>
      </c>
      <c r="BH201" s="152">
        <v>0</v>
      </c>
      <c r="BI201" s="151">
        <v>0</v>
      </c>
      <c r="BJ201" s="152">
        <v>0</v>
      </c>
      <c r="BK201" s="151">
        <v>0</v>
      </c>
      <c r="BL201" s="152">
        <v>0</v>
      </c>
      <c r="BM201" s="151">
        <v>0</v>
      </c>
      <c r="BN201" s="152">
        <v>0</v>
      </c>
      <c r="BO201" s="151">
        <v>0</v>
      </c>
      <c r="BP201" s="152">
        <v>0</v>
      </c>
      <c r="BQ201" s="151">
        <v>0</v>
      </c>
      <c r="BR201" s="152">
        <v>0</v>
      </c>
      <c r="BS201" s="151">
        <v>0</v>
      </c>
      <c r="BT201" s="152">
        <v>0</v>
      </c>
      <c r="BU201" s="151">
        <v>0</v>
      </c>
      <c r="BV201" s="152">
        <v>0</v>
      </c>
      <c r="BW201" s="151">
        <v>0</v>
      </c>
      <c r="BX201" s="152">
        <v>0</v>
      </c>
      <c r="BY201" s="151">
        <v>0</v>
      </c>
      <c r="BZ201" s="152">
        <v>0</v>
      </c>
      <c r="CA201" s="153">
        <v>0</v>
      </c>
      <c r="CB201" s="106"/>
      <c r="CC201" s="135"/>
      <c r="CD201" s="106"/>
      <c r="CE201" s="136"/>
      <c r="CF201" s="106"/>
      <c r="CG201" s="150">
        <v>0</v>
      </c>
      <c r="CH201" s="151">
        <v>0</v>
      </c>
      <c r="CI201" s="152">
        <v>0</v>
      </c>
      <c r="CJ201" s="151">
        <v>0</v>
      </c>
      <c r="CK201" s="152">
        <v>0</v>
      </c>
      <c r="CL201" s="151">
        <v>0</v>
      </c>
      <c r="CM201" s="152">
        <v>0</v>
      </c>
      <c r="CN201" s="151">
        <v>0</v>
      </c>
      <c r="CO201" s="152">
        <v>0</v>
      </c>
      <c r="CP201" s="151">
        <v>0</v>
      </c>
      <c r="CQ201" s="152">
        <v>0</v>
      </c>
      <c r="CR201" s="151">
        <v>0</v>
      </c>
      <c r="CS201" s="152">
        <v>0</v>
      </c>
      <c r="CT201" s="151">
        <v>0</v>
      </c>
      <c r="CU201" s="152">
        <v>0</v>
      </c>
      <c r="CV201" s="151">
        <v>0</v>
      </c>
      <c r="CW201" s="152">
        <v>0</v>
      </c>
      <c r="CX201" s="151">
        <v>0</v>
      </c>
      <c r="CY201" s="152">
        <v>0</v>
      </c>
      <c r="CZ201" s="151">
        <v>0</v>
      </c>
      <c r="DA201" s="152">
        <v>0</v>
      </c>
      <c r="DB201" s="151">
        <v>0</v>
      </c>
      <c r="DC201" s="152">
        <v>0</v>
      </c>
      <c r="DD201" s="151">
        <v>0</v>
      </c>
      <c r="DE201" s="152">
        <v>0</v>
      </c>
      <c r="DF201" s="151">
        <v>0</v>
      </c>
      <c r="DG201" s="152">
        <v>0</v>
      </c>
      <c r="DH201" s="151">
        <v>0</v>
      </c>
      <c r="DI201" s="152">
        <v>0</v>
      </c>
      <c r="DJ201" s="151">
        <v>0</v>
      </c>
      <c r="DK201" s="152">
        <v>0</v>
      </c>
      <c r="DL201" s="151">
        <v>0</v>
      </c>
      <c r="DM201" s="152">
        <v>0</v>
      </c>
      <c r="DN201" s="151">
        <v>0</v>
      </c>
      <c r="DO201" s="152">
        <v>0</v>
      </c>
      <c r="DP201" s="153">
        <v>0</v>
      </c>
      <c r="DQ201" s="106"/>
      <c r="DR201" s="137"/>
      <c r="DS201" s="106"/>
      <c r="DT201" s="150">
        <v>0</v>
      </c>
      <c r="DU201" s="151">
        <v>0</v>
      </c>
      <c r="DV201" s="152">
        <v>0</v>
      </c>
      <c r="DW201" s="151">
        <v>0</v>
      </c>
      <c r="DX201" s="152">
        <v>0</v>
      </c>
      <c r="DY201" s="151">
        <v>0</v>
      </c>
      <c r="DZ201" s="152">
        <v>0</v>
      </c>
      <c r="EA201" s="151">
        <v>0</v>
      </c>
      <c r="EB201" s="152">
        <v>0</v>
      </c>
      <c r="EC201" s="151">
        <v>0</v>
      </c>
      <c r="ED201" s="152">
        <v>0</v>
      </c>
      <c r="EE201" s="151">
        <v>0</v>
      </c>
      <c r="EF201" s="152">
        <v>0</v>
      </c>
      <c r="EG201" s="151">
        <v>0</v>
      </c>
      <c r="EH201" s="152">
        <v>0</v>
      </c>
      <c r="EI201" s="151">
        <v>0</v>
      </c>
      <c r="EJ201" s="152">
        <v>0</v>
      </c>
      <c r="EK201" s="151">
        <v>0</v>
      </c>
      <c r="EL201" s="152">
        <v>0</v>
      </c>
      <c r="EM201" s="151">
        <v>0</v>
      </c>
      <c r="EN201" s="152">
        <v>0</v>
      </c>
      <c r="EO201" s="151">
        <v>0</v>
      </c>
      <c r="EP201" s="152">
        <v>0</v>
      </c>
      <c r="EQ201" s="151">
        <v>0</v>
      </c>
      <c r="ER201" s="152">
        <v>0</v>
      </c>
      <c r="ES201" s="151">
        <v>0</v>
      </c>
      <c r="ET201" s="152">
        <v>0</v>
      </c>
      <c r="EU201" s="151">
        <v>0</v>
      </c>
      <c r="EV201" s="152">
        <v>0</v>
      </c>
      <c r="EW201" s="151">
        <v>0</v>
      </c>
      <c r="EX201" s="152">
        <v>0</v>
      </c>
      <c r="EY201" s="151">
        <v>0</v>
      </c>
      <c r="EZ201" s="152">
        <v>0</v>
      </c>
      <c r="FA201" s="151">
        <v>0</v>
      </c>
      <c r="FB201" s="152">
        <v>0</v>
      </c>
      <c r="FC201" s="153">
        <v>0</v>
      </c>
      <c r="FD201" s="106"/>
      <c r="FE201" s="138"/>
      <c r="FF201" s="106"/>
      <c r="FG201" s="139"/>
      <c r="FI201" s="154" t="b">
        <v>1</v>
      </c>
    </row>
    <row r="202" spans="2:165" hidden="1" outlineLevel="1">
      <c r="B202" s="155">
        <v>189</v>
      </c>
      <c r="C202" s="176" t="s">
        <v>179</v>
      </c>
      <c r="E202" s="157">
        <v>0</v>
      </c>
      <c r="F202" s="158">
        <v>0</v>
      </c>
      <c r="G202" s="159">
        <v>0</v>
      </c>
      <c r="H202" s="158">
        <v>0</v>
      </c>
      <c r="I202" s="159">
        <v>0</v>
      </c>
      <c r="J202" s="158">
        <v>0</v>
      </c>
      <c r="K202" s="159">
        <v>0</v>
      </c>
      <c r="L202" s="158">
        <v>0</v>
      </c>
      <c r="M202" s="159">
        <v>0</v>
      </c>
      <c r="N202" s="158">
        <v>0</v>
      </c>
      <c r="O202" s="159">
        <v>0</v>
      </c>
      <c r="P202" s="158">
        <v>0</v>
      </c>
      <c r="Q202" s="159">
        <v>0</v>
      </c>
      <c r="R202" s="158">
        <v>0</v>
      </c>
      <c r="S202" s="159">
        <v>0</v>
      </c>
      <c r="T202" s="158">
        <v>0</v>
      </c>
      <c r="U202" s="159">
        <v>0</v>
      </c>
      <c r="V202" s="158">
        <v>0</v>
      </c>
      <c r="W202" s="159">
        <v>0</v>
      </c>
      <c r="X202" s="158">
        <v>0</v>
      </c>
      <c r="Y202" s="159">
        <v>0</v>
      </c>
      <c r="Z202" s="158">
        <v>0</v>
      </c>
      <c r="AA202" s="159">
        <v>0</v>
      </c>
      <c r="AB202" s="158">
        <v>0</v>
      </c>
      <c r="AC202" s="159">
        <v>0</v>
      </c>
      <c r="AD202" s="158">
        <v>0</v>
      </c>
      <c r="AE202" s="159">
        <v>0</v>
      </c>
      <c r="AF202" s="158">
        <v>0</v>
      </c>
      <c r="AG202" s="159">
        <v>0</v>
      </c>
      <c r="AH202" s="158">
        <v>0</v>
      </c>
      <c r="AI202" s="159">
        <v>0</v>
      </c>
      <c r="AJ202" s="158">
        <v>0</v>
      </c>
      <c r="AK202" s="159">
        <v>0</v>
      </c>
      <c r="AL202" s="158">
        <v>0</v>
      </c>
      <c r="AM202" s="159">
        <v>0</v>
      </c>
      <c r="AN202" s="160">
        <v>0</v>
      </c>
      <c r="AO202" s="106"/>
      <c r="AP202" s="124"/>
      <c r="AQ202" s="106"/>
      <c r="AR202" s="157">
        <v>0</v>
      </c>
      <c r="AS202" s="158">
        <v>0</v>
      </c>
      <c r="AT202" s="159">
        <v>0</v>
      </c>
      <c r="AU202" s="158">
        <v>0</v>
      </c>
      <c r="AV202" s="159">
        <v>0</v>
      </c>
      <c r="AW202" s="158">
        <v>0</v>
      </c>
      <c r="AX202" s="159">
        <v>0</v>
      </c>
      <c r="AY202" s="158">
        <v>0</v>
      </c>
      <c r="AZ202" s="159">
        <v>0</v>
      </c>
      <c r="BA202" s="158">
        <v>0</v>
      </c>
      <c r="BB202" s="159">
        <v>0</v>
      </c>
      <c r="BC202" s="158">
        <v>0</v>
      </c>
      <c r="BD202" s="159">
        <v>0</v>
      </c>
      <c r="BE202" s="158">
        <v>0</v>
      </c>
      <c r="BF202" s="159">
        <v>0</v>
      </c>
      <c r="BG202" s="158">
        <v>0</v>
      </c>
      <c r="BH202" s="159">
        <v>0</v>
      </c>
      <c r="BI202" s="158">
        <v>0</v>
      </c>
      <c r="BJ202" s="159">
        <v>0</v>
      </c>
      <c r="BK202" s="158">
        <v>0</v>
      </c>
      <c r="BL202" s="159">
        <v>0</v>
      </c>
      <c r="BM202" s="158">
        <v>0</v>
      </c>
      <c r="BN202" s="159">
        <v>0</v>
      </c>
      <c r="BO202" s="158">
        <v>0</v>
      </c>
      <c r="BP202" s="159">
        <v>0</v>
      </c>
      <c r="BQ202" s="158">
        <v>0</v>
      </c>
      <c r="BR202" s="159">
        <v>0</v>
      </c>
      <c r="BS202" s="158">
        <v>0</v>
      </c>
      <c r="BT202" s="159">
        <v>0</v>
      </c>
      <c r="BU202" s="158">
        <v>0</v>
      </c>
      <c r="BV202" s="159">
        <v>0</v>
      </c>
      <c r="BW202" s="158">
        <v>0</v>
      </c>
      <c r="BX202" s="159">
        <v>0</v>
      </c>
      <c r="BY202" s="158">
        <v>0</v>
      </c>
      <c r="BZ202" s="159">
        <v>0</v>
      </c>
      <c r="CA202" s="160">
        <v>0</v>
      </c>
      <c r="CB202" s="106"/>
      <c r="CC202" s="135"/>
      <c r="CD202" s="106"/>
      <c r="CE202" s="136"/>
      <c r="CF202" s="106"/>
      <c r="CG202" s="157">
        <v>0</v>
      </c>
      <c r="CH202" s="158">
        <v>0</v>
      </c>
      <c r="CI202" s="159">
        <v>0</v>
      </c>
      <c r="CJ202" s="158">
        <v>0</v>
      </c>
      <c r="CK202" s="159">
        <v>0</v>
      </c>
      <c r="CL202" s="158">
        <v>0</v>
      </c>
      <c r="CM202" s="159">
        <v>0</v>
      </c>
      <c r="CN202" s="158">
        <v>0</v>
      </c>
      <c r="CO202" s="159">
        <v>0</v>
      </c>
      <c r="CP202" s="158">
        <v>0</v>
      </c>
      <c r="CQ202" s="159">
        <v>0</v>
      </c>
      <c r="CR202" s="158">
        <v>0</v>
      </c>
      <c r="CS202" s="159">
        <v>0</v>
      </c>
      <c r="CT202" s="158">
        <v>0</v>
      </c>
      <c r="CU202" s="159">
        <v>0</v>
      </c>
      <c r="CV202" s="158">
        <v>0</v>
      </c>
      <c r="CW202" s="159">
        <v>0</v>
      </c>
      <c r="CX202" s="158">
        <v>0</v>
      </c>
      <c r="CY202" s="159">
        <v>0</v>
      </c>
      <c r="CZ202" s="158">
        <v>0</v>
      </c>
      <c r="DA202" s="159">
        <v>0</v>
      </c>
      <c r="DB202" s="158">
        <v>0</v>
      </c>
      <c r="DC202" s="159">
        <v>0</v>
      </c>
      <c r="DD202" s="158">
        <v>0</v>
      </c>
      <c r="DE202" s="159">
        <v>0</v>
      </c>
      <c r="DF202" s="158">
        <v>0</v>
      </c>
      <c r="DG202" s="159">
        <v>0</v>
      </c>
      <c r="DH202" s="158">
        <v>0</v>
      </c>
      <c r="DI202" s="159">
        <v>0</v>
      </c>
      <c r="DJ202" s="158">
        <v>0</v>
      </c>
      <c r="DK202" s="159">
        <v>0</v>
      </c>
      <c r="DL202" s="158">
        <v>0</v>
      </c>
      <c r="DM202" s="159">
        <v>0</v>
      </c>
      <c r="DN202" s="158">
        <v>0</v>
      </c>
      <c r="DO202" s="159">
        <v>0</v>
      </c>
      <c r="DP202" s="160">
        <v>0</v>
      </c>
      <c r="DQ202" s="106"/>
      <c r="DR202" s="137"/>
      <c r="DS202" s="106"/>
      <c r="DT202" s="157">
        <v>0</v>
      </c>
      <c r="DU202" s="158">
        <v>0</v>
      </c>
      <c r="DV202" s="159">
        <v>0</v>
      </c>
      <c r="DW202" s="158">
        <v>0</v>
      </c>
      <c r="DX202" s="159">
        <v>0</v>
      </c>
      <c r="DY202" s="158">
        <v>0</v>
      </c>
      <c r="DZ202" s="159">
        <v>0</v>
      </c>
      <c r="EA202" s="158">
        <v>0</v>
      </c>
      <c r="EB202" s="159">
        <v>0</v>
      </c>
      <c r="EC202" s="158">
        <v>0</v>
      </c>
      <c r="ED202" s="159">
        <v>0</v>
      </c>
      <c r="EE202" s="158">
        <v>0</v>
      </c>
      <c r="EF202" s="159">
        <v>0</v>
      </c>
      <c r="EG202" s="158">
        <v>0</v>
      </c>
      <c r="EH202" s="159">
        <v>0</v>
      </c>
      <c r="EI202" s="158">
        <v>0</v>
      </c>
      <c r="EJ202" s="159">
        <v>0</v>
      </c>
      <c r="EK202" s="158">
        <v>0</v>
      </c>
      <c r="EL202" s="159">
        <v>0</v>
      </c>
      <c r="EM202" s="158">
        <v>0</v>
      </c>
      <c r="EN202" s="159">
        <v>0</v>
      </c>
      <c r="EO202" s="158">
        <v>0</v>
      </c>
      <c r="EP202" s="159">
        <v>0</v>
      </c>
      <c r="EQ202" s="158">
        <v>0</v>
      </c>
      <c r="ER202" s="159">
        <v>0</v>
      </c>
      <c r="ES202" s="158">
        <v>0</v>
      </c>
      <c r="ET202" s="159">
        <v>0</v>
      </c>
      <c r="EU202" s="158">
        <v>0</v>
      </c>
      <c r="EV202" s="159">
        <v>0</v>
      </c>
      <c r="EW202" s="158">
        <v>0</v>
      </c>
      <c r="EX202" s="159">
        <v>0</v>
      </c>
      <c r="EY202" s="158">
        <v>0</v>
      </c>
      <c r="EZ202" s="159">
        <v>0</v>
      </c>
      <c r="FA202" s="158">
        <v>0</v>
      </c>
      <c r="FB202" s="159">
        <v>0</v>
      </c>
      <c r="FC202" s="160">
        <v>0</v>
      </c>
      <c r="FD202" s="106"/>
      <c r="FE202" s="138"/>
      <c r="FF202" s="106"/>
      <c r="FG202" s="139"/>
      <c r="FI202" s="161" t="b">
        <v>1</v>
      </c>
    </row>
    <row r="203" spans="2:165" hidden="1" outlineLevel="1">
      <c r="B203" s="148">
        <v>190</v>
      </c>
      <c r="C203" s="177" t="s">
        <v>180</v>
      </c>
      <c r="E203" s="150">
        <v>0</v>
      </c>
      <c r="F203" s="151">
        <v>0</v>
      </c>
      <c r="G203" s="152">
        <v>0</v>
      </c>
      <c r="H203" s="151">
        <v>0</v>
      </c>
      <c r="I203" s="152">
        <v>0</v>
      </c>
      <c r="J203" s="151">
        <v>0</v>
      </c>
      <c r="K203" s="152">
        <v>0</v>
      </c>
      <c r="L203" s="151">
        <v>0</v>
      </c>
      <c r="M203" s="152">
        <v>0</v>
      </c>
      <c r="N203" s="151">
        <v>0</v>
      </c>
      <c r="O203" s="152">
        <v>0</v>
      </c>
      <c r="P203" s="151">
        <v>0</v>
      </c>
      <c r="Q203" s="152">
        <v>0</v>
      </c>
      <c r="R203" s="151">
        <v>0</v>
      </c>
      <c r="S203" s="152">
        <v>0</v>
      </c>
      <c r="T203" s="151">
        <v>0</v>
      </c>
      <c r="U203" s="152">
        <v>0</v>
      </c>
      <c r="V203" s="151">
        <v>0</v>
      </c>
      <c r="W203" s="152">
        <v>0</v>
      </c>
      <c r="X203" s="151">
        <v>0</v>
      </c>
      <c r="Y203" s="152">
        <v>0</v>
      </c>
      <c r="Z203" s="151">
        <v>0</v>
      </c>
      <c r="AA203" s="152">
        <v>0</v>
      </c>
      <c r="AB203" s="151">
        <v>0</v>
      </c>
      <c r="AC203" s="152">
        <v>0</v>
      </c>
      <c r="AD203" s="151">
        <v>0</v>
      </c>
      <c r="AE203" s="152">
        <v>0</v>
      </c>
      <c r="AF203" s="151">
        <v>0</v>
      </c>
      <c r="AG203" s="152">
        <v>0</v>
      </c>
      <c r="AH203" s="151">
        <v>0</v>
      </c>
      <c r="AI203" s="152">
        <v>0</v>
      </c>
      <c r="AJ203" s="151">
        <v>0</v>
      </c>
      <c r="AK203" s="152">
        <v>0</v>
      </c>
      <c r="AL203" s="151">
        <v>0</v>
      </c>
      <c r="AM203" s="152">
        <v>0</v>
      </c>
      <c r="AN203" s="153">
        <v>0</v>
      </c>
      <c r="AO203" s="106"/>
      <c r="AP203" s="124"/>
      <c r="AQ203" s="106"/>
      <c r="AR203" s="150">
        <v>0</v>
      </c>
      <c r="AS203" s="151">
        <v>0</v>
      </c>
      <c r="AT203" s="152">
        <v>0</v>
      </c>
      <c r="AU203" s="151">
        <v>0</v>
      </c>
      <c r="AV203" s="152">
        <v>0</v>
      </c>
      <c r="AW203" s="151">
        <v>0</v>
      </c>
      <c r="AX203" s="152">
        <v>0</v>
      </c>
      <c r="AY203" s="151">
        <v>0</v>
      </c>
      <c r="AZ203" s="152">
        <v>0</v>
      </c>
      <c r="BA203" s="151">
        <v>0</v>
      </c>
      <c r="BB203" s="152">
        <v>0</v>
      </c>
      <c r="BC203" s="151">
        <v>0</v>
      </c>
      <c r="BD203" s="152">
        <v>0</v>
      </c>
      <c r="BE203" s="151">
        <v>0</v>
      </c>
      <c r="BF203" s="152">
        <v>0</v>
      </c>
      <c r="BG203" s="151">
        <v>0</v>
      </c>
      <c r="BH203" s="152">
        <v>0</v>
      </c>
      <c r="BI203" s="151">
        <v>0</v>
      </c>
      <c r="BJ203" s="152">
        <v>0</v>
      </c>
      <c r="BK203" s="151">
        <v>0</v>
      </c>
      <c r="BL203" s="152">
        <v>0</v>
      </c>
      <c r="BM203" s="151">
        <v>0</v>
      </c>
      <c r="BN203" s="152">
        <v>0</v>
      </c>
      <c r="BO203" s="151">
        <v>0</v>
      </c>
      <c r="BP203" s="152">
        <v>0</v>
      </c>
      <c r="BQ203" s="151">
        <v>0</v>
      </c>
      <c r="BR203" s="152">
        <v>0</v>
      </c>
      <c r="BS203" s="151">
        <v>0</v>
      </c>
      <c r="BT203" s="152">
        <v>0</v>
      </c>
      <c r="BU203" s="151">
        <v>0</v>
      </c>
      <c r="BV203" s="152">
        <v>0</v>
      </c>
      <c r="BW203" s="151">
        <v>0</v>
      </c>
      <c r="BX203" s="152">
        <v>0</v>
      </c>
      <c r="BY203" s="151">
        <v>0</v>
      </c>
      <c r="BZ203" s="152">
        <v>0</v>
      </c>
      <c r="CA203" s="153">
        <v>0</v>
      </c>
      <c r="CB203" s="106"/>
      <c r="CC203" s="135"/>
      <c r="CD203" s="106"/>
      <c r="CE203" s="136"/>
      <c r="CF203" s="106"/>
      <c r="CG203" s="150">
        <v>0</v>
      </c>
      <c r="CH203" s="151">
        <v>0</v>
      </c>
      <c r="CI203" s="152">
        <v>0</v>
      </c>
      <c r="CJ203" s="151">
        <v>0</v>
      </c>
      <c r="CK203" s="152">
        <v>0</v>
      </c>
      <c r="CL203" s="151">
        <v>0</v>
      </c>
      <c r="CM203" s="152">
        <v>0</v>
      </c>
      <c r="CN203" s="151">
        <v>0</v>
      </c>
      <c r="CO203" s="152">
        <v>0</v>
      </c>
      <c r="CP203" s="151">
        <v>0</v>
      </c>
      <c r="CQ203" s="152">
        <v>0</v>
      </c>
      <c r="CR203" s="151">
        <v>0</v>
      </c>
      <c r="CS203" s="152">
        <v>0</v>
      </c>
      <c r="CT203" s="151">
        <v>0</v>
      </c>
      <c r="CU203" s="152">
        <v>0</v>
      </c>
      <c r="CV203" s="151">
        <v>0</v>
      </c>
      <c r="CW203" s="152">
        <v>0</v>
      </c>
      <c r="CX203" s="151">
        <v>0</v>
      </c>
      <c r="CY203" s="152">
        <v>0</v>
      </c>
      <c r="CZ203" s="151">
        <v>0</v>
      </c>
      <c r="DA203" s="152">
        <v>0</v>
      </c>
      <c r="DB203" s="151">
        <v>0</v>
      </c>
      <c r="DC203" s="152">
        <v>0</v>
      </c>
      <c r="DD203" s="151">
        <v>0</v>
      </c>
      <c r="DE203" s="152">
        <v>0</v>
      </c>
      <c r="DF203" s="151">
        <v>0</v>
      </c>
      <c r="DG203" s="152">
        <v>0</v>
      </c>
      <c r="DH203" s="151">
        <v>0</v>
      </c>
      <c r="DI203" s="152">
        <v>0</v>
      </c>
      <c r="DJ203" s="151">
        <v>0</v>
      </c>
      <c r="DK203" s="152">
        <v>0</v>
      </c>
      <c r="DL203" s="151">
        <v>0</v>
      </c>
      <c r="DM203" s="152">
        <v>0</v>
      </c>
      <c r="DN203" s="151">
        <v>0</v>
      </c>
      <c r="DO203" s="152">
        <v>0</v>
      </c>
      <c r="DP203" s="153">
        <v>0</v>
      </c>
      <c r="DQ203" s="106"/>
      <c r="DR203" s="137"/>
      <c r="DS203" s="106"/>
      <c r="DT203" s="150">
        <v>0</v>
      </c>
      <c r="DU203" s="151">
        <v>0</v>
      </c>
      <c r="DV203" s="152">
        <v>0</v>
      </c>
      <c r="DW203" s="151">
        <v>0</v>
      </c>
      <c r="DX203" s="152">
        <v>0</v>
      </c>
      <c r="DY203" s="151">
        <v>0</v>
      </c>
      <c r="DZ203" s="152">
        <v>0</v>
      </c>
      <c r="EA203" s="151">
        <v>0</v>
      </c>
      <c r="EB203" s="152">
        <v>0</v>
      </c>
      <c r="EC203" s="151">
        <v>0</v>
      </c>
      <c r="ED203" s="152">
        <v>0</v>
      </c>
      <c r="EE203" s="151">
        <v>0</v>
      </c>
      <c r="EF203" s="152">
        <v>0</v>
      </c>
      <c r="EG203" s="151">
        <v>0</v>
      </c>
      <c r="EH203" s="152">
        <v>0</v>
      </c>
      <c r="EI203" s="151">
        <v>0</v>
      </c>
      <c r="EJ203" s="152">
        <v>0</v>
      </c>
      <c r="EK203" s="151">
        <v>0</v>
      </c>
      <c r="EL203" s="152">
        <v>0</v>
      </c>
      <c r="EM203" s="151">
        <v>0</v>
      </c>
      <c r="EN203" s="152">
        <v>0</v>
      </c>
      <c r="EO203" s="151">
        <v>0</v>
      </c>
      <c r="EP203" s="152">
        <v>0</v>
      </c>
      <c r="EQ203" s="151">
        <v>0</v>
      </c>
      <c r="ER203" s="152">
        <v>0</v>
      </c>
      <c r="ES203" s="151">
        <v>0</v>
      </c>
      <c r="ET203" s="152">
        <v>0</v>
      </c>
      <c r="EU203" s="151">
        <v>0</v>
      </c>
      <c r="EV203" s="152">
        <v>0</v>
      </c>
      <c r="EW203" s="151">
        <v>0</v>
      </c>
      <c r="EX203" s="152">
        <v>0</v>
      </c>
      <c r="EY203" s="151">
        <v>0</v>
      </c>
      <c r="EZ203" s="152">
        <v>0</v>
      </c>
      <c r="FA203" s="151">
        <v>0</v>
      </c>
      <c r="FB203" s="152">
        <v>0</v>
      </c>
      <c r="FC203" s="153">
        <v>0</v>
      </c>
      <c r="FD203" s="106"/>
      <c r="FE203" s="138"/>
      <c r="FF203" s="106"/>
      <c r="FG203" s="139"/>
      <c r="FI203" s="154" t="b">
        <v>1</v>
      </c>
    </row>
    <row r="204" spans="2:165" hidden="1" outlineLevel="1">
      <c r="B204" s="155">
        <v>191</v>
      </c>
      <c r="C204" s="176" t="s">
        <v>181</v>
      </c>
      <c r="E204" s="157">
        <v>0</v>
      </c>
      <c r="F204" s="158">
        <v>0</v>
      </c>
      <c r="G204" s="159">
        <v>0</v>
      </c>
      <c r="H204" s="158">
        <v>0</v>
      </c>
      <c r="I204" s="159">
        <v>0</v>
      </c>
      <c r="J204" s="158">
        <v>0</v>
      </c>
      <c r="K204" s="159">
        <v>0</v>
      </c>
      <c r="L204" s="158">
        <v>0</v>
      </c>
      <c r="M204" s="159">
        <v>0</v>
      </c>
      <c r="N204" s="158">
        <v>0</v>
      </c>
      <c r="O204" s="159">
        <v>0</v>
      </c>
      <c r="P204" s="158">
        <v>0</v>
      </c>
      <c r="Q204" s="159">
        <v>0</v>
      </c>
      <c r="R204" s="158">
        <v>0</v>
      </c>
      <c r="S204" s="159">
        <v>0</v>
      </c>
      <c r="T204" s="158">
        <v>0</v>
      </c>
      <c r="U204" s="159">
        <v>0</v>
      </c>
      <c r="V204" s="158">
        <v>0</v>
      </c>
      <c r="W204" s="159">
        <v>0</v>
      </c>
      <c r="X204" s="158">
        <v>0</v>
      </c>
      <c r="Y204" s="159">
        <v>0</v>
      </c>
      <c r="Z204" s="158">
        <v>0</v>
      </c>
      <c r="AA204" s="159">
        <v>0</v>
      </c>
      <c r="AB204" s="158">
        <v>0</v>
      </c>
      <c r="AC204" s="159">
        <v>0</v>
      </c>
      <c r="AD204" s="158">
        <v>0</v>
      </c>
      <c r="AE204" s="159">
        <v>0</v>
      </c>
      <c r="AF204" s="158">
        <v>0</v>
      </c>
      <c r="AG204" s="159">
        <v>0</v>
      </c>
      <c r="AH204" s="158">
        <v>0</v>
      </c>
      <c r="AI204" s="159">
        <v>0</v>
      </c>
      <c r="AJ204" s="158">
        <v>0</v>
      </c>
      <c r="AK204" s="159">
        <v>0</v>
      </c>
      <c r="AL204" s="158">
        <v>0</v>
      </c>
      <c r="AM204" s="159">
        <v>0</v>
      </c>
      <c r="AN204" s="160">
        <v>0</v>
      </c>
      <c r="AO204" s="106"/>
      <c r="AP204" s="124"/>
      <c r="AQ204" s="106"/>
      <c r="AR204" s="157">
        <v>0</v>
      </c>
      <c r="AS204" s="158">
        <v>0</v>
      </c>
      <c r="AT204" s="159">
        <v>0</v>
      </c>
      <c r="AU204" s="158">
        <v>0</v>
      </c>
      <c r="AV204" s="159">
        <v>0</v>
      </c>
      <c r="AW204" s="158">
        <v>0</v>
      </c>
      <c r="AX204" s="159">
        <v>0</v>
      </c>
      <c r="AY204" s="158">
        <v>0</v>
      </c>
      <c r="AZ204" s="159">
        <v>0</v>
      </c>
      <c r="BA204" s="158">
        <v>0</v>
      </c>
      <c r="BB204" s="159">
        <v>0</v>
      </c>
      <c r="BC204" s="158">
        <v>0</v>
      </c>
      <c r="BD204" s="159">
        <v>0</v>
      </c>
      <c r="BE204" s="158">
        <v>0</v>
      </c>
      <c r="BF204" s="159">
        <v>0</v>
      </c>
      <c r="BG204" s="158">
        <v>0</v>
      </c>
      <c r="BH204" s="159">
        <v>0</v>
      </c>
      <c r="BI204" s="158">
        <v>0</v>
      </c>
      <c r="BJ204" s="159">
        <v>0</v>
      </c>
      <c r="BK204" s="158">
        <v>0</v>
      </c>
      <c r="BL204" s="159">
        <v>0</v>
      </c>
      <c r="BM204" s="158">
        <v>0</v>
      </c>
      <c r="BN204" s="159">
        <v>0</v>
      </c>
      <c r="BO204" s="158">
        <v>0</v>
      </c>
      <c r="BP204" s="159">
        <v>0</v>
      </c>
      <c r="BQ204" s="158">
        <v>0</v>
      </c>
      <c r="BR204" s="159">
        <v>0</v>
      </c>
      <c r="BS204" s="158">
        <v>0</v>
      </c>
      <c r="BT204" s="159">
        <v>0</v>
      </c>
      <c r="BU204" s="158">
        <v>0</v>
      </c>
      <c r="BV204" s="159">
        <v>0</v>
      </c>
      <c r="BW204" s="158">
        <v>0</v>
      </c>
      <c r="BX204" s="159">
        <v>0</v>
      </c>
      <c r="BY204" s="158">
        <v>0</v>
      </c>
      <c r="BZ204" s="159">
        <v>0</v>
      </c>
      <c r="CA204" s="160">
        <v>0</v>
      </c>
      <c r="CB204" s="106"/>
      <c r="CC204" s="135"/>
      <c r="CD204" s="106"/>
      <c r="CE204" s="136"/>
      <c r="CF204" s="106"/>
      <c r="CG204" s="157">
        <v>0</v>
      </c>
      <c r="CH204" s="158">
        <v>0</v>
      </c>
      <c r="CI204" s="159">
        <v>0</v>
      </c>
      <c r="CJ204" s="158">
        <v>0</v>
      </c>
      <c r="CK204" s="159">
        <v>0</v>
      </c>
      <c r="CL204" s="158">
        <v>0</v>
      </c>
      <c r="CM204" s="159">
        <v>0</v>
      </c>
      <c r="CN204" s="158">
        <v>0</v>
      </c>
      <c r="CO204" s="159">
        <v>0</v>
      </c>
      <c r="CP204" s="158">
        <v>0</v>
      </c>
      <c r="CQ204" s="159">
        <v>0</v>
      </c>
      <c r="CR204" s="158">
        <v>0</v>
      </c>
      <c r="CS204" s="159">
        <v>0</v>
      </c>
      <c r="CT204" s="158">
        <v>0</v>
      </c>
      <c r="CU204" s="159">
        <v>0</v>
      </c>
      <c r="CV204" s="158">
        <v>0</v>
      </c>
      <c r="CW204" s="159">
        <v>0</v>
      </c>
      <c r="CX204" s="158">
        <v>0</v>
      </c>
      <c r="CY204" s="159">
        <v>0</v>
      </c>
      <c r="CZ204" s="158">
        <v>0</v>
      </c>
      <c r="DA204" s="159">
        <v>0</v>
      </c>
      <c r="DB204" s="158">
        <v>0</v>
      </c>
      <c r="DC204" s="159">
        <v>0</v>
      </c>
      <c r="DD204" s="158">
        <v>0</v>
      </c>
      <c r="DE204" s="159">
        <v>0</v>
      </c>
      <c r="DF204" s="158">
        <v>0</v>
      </c>
      <c r="DG204" s="159">
        <v>0</v>
      </c>
      <c r="DH204" s="158">
        <v>0</v>
      </c>
      <c r="DI204" s="159">
        <v>0</v>
      </c>
      <c r="DJ204" s="158">
        <v>0</v>
      </c>
      <c r="DK204" s="159">
        <v>0</v>
      </c>
      <c r="DL204" s="158">
        <v>0</v>
      </c>
      <c r="DM204" s="159">
        <v>0</v>
      </c>
      <c r="DN204" s="158">
        <v>0</v>
      </c>
      <c r="DO204" s="159">
        <v>0</v>
      </c>
      <c r="DP204" s="160">
        <v>0</v>
      </c>
      <c r="DQ204" s="106"/>
      <c r="DR204" s="137"/>
      <c r="DS204" s="106"/>
      <c r="DT204" s="157">
        <v>0</v>
      </c>
      <c r="DU204" s="158">
        <v>0</v>
      </c>
      <c r="DV204" s="159">
        <v>0</v>
      </c>
      <c r="DW204" s="158">
        <v>0</v>
      </c>
      <c r="DX204" s="159">
        <v>0</v>
      </c>
      <c r="DY204" s="158">
        <v>0</v>
      </c>
      <c r="DZ204" s="159">
        <v>0</v>
      </c>
      <c r="EA204" s="158">
        <v>0</v>
      </c>
      <c r="EB204" s="159">
        <v>0</v>
      </c>
      <c r="EC204" s="158">
        <v>0</v>
      </c>
      <c r="ED204" s="159">
        <v>0</v>
      </c>
      <c r="EE204" s="158">
        <v>0</v>
      </c>
      <c r="EF204" s="159">
        <v>0</v>
      </c>
      <c r="EG204" s="158">
        <v>0</v>
      </c>
      <c r="EH204" s="159">
        <v>0</v>
      </c>
      <c r="EI204" s="158">
        <v>0</v>
      </c>
      <c r="EJ204" s="159">
        <v>0</v>
      </c>
      <c r="EK204" s="158">
        <v>0</v>
      </c>
      <c r="EL204" s="159">
        <v>0</v>
      </c>
      <c r="EM204" s="158">
        <v>0</v>
      </c>
      <c r="EN204" s="159">
        <v>0</v>
      </c>
      <c r="EO204" s="158">
        <v>0</v>
      </c>
      <c r="EP204" s="159">
        <v>0</v>
      </c>
      <c r="EQ204" s="158">
        <v>0</v>
      </c>
      <c r="ER204" s="159">
        <v>0</v>
      </c>
      <c r="ES204" s="158">
        <v>0</v>
      </c>
      <c r="ET204" s="159">
        <v>0</v>
      </c>
      <c r="EU204" s="158">
        <v>0</v>
      </c>
      <c r="EV204" s="159">
        <v>0</v>
      </c>
      <c r="EW204" s="158">
        <v>0</v>
      </c>
      <c r="EX204" s="159">
        <v>0</v>
      </c>
      <c r="EY204" s="158">
        <v>0</v>
      </c>
      <c r="EZ204" s="159">
        <v>0</v>
      </c>
      <c r="FA204" s="158">
        <v>0</v>
      </c>
      <c r="FB204" s="159">
        <v>0</v>
      </c>
      <c r="FC204" s="160">
        <v>0</v>
      </c>
      <c r="FD204" s="106"/>
      <c r="FE204" s="138"/>
      <c r="FF204" s="106"/>
      <c r="FG204" s="139"/>
      <c r="FI204" s="161" t="b">
        <v>1</v>
      </c>
    </row>
    <row r="205" spans="2:165" hidden="1" outlineLevel="1">
      <c r="B205" s="178">
        <v>192</v>
      </c>
      <c r="C205" s="179" t="s">
        <v>99</v>
      </c>
      <c r="E205" s="180">
        <v>0</v>
      </c>
      <c r="F205" s="181">
        <v>0</v>
      </c>
      <c r="G205" s="182">
        <v>0</v>
      </c>
      <c r="H205" s="181">
        <v>0</v>
      </c>
      <c r="I205" s="182">
        <v>0</v>
      </c>
      <c r="J205" s="181">
        <v>0</v>
      </c>
      <c r="K205" s="182">
        <v>0</v>
      </c>
      <c r="L205" s="181">
        <v>0</v>
      </c>
      <c r="M205" s="182">
        <v>0</v>
      </c>
      <c r="N205" s="181">
        <v>0</v>
      </c>
      <c r="O205" s="182">
        <v>0</v>
      </c>
      <c r="P205" s="181">
        <v>0</v>
      </c>
      <c r="Q205" s="182">
        <v>0</v>
      </c>
      <c r="R205" s="181">
        <v>0</v>
      </c>
      <c r="S205" s="182">
        <v>0</v>
      </c>
      <c r="T205" s="181">
        <v>0</v>
      </c>
      <c r="U205" s="182">
        <v>0</v>
      </c>
      <c r="V205" s="181">
        <v>0</v>
      </c>
      <c r="W205" s="182">
        <v>0</v>
      </c>
      <c r="X205" s="181">
        <v>0</v>
      </c>
      <c r="Y205" s="182">
        <v>0</v>
      </c>
      <c r="Z205" s="181">
        <v>0</v>
      </c>
      <c r="AA205" s="182">
        <v>0</v>
      </c>
      <c r="AB205" s="181">
        <v>0</v>
      </c>
      <c r="AC205" s="182">
        <v>0</v>
      </c>
      <c r="AD205" s="181">
        <v>0</v>
      </c>
      <c r="AE205" s="182">
        <v>0</v>
      </c>
      <c r="AF205" s="181">
        <v>0</v>
      </c>
      <c r="AG205" s="182">
        <v>0</v>
      </c>
      <c r="AH205" s="181">
        <v>0</v>
      </c>
      <c r="AI205" s="182">
        <v>0</v>
      </c>
      <c r="AJ205" s="181">
        <v>0</v>
      </c>
      <c r="AK205" s="182">
        <v>0</v>
      </c>
      <c r="AL205" s="181">
        <v>0</v>
      </c>
      <c r="AM205" s="182">
        <v>0</v>
      </c>
      <c r="AN205" s="183">
        <v>0</v>
      </c>
      <c r="AO205" s="106"/>
      <c r="AP205" s="124"/>
      <c r="AQ205" s="106"/>
      <c r="AR205" s="180">
        <v>0</v>
      </c>
      <c r="AS205" s="181">
        <v>0</v>
      </c>
      <c r="AT205" s="182">
        <v>0</v>
      </c>
      <c r="AU205" s="181">
        <v>0</v>
      </c>
      <c r="AV205" s="182">
        <v>0</v>
      </c>
      <c r="AW205" s="181">
        <v>0</v>
      </c>
      <c r="AX205" s="182">
        <v>0</v>
      </c>
      <c r="AY205" s="181">
        <v>0</v>
      </c>
      <c r="AZ205" s="182">
        <v>0</v>
      </c>
      <c r="BA205" s="181">
        <v>0</v>
      </c>
      <c r="BB205" s="182">
        <v>0</v>
      </c>
      <c r="BC205" s="181">
        <v>0</v>
      </c>
      <c r="BD205" s="182">
        <v>0</v>
      </c>
      <c r="BE205" s="181">
        <v>0</v>
      </c>
      <c r="BF205" s="182">
        <v>0</v>
      </c>
      <c r="BG205" s="181">
        <v>0</v>
      </c>
      <c r="BH205" s="182">
        <v>0</v>
      </c>
      <c r="BI205" s="181">
        <v>0</v>
      </c>
      <c r="BJ205" s="182">
        <v>0</v>
      </c>
      <c r="BK205" s="181">
        <v>0</v>
      </c>
      <c r="BL205" s="182">
        <v>0</v>
      </c>
      <c r="BM205" s="181">
        <v>0</v>
      </c>
      <c r="BN205" s="182">
        <v>0</v>
      </c>
      <c r="BO205" s="181">
        <v>0</v>
      </c>
      <c r="BP205" s="182">
        <v>0</v>
      </c>
      <c r="BQ205" s="181">
        <v>0</v>
      </c>
      <c r="BR205" s="182">
        <v>0</v>
      </c>
      <c r="BS205" s="181">
        <v>0</v>
      </c>
      <c r="BT205" s="182">
        <v>0</v>
      </c>
      <c r="BU205" s="181">
        <v>0</v>
      </c>
      <c r="BV205" s="182">
        <v>0</v>
      </c>
      <c r="BW205" s="181">
        <v>0</v>
      </c>
      <c r="BX205" s="182">
        <v>0</v>
      </c>
      <c r="BY205" s="181">
        <v>0</v>
      </c>
      <c r="BZ205" s="182">
        <v>0</v>
      </c>
      <c r="CA205" s="183">
        <v>0</v>
      </c>
      <c r="CB205" s="106"/>
      <c r="CC205" s="135"/>
      <c r="CD205" s="106"/>
      <c r="CE205" s="136"/>
      <c r="CF205" s="106"/>
      <c r="CG205" s="180">
        <v>0</v>
      </c>
      <c r="CH205" s="181">
        <v>0</v>
      </c>
      <c r="CI205" s="182">
        <v>0</v>
      </c>
      <c r="CJ205" s="181">
        <v>0</v>
      </c>
      <c r="CK205" s="182">
        <v>0</v>
      </c>
      <c r="CL205" s="181">
        <v>0</v>
      </c>
      <c r="CM205" s="182">
        <v>0</v>
      </c>
      <c r="CN205" s="181">
        <v>0</v>
      </c>
      <c r="CO205" s="182">
        <v>0</v>
      </c>
      <c r="CP205" s="181">
        <v>0</v>
      </c>
      <c r="CQ205" s="182">
        <v>0</v>
      </c>
      <c r="CR205" s="181">
        <v>0</v>
      </c>
      <c r="CS205" s="182">
        <v>0</v>
      </c>
      <c r="CT205" s="181">
        <v>0</v>
      </c>
      <c r="CU205" s="182">
        <v>0</v>
      </c>
      <c r="CV205" s="181">
        <v>0</v>
      </c>
      <c r="CW205" s="182">
        <v>0</v>
      </c>
      <c r="CX205" s="181">
        <v>0</v>
      </c>
      <c r="CY205" s="182">
        <v>0</v>
      </c>
      <c r="CZ205" s="181">
        <v>0</v>
      </c>
      <c r="DA205" s="182">
        <v>0</v>
      </c>
      <c r="DB205" s="181">
        <v>0</v>
      </c>
      <c r="DC205" s="182">
        <v>0</v>
      </c>
      <c r="DD205" s="181">
        <v>0</v>
      </c>
      <c r="DE205" s="182">
        <v>0</v>
      </c>
      <c r="DF205" s="181">
        <v>0</v>
      </c>
      <c r="DG205" s="182">
        <v>0</v>
      </c>
      <c r="DH205" s="181">
        <v>0</v>
      </c>
      <c r="DI205" s="182">
        <v>0</v>
      </c>
      <c r="DJ205" s="181">
        <v>0</v>
      </c>
      <c r="DK205" s="182">
        <v>0</v>
      </c>
      <c r="DL205" s="181">
        <v>0</v>
      </c>
      <c r="DM205" s="182">
        <v>0</v>
      </c>
      <c r="DN205" s="181">
        <v>0</v>
      </c>
      <c r="DO205" s="182">
        <v>0</v>
      </c>
      <c r="DP205" s="183">
        <v>0</v>
      </c>
      <c r="DQ205" s="106"/>
      <c r="DR205" s="137"/>
      <c r="DS205" s="106"/>
      <c r="DT205" s="180">
        <v>0</v>
      </c>
      <c r="DU205" s="181">
        <v>0</v>
      </c>
      <c r="DV205" s="182">
        <v>0</v>
      </c>
      <c r="DW205" s="181">
        <v>0</v>
      </c>
      <c r="DX205" s="182">
        <v>0</v>
      </c>
      <c r="DY205" s="181">
        <v>0</v>
      </c>
      <c r="DZ205" s="182">
        <v>0</v>
      </c>
      <c r="EA205" s="181">
        <v>0</v>
      </c>
      <c r="EB205" s="182">
        <v>0</v>
      </c>
      <c r="EC205" s="181">
        <v>0</v>
      </c>
      <c r="ED205" s="182">
        <v>0</v>
      </c>
      <c r="EE205" s="181">
        <v>0</v>
      </c>
      <c r="EF205" s="182">
        <v>0</v>
      </c>
      <c r="EG205" s="181">
        <v>0</v>
      </c>
      <c r="EH205" s="182">
        <v>0</v>
      </c>
      <c r="EI205" s="181">
        <v>0</v>
      </c>
      <c r="EJ205" s="182">
        <v>0</v>
      </c>
      <c r="EK205" s="181">
        <v>0</v>
      </c>
      <c r="EL205" s="182">
        <v>0</v>
      </c>
      <c r="EM205" s="181">
        <v>0</v>
      </c>
      <c r="EN205" s="182">
        <v>0</v>
      </c>
      <c r="EO205" s="181">
        <v>0</v>
      </c>
      <c r="EP205" s="182">
        <v>0</v>
      </c>
      <c r="EQ205" s="181">
        <v>0</v>
      </c>
      <c r="ER205" s="182">
        <v>0</v>
      </c>
      <c r="ES205" s="181">
        <v>0</v>
      </c>
      <c r="ET205" s="182">
        <v>0</v>
      </c>
      <c r="EU205" s="181">
        <v>0</v>
      </c>
      <c r="EV205" s="182">
        <v>0</v>
      </c>
      <c r="EW205" s="181">
        <v>0</v>
      </c>
      <c r="EX205" s="182">
        <v>0</v>
      </c>
      <c r="EY205" s="181">
        <v>0</v>
      </c>
      <c r="EZ205" s="182">
        <v>0</v>
      </c>
      <c r="FA205" s="181">
        <v>0</v>
      </c>
      <c r="FB205" s="182">
        <v>0</v>
      </c>
      <c r="FC205" s="183">
        <v>0</v>
      </c>
      <c r="FD205" s="106"/>
      <c r="FE205" s="138"/>
      <c r="FF205" s="106"/>
      <c r="FG205" s="139"/>
      <c r="FI205" s="184" t="b">
        <v>1</v>
      </c>
    </row>
    <row r="206" spans="2:165" hidden="1" outlineLevel="1">
      <c r="B206" s="141">
        <v>193</v>
      </c>
      <c r="C206" s="185" t="s">
        <v>103</v>
      </c>
      <c r="E206" s="143">
        <v>0</v>
      </c>
      <c r="F206" s="144">
        <v>0</v>
      </c>
      <c r="G206" s="145">
        <v>0</v>
      </c>
      <c r="H206" s="144">
        <v>0</v>
      </c>
      <c r="I206" s="145">
        <v>0</v>
      </c>
      <c r="J206" s="144">
        <v>0</v>
      </c>
      <c r="K206" s="145">
        <v>0</v>
      </c>
      <c r="L206" s="144">
        <v>0</v>
      </c>
      <c r="M206" s="145">
        <v>0</v>
      </c>
      <c r="N206" s="144">
        <v>0</v>
      </c>
      <c r="O206" s="145">
        <v>0</v>
      </c>
      <c r="P206" s="144">
        <v>0</v>
      </c>
      <c r="Q206" s="145">
        <v>0</v>
      </c>
      <c r="R206" s="144">
        <v>0</v>
      </c>
      <c r="S206" s="145">
        <v>0</v>
      </c>
      <c r="T206" s="144">
        <v>0</v>
      </c>
      <c r="U206" s="145">
        <v>0</v>
      </c>
      <c r="V206" s="144">
        <v>0</v>
      </c>
      <c r="W206" s="145">
        <v>0</v>
      </c>
      <c r="X206" s="144">
        <v>0</v>
      </c>
      <c r="Y206" s="145">
        <v>0</v>
      </c>
      <c r="Z206" s="144">
        <v>0</v>
      </c>
      <c r="AA206" s="145">
        <v>0</v>
      </c>
      <c r="AB206" s="144">
        <v>0</v>
      </c>
      <c r="AC206" s="145">
        <v>0</v>
      </c>
      <c r="AD206" s="144">
        <v>0</v>
      </c>
      <c r="AE206" s="145">
        <v>0</v>
      </c>
      <c r="AF206" s="144">
        <v>0</v>
      </c>
      <c r="AG206" s="145">
        <v>0</v>
      </c>
      <c r="AH206" s="144">
        <v>0</v>
      </c>
      <c r="AI206" s="145">
        <v>0</v>
      </c>
      <c r="AJ206" s="144">
        <v>0</v>
      </c>
      <c r="AK206" s="145">
        <v>0</v>
      </c>
      <c r="AL206" s="144">
        <v>0</v>
      </c>
      <c r="AM206" s="145">
        <v>0</v>
      </c>
      <c r="AN206" s="146">
        <v>0</v>
      </c>
      <c r="AO206" s="106"/>
      <c r="AP206" s="124"/>
      <c r="AQ206" s="106"/>
      <c r="AR206" s="143">
        <v>0</v>
      </c>
      <c r="AS206" s="144">
        <v>0</v>
      </c>
      <c r="AT206" s="145">
        <v>0</v>
      </c>
      <c r="AU206" s="144">
        <v>0</v>
      </c>
      <c r="AV206" s="145">
        <v>0</v>
      </c>
      <c r="AW206" s="144">
        <v>0</v>
      </c>
      <c r="AX206" s="145">
        <v>0</v>
      </c>
      <c r="AY206" s="144">
        <v>0</v>
      </c>
      <c r="AZ206" s="145">
        <v>0</v>
      </c>
      <c r="BA206" s="144">
        <v>0</v>
      </c>
      <c r="BB206" s="145">
        <v>0</v>
      </c>
      <c r="BC206" s="144">
        <v>0</v>
      </c>
      <c r="BD206" s="145">
        <v>0</v>
      </c>
      <c r="BE206" s="144">
        <v>0</v>
      </c>
      <c r="BF206" s="145">
        <v>0</v>
      </c>
      <c r="BG206" s="144">
        <v>0</v>
      </c>
      <c r="BH206" s="145">
        <v>0</v>
      </c>
      <c r="BI206" s="144">
        <v>0</v>
      </c>
      <c r="BJ206" s="145">
        <v>0</v>
      </c>
      <c r="BK206" s="144">
        <v>0</v>
      </c>
      <c r="BL206" s="145">
        <v>0</v>
      </c>
      <c r="BM206" s="144">
        <v>0</v>
      </c>
      <c r="BN206" s="145">
        <v>0</v>
      </c>
      <c r="BO206" s="144">
        <v>0</v>
      </c>
      <c r="BP206" s="145">
        <v>0</v>
      </c>
      <c r="BQ206" s="144">
        <v>0</v>
      </c>
      <c r="BR206" s="145">
        <v>0</v>
      </c>
      <c r="BS206" s="144">
        <v>0</v>
      </c>
      <c r="BT206" s="145">
        <v>0</v>
      </c>
      <c r="BU206" s="144">
        <v>0</v>
      </c>
      <c r="BV206" s="145">
        <v>0</v>
      </c>
      <c r="BW206" s="144">
        <v>0</v>
      </c>
      <c r="BX206" s="145">
        <v>0</v>
      </c>
      <c r="BY206" s="144">
        <v>0</v>
      </c>
      <c r="BZ206" s="145">
        <v>0</v>
      </c>
      <c r="CA206" s="146">
        <v>0</v>
      </c>
      <c r="CB206" s="106"/>
      <c r="CC206" s="135"/>
      <c r="CD206" s="106"/>
      <c r="CE206" s="136"/>
      <c r="CF206" s="106"/>
      <c r="CG206" s="143">
        <v>0</v>
      </c>
      <c r="CH206" s="144">
        <v>0</v>
      </c>
      <c r="CI206" s="145">
        <v>0</v>
      </c>
      <c r="CJ206" s="144">
        <v>0</v>
      </c>
      <c r="CK206" s="145">
        <v>0</v>
      </c>
      <c r="CL206" s="144">
        <v>0</v>
      </c>
      <c r="CM206" s="145">
        <v>0</v>
      </c>
      <c r="CN206" s="144">
        <v>0</v>
      </c>
      <c r="CO206" s="145">
        <v>0</v>
      </c>
      <c r="CP206" s="144">
        <v>0</v>
      </c>
      <c r="CQ206" s="145">
        <v>0</v>
      </c>
      <c r="CR206" s="144">
        <v>0</v>
      </c>
      <c r="CS206" s="145">
        <v>0</v>
      </c>
      <c r="CT206" s="144">
        <v>0</v>
      </c>
      <c r="CU206" s="145">
        <v>0</v>
      </c>
      <c r="CV206" s="144">
        <v>0</v>
      </c>
      <c r="CW206" s="145">
        <v>0</v>
      </c>
      <c r="CX206" s="144">
        <v>0</v>
      </c>
      <c r="CY206" s="145">
        <v>0</v>
      </c>
      <c r="CZ206" s="144">
        <v>0</v>
      </c>
      <c r="DA206" s="145">
        <v>0</v>
      </c>
      <c r="DB206" s="144">
        <v>0</v>
      </c>
      <c r="DC206" s="145">
        <v>0</v>
      </c>
      <c r="DD206" s="144">
        <v>0</v>
      </c>
      <c r="DE206" s="145">
        <v>0</v>
      </c>
      <c r="DF206" s="144">
        <v>0</v>
      </c>
      <c r="DG206" s="145">
        <v>0</v>
      </c>
      <c r="DH206" s="144">
        <v>0</v>
      </c>
      <c r="DI206" s="145">
        <v>0</v>
      </c>
      <c r="DJ206" s="144">
        <v>0</v>
      </c>
      <c r="DK206" s="145">
        <v>0</v>
      </c>
      <c r="DL206" s="144">
        <v>0</v>
      </c>
      <c r="DM206" s="145">
        <v>0</v>
      </c>
      <c r="DN206" s="144">
        <v>0</v>
      </c>
      <c r="DO206" s="145">
        <v>0</v>
      </c>
      <c r="DP206" s="146">
        <v>0</v>
      </c>
      <c r="DQ206" s="106"/>
      <c r="DR206" s="137"/>
      <c r="DS206" s="106"/>
      <c r="DT206" s="143">
        <v>0</v>
      </c>
      <c r="DU206" s="144">
        <v>0</v>
      </c>
      <c r="DV206" s="145">
        <v>0</v>
      </c>
      <c r="DW206" s="144">
        <v>0</v>
      </c>
      <c r="DX206" s="145">
        <v>0</v>
      </c>
      <c r="DY206" s="144">
        <v>0</v>
      </c>
      <c r="DZ206" s="145">
        <v>0</v>
      </c>
      <c r="EA206" s="144">
        <v>0</v>
      </c>
      <c r="EB206" s="145">
        <v>0</v>
      </c>
      <c r="EC206" s="144">
        <v>0</v>
      </c>
      <c r="ED206" s="145">
        <v>0</v>
      </c>
      <c r="EE206" s="144">
        <v>0</v>
      </c>
      <c r="EF206" s="145">
        <v>0</v>
      </c>
      <c r="EG206" s="144">
        <v>0</v>
      </c>
      <c r="EH206" s="145">
        <v>0</v>
      </c>
      <c r="EI206" s="144">
        <v>0</v>
      </c>
      <c r="EJ206" s="145">
        <v>0</v>
      </c>
      <c r="EK206" s="144">
        <v>0</v>
      </c>
      <c r="EL206" s="145">
        <v>0</v>
      </c>
      <c r="EM206" s="144">
        <v>0</v>
      </c>
      <c r="EN206" s="145">
        <v>0</v>
      </c>
      <c r="EO206" s="144">
        <v>0</v>
      </c>
      <c r="EP206" s="145">
        <v>0</v>
      </c>
      <c r="EQ206" s="144">
        <v>0</v>
      </c>
      <c r="ER206" s="145">
        <v>0</v>
      </c>
      <c r="ES206" s="144">
        <v>0</v>
      </c>
      <c r="ET206" s="145">
        <v>0</v>
      </c>
      <c r="EU206" s="144">
        <v>0</v>
      </c>
      <c r="EV206" s="145">
        <v>0</v>
      </c>
      <c r="EW206" s="144">
        <v>0</v>
      </c>
      <c r="EX206" s="145">
        <v>0</v>
      </c>
      <c r="EY206" s="144">
        <v>0</v>
      </c>
      <c r="EZ206" s="145">
        <v>0</v>
      </c>
      <c r="FA206" s="144">
        <v>0</v>
      </c>
      <c r="FB206" s="145">
        <v>0</v>
      </c>
      <c r="FC206" s="146">
        <v>0</v>
      </c>
      <c r="FD206" s="106"/>
      <c r="FE206" s="138"/>
      <c r="FF206" s="106"/>
      <c r="FG206" s="139"/>
      <c r="FI206" s="147" t="b">
        <v>1</v>
      </c>
    </row>
    <row r="207" spans="2:165" hidden="1" outlineLevel="1">
      <c r="B207" s="148">
        <v>194</v>
      </c>
      <c r="C207" s="177" t="s">
        <v>104</v>
      </c>
      <c r="E207" s="150">
        <v>0</v>
      </c>
      <c r="F207" s="151">
        <v>0</v>
      </c>
      <c r="G207" s="152">
        <v>0</v>
      </c>
      <c r="H207" s="151">
        <v>0</v>
      </c>
      <c r="I207" s="152">
        <v>0</v>
      </c>
      <c r="J207" s="151">
        <v>0</v>
      </c>
      <c r="K207" s="152">
        <v>0</v>
      </c>
      <c r="L207" s="151">
        <v>0</v>
      </c>
      <c r="M207" s="152">
        <v>0</v>
      </c>
      <c r="N207" s="151">
        <v>0</v>
      </c>
      <c r="O207" s="152">
        <v>0</v>
      </c>
      <c r="P207" s="151">
        <v>0</v>
      </c>
      <c r="Q207" s="152">
        <v>0</v>
      </c>
      <c r="R207" s="151">
        <v>0</v>
      </c>
      <c r="S207" s="152">
        <v>0</v>
      </c>
      <c r="T207" s="151">
        <v>0</v>
      </c>
      <c r="U207" s="152">
        <v>0</v>
      </c>
      <c r="V207" s="151">
        <v>0</v>
      </c>
      <c r="W207" s="152">
        <v>0</v>
      </c>
      <c r="X207" s="151">
        <v>0</v>
      </c>
      <c r="Y207" s="152">
        <v>0</v>
      </c>
      <c r="Z207" s="151">
        <v>0</v>
      </c>
      <c r="AA207" s="152">
        <v>0</v>
      </c>
      <c r="AB207" s="151">
        <v>0</v>
      </c>
      <c r="AC207" s="152">
        <v>0</v>
      </c>
      <c r="AD207" s="151">
        <v>0</v>
      </c>
      <c r="AE207" s="152">
        <v>0</v>
      </c>
      <c r="AF207" s="151">
        <v>0</v>
      </c>
      <c r="AG207" s="152">
        <v>0</v>
      </c>
      <c r="AH207" s="151">
        <v>0</v>
      </c>
      <c r="AI207" s="152">
        <v>0</v>
      </c>
      <c r="AJ207" s="151">
        <v>0</v>
      </c>
      <c r="AK207" s="152">
        <v>0</v>
      </c>
      <c r="AL207" s="151">
        <v>0</v>
      </c>
      <c r="AM207" s="152">
        <v>0</v>
      </c>
      <c r="AN207" s="153">
        <v>0</v>
      </c>
      <c r="AO207" s="106"/>
      <c r="AP207" s="124"/>
      <c r="AQ207" s="106"/>
      <c r="AR207" s="150">
        <v>0</v>
      </c>
      <c r="AS207" s="151">
        <v>0</v>
      </c>
      <c r="AT207" s="152">
        <v>0</v>
      </c>
      <c r="AU207" s="151">
        <v>0</v>
      </c>
      <c r="AV207" s="152">
        <v>0</v>
      </c>
      <c r="AW207" s="151">
        <v>0</v>
      </c>
      <c r="AX207" s="152">
        <v>0</v>
      </c>
      <c r="AY207" s="151">
        <v>0</v>
      </c>
      <c r="AZ207" s="152">
        <v>0</v>
      </c>
      <c r="BA207" s="151">
        <v>0</v>
      </c>
      <c r="BB207" s="152">
        <v>0</v>
      </c>
      <c r="BC207" s="151">
        <v>0</v>
      </c>
      <c r="BD207" s="152">
        <v>0</v>
      </c>
      <c r="BE207" s="151">
        <v>0</v>
      </c>
      <c r="BF207" s="152">
        <v>0</v>
      </c>
      <c r="BG207" s="151">
        <v>0</v>
      </c>
      <c r="BH207" s="152">
        <v>0</v>
      </c>
      <c r="BI207" s="151">
        <v>0</v>
      </c>
      <c r="BJ207" s="152">
        <v>0</v>
      </c>
      <c r="BK207" s="151">
        <v>0</v>
      </c>
      <c r="BL207" s="152">
        <v>0</v>
      </c>
      <c r="BM207" s="151">
        <v>0</v>
      </c>
      <c r="BN207" s="152">
        <v>0</v>
      </c>
      <c r="BO207" s="151">
        <v>0</v>
      </c>
      <c r="BP207" s="152">
        <v>0</v>
      </c>
      <c r="BQ207" s="151">
        <v>0</v>
      </c>
      <c r="BR207" s="152">
        <v>0</v>
      </c>
      <c r="BS207" s="151">
        <v>0</v>
      </c>
      <c r="BT207" s="152">
        <v>0</v>
      </c>
      <c r="BU207" s="151">
        <v>0</v>
      </c>
      <c r="BV207" s="152">
        <v>0</v>
      </c>
      <c r="BW207" s="151">
        <v>0</v>
      </c>
      <c r="BX207" s="152">
        <v>0</v>
      </c>
      <c r="BY207" s="151">
        <v>0</v>
      </c>
      <c r="BZ207" s="152">
        <v>0</v>
      </c>
      <c r="CA207" s="153">
        <v>0</v>
      </c>
      <c r="CB207" s="106"/>
      <c r="CC207" s="135"/>
      <c r="CD207" s="106"/>
      <c r="CE207" s="136"/>
      <c r="CF207" s="106"/>
      <c r="CG207" s="150">
        <v>0</v>
      </c>
      <c r="CH207" s="151">
        <v>0</v>
      </c>
      <c r="CI207" s="152">
        <v>0</v>
      </c>
      <c r="CJ207" s="151">
        <v>0</v>
      </c>
      <c r="CK207" s="152">
        <v>0</v>
      </c>
      <c r="CL207" s="151">
        <v>0</v>
      </c>
      <c r="CM207" s="152">
        <v>0</v>
      </c>
      <c r="CN207" s="151">
        <v>0</v>
      </c>
      <c r="CO207" s="152">
        <v>0</v>
      </c>
      <c r="CP207" s="151">
        <v>0</v>
      </c>
      <c r="CQ207" s="152">
        <v>0</v>
      </c>
      <c r="CR207" s="151">
        <v>0</v>
      </c>
      <c r="CS207" s="152">
        <v>0</v>
      </c>
      <c r="CT207" s="151">
        <v>0</v>
      </c>
      <c r="CU207" s="152">
        <v>0</v>
      </c>
      <c r="CV207" s="151">
        <v>0</v>
      </c>
      <c r="CW207" s="152">
        <v>0</v>
      </c>
      <c r="CX207" s="151">
        <v>0</v>
      </c>
      <c r="CY207" s="152">
        <v>0</v>
      </c>
      <c r="CZ207" s="151">
        <v>0</v>
      </c>
      <c r="DA207" s="152">
        <v>0</v>
      </c>
      <c r="DB207" s="151">
        <v>0</v>
      </c>
      <c r="DC207" s="152">
        <v>0</v>
      </c>
      <c r="DD207" s="151">
        <v>0</v>
      </c>
      <c r="DE207" s="152">
        <v>0</v>
      </c>
      <c r="DF207" s="151">
        <v>0</v>
      </c>
      <c r="DG207" s="152">
        <v>0</v>
      </c>
      <c r="DH207" s="151">
        <v>0</v>
      </c>
      <c r="DI207" s="152">
        <v>0</v>
      </c>
      <c r="DJ207" s="151">
        <v>0</v>
      </c>
      <c r="DK207" s="152">
        <v>0</v>
      </c>
      <c r="DL207" s="151">
        <v>0</v>
      </c>
      <c r="DM207" s="152">
        <v>0</v>
      </c>
      <c r="DN207" s="151">
        <v>0</v>
      </c>
      <c r="DO207" s="152">
        <v>0</v>
      </c>
      <c r="DP207" s="153">
        <v>0</v>
      </c>
      <c r="DQ207" s="106"/>
      <c r="DR207" s="137"/>
      <c r="DS207" s="106"/>
      <c r="DT207" s="150">
        <v>0</v>
      </c>
      <c r="DU207" s="151">
        <v>0</v>
      </c>
      <c r="DV207" s="152">
        <v>0</v>
      </c>
      <c r="DW207" s="151">
        <v>0</v>
      </c>
      <c r="DX207" s="152">
        <v>0</v>
      </c>
      <c r="DY207" s="151">
        <v>0</v>
      </c>
      <c r="DZ207" s="152">
        <v>0</v>
      </c>
      <c r="EA207" s="151">
        <v>0</v>
      </c>
      <c r="EB207" s="152">
        <v>0</v>
      </c>
      <c r="EC207" s="151">
        <v>0</v>
      </c>
      <c r="ED207" s="152">
        <v>0</v>
      </c>
      <c r="EE207" s="151">
        <v>0</v>
      </c>
      <c r="EF207" s="152">
        <v>0</v>
      </c>
      <c r="EG207" s="151">
        <v>0</v>
      </c>
      <c r="EH207" s="152">
        <v>0</v>
      </c>
      <c r="EI207" s="151">
        <v>0</v>
      </c>
      <c r="EJ207" s="152">
        <v>0</v>
      </c>
      <c r="EK207" s="151">
        <v>0</v>
      </c>
      <c r="EL207" s="152">
        <v>0</v>
      </c>
      <c r="EM207" s="151">
        <v>0</v>
      </c>
      <c r="EN207" s="152">
        <v>0</v>
      </c>
      <c r="EO207" s="151">
        <v>0</v>
      </c>
      <c r="EP207" s="152">
        <v>0</v>
      </c>
      <c r="EQ207" s="151">
        <v>0</v>
      </c>
      <c r="ER207" s="152">
        <v>0</v>
      </c>
      <c r="ES207" s="151">
        <v>0</v>
      </c>
      <c r="ET207" s="152">
        <v>0</v>
      </c>
      <c r="EU207" s="151">
        <v>0</v>
      </c>
      <c r="EV207" s="152">
        <v>0</v>
      </c>
      <c r="EW207" s="151">
        <v>0</v>
      </c>
      <c r="EX207" s="152">
        <v>0</v>
      </c>
      <c r="EY207" s="151">
        <v>0</v>
      </c>
      <c r="EZ207" s="152">
        <v>0</v>
      </c>
      <c r="FA207" s="151">
        <v>0</v>
      </c>
      <c r="FB207" s="152">
        <v>0</v>
      </c>
      <c r="FC207" s="153">
        <v>0</v>
      </c>
      <c r="FD207" s="106"/>
      <c r="FE207" s="138"/>
      <c r="FF207" s="106"/>
      <c r="FG207" s="139"/>
      <c r="FI207" s="154" t="b">
        <v>1</v>
      </c>
    </row>
    <row r="208" spans="2:165" hidden="1" outlineLevel="1">
      <c r="B208" s="155">
        <v>195</v>
      </c>
      <c r="C208" s="176" t="s">
        <v>105</v>
      </c>
      <c r="E208" s="157">
        <v>0</v>
      </c>
      <c r="F208" s="158">
        <v>0</v>
      </c>
      <c r="G208" s="159">
        <v>0</v>
      </c>
      <c r="H208" s="158">
        <v>0</v>
      </c>
      <c r="I208" s="159">
        <v>0</v>
      </c>
      <c r="J208" s="158">
        <v>0</v>
      </c>
      <c r="K208" s="159">
        <v>0</v>
      </c>
      <c r="L208" s="158">
        <v>0</v>
      </c>
      <c r="M208" s="159">
        <v>0</v>
      </c>
      <c r="N208" s="158">
        <v>0</v>
      </c>
      <c r="O208" s="159">
        <v>0</v>
      </c>
      <c r="P208" s="158">
        <v>0</v>
      </c>
      <c r="Q208" s="159">
        <v>0</v>
      </c>
      <c r="R208" s="158">
        <v>0</v>
      </c>
      <c r="S208" s="159">
        <v>0</v>
      </c>
      <c r="T208" s="158">
        <v>0</v>
      </c>
      <c r="U208" s="159">
        <v>0</v>
      </c>
      <c r="V208" s="158">
        <v>0</v>
      </c>
      <c r="W208" s="159">
        <v>0</v>
      </c>
      <c r="X208" s="158">
        <v>0</v>
      </c>
      <c r="Y208" s="159">
        <v>0</v>
      </c>
      <c r="Z208" s="158">
        <v>0</v>
      </c>
      <c r="AA208" s="159">
        <v>0</v>
      </c>
      <c r="AB208" s="158">
        <v>0</v>
      </c>
      <c r="AC208" s="159">
        <v>0</v>
      </c>
      <c r="AD208" s="158">
        <v>0</v>
      </c>
      <c r="AE208" s="159">
        <v>0</v>
      </c>
      <c r="AF208" s="158">
        <v>0</v>
      </c>
      <c r="AG208" s="159">
        <v>0</v>
      </c>
      <c r="AH208" s="158">
        <v>0</v>
      </c>
      <c r="AI208" s="159">
        <v>0</v>
      </c>
      <c r="AJ208" s="158">
        <v>0</v>
      </c>
      <c r="AK208" s="159">
        <v>0</v>
      </c>
      <c r="AL208" s="158">
        <v>0</v>
      </c>
      <c r="AM208" s="159">
        <v>0</v>
      </c>
      <c r="AN208" s="160">
        <v>0</v>
      </c>
      <c r="AO208" s="106"/>
      <c r="AP208" s="124"/>
      <c r="AQ208" s="106"/>
      <c r="AR208" s="157">
        <v>0</v>
      </c>
      <c r="AS208" s="158">
        <v>0</v>
      </c>
      <c r="AT208" s="159">
        <v>0</v>
      </c>
      <c r="AU208" s="158">
        <v>0</v>
      </c>
      <c r="AV208" s="159">
        <v>0</v>
      </c>
      <c r="AW208" s="158">
        <v>0</v>
      </c>
      <c r="AX208" s="159">
        <v>0</v>
      </c>
      <c r="AY208" s="158">
        <v>0</v>
      </c>
      <c r="AZ208" s="159">
        <v>0</v>
      </c>
      <c r="BA208" s="158">
        <v>0</v>
      </c>
      <c r="BB208" s="159">
        <v>0</v>
      </c>
      <c r="BC208" s="158">
        <v>0</v>
      </c>
      <c r="BD208" s="159">
        <v>0</v>
      </c>
      <c r="BE208" s="158">
        <v>0</v>
      </c>
      <c r="BF208" s="159">
        <v>0</v>
      </c>
      <c r="BG208" s="158">
        <v>0</v>
      </c>
      <c r="BH208" s="159">
        <v>0</v>
      </c>
      <c r="BI208" s="158">
        <v>0</v>
      </c>
      <c r="BJ208" s="159">
        <v>0</v>
      </c>
      <c r="BK208" s="158">
        <v>0</v>
      </c>
      <c r="BL208" s="159">
        <v>0</v>
      </c>
      <c r="BM208" s="158">
        <v>0</v>
      </c>
      <c r="BN208" s="159">
        <v>0</v>
      </c>
      <c r="BO208" s="158">
        <v>0</v>
      </c>
      <c r="BP208" s="159">
        <v>0</v>
      </c>
      <c r="BQ208" s="158">
        <v>0</v>
      </c>
      <c r="BR208" s="159">
        <v>0</v>
      </c>
      <c r="BS208" s="158">
        <v>0</v>
      </c>
      <c r="BT208" s="159">
        <v>0</v>
      </c>
      <c r="BU208" s="158">
        <v>0</v>
      </c>
      <c r="BV208" s="159">
        <v>0</v>
      </c>
      <c r="BW208" s="158">
        <v>0</v>
      </c>
      <c r="BX208" s="159">
        <v>0</v>
      </c>
      <c r="BY208" s="158">
        <v>0</v>
      </c>
      <c r="BZ208" s="159">
        <v>0</v>
      </c>
      <c r="CA208" s="160">
        <v>0</v>
      </c>
      <c r="CB208" s="106"/>
      <c r="CC208" s="135"/>
      <c r="CD208" s="106"/>
      <c r="CE208" s="136"/>
      <c r="CF208" s="106"/>
      <c r="CG208" s="157">
        <v>0</v>
      </c>
      <c r="CH208" s="158">
        <v>0</v>
      </c>
      <c r="CI208" s="159">
        <v>0</v>
      </c>
      <c r="CJ208" s="158">
        <v>0</v>
      </c>
      <c r="CK208" s="159">
        <v>0</v>
      </c>
      <c r="CL208" s="158">
        <v>0</v>
      </c>
      <c r="CM208" s="159">
        <v>0</v>
      </c>
      <c r="CN208" s="158">
        <v>0</v>
      </c>
      <c r="CO208" s="159">
        <v>0</v>
      </c>
      <c r="CP208" s="158">
        <v>0</v>
      </c>
      <c r="CQ208" s="159">
        <v>0</v>
      </c>
      <c r="CR208" s="158">
        <v>0</v>
      </c>
      <c r="CS208" s="159">
        <v>0</v>
      </c>
      <c r="CT208" s="158">
        <v>0</v>
      </c>
      <c r="CU208" s="159">
        <v>0</v>
      </c>
      <c r="CV208" s="158">
        <v>0</v>
      </c>
      <c r="CW208" s="159">
        <v>0</v>
      </c>
      <c r="CX208" s="158">
        <v>0</v>
      </c>
      <c r="CY208" s="159">
        <v>0</v>
      </c>
      <c r="CZ208" s="158">
        <v>0</v>
      </c>
      <c r="DA208" s="159">
        <v>0</v>
      </c>
      <c r="DB208" s="158">
        <v>0</v>
      </c>
      <c r="DC208" s="159">
        <v>0</v>
      </c>
      <c r="DD208" s="158">
        <v>0</v>
      </c>
      <c r="DE208" s="159">
        <v>0</v>
      </c>
      <c r="DF208" s="158">
        <v>0</v>
      </c>
      <c r="DG208" s="159">
        <v>0</v>
      </c>
      <c r="DH208" s="158">
        <v>0</v>
      </c>
      <c r="DI208" s="159">
        <v>0</v>
      </c>
      <c r="DJ208" s="158">
        <v>0</v>
      </c>
      <c r="DK208" s="159">
        <v>0</v>
      </c>
      <c r="DL208" s="158">
        <v>0</v>
      </c>
      <c r="DM208" s="159">
        <v>0</v>
      </c>
      <c r="DN208" s="158">
        <v>0</v>
      </c>
      <c r="DO208" s="159">
        <v>0</v>
      </c>
      <c r="DP208" s="160">
        <v>0</v>
      </c>
      <c r="DQ208" s="106"/>
      <c r="DR208" s="137"/>
      <c r="DS208" s="106"/>
      <c r="DT208" s="157">
        <v>0</v>
      </c>
      <c r="DU208" s="158">
        <v>0</v>
      </c>
      <c r="DV208" s="159">
        <v>0</v>
      </c>
      <c r="DW208" s="158">
        <v>0</v>
      </c>
      <c r="DX208" s="159">
        <v>0</v>
      </c>
      <c r="DY208" s="158">
        <v>0</v>
      </c>
      <c r="DZ208" s="159">
        <v>0</v>
      </c>
      <c r="EA208" s="158">
        <v>0</v>
      </c>
      <c r="EB208" s="159">
        <v>0</v>
      </c>
      <c r="EC208" s="158">
        <v>0</v>
      </c>
      <c r="ED208" s="159">
        <v>0</v>
      </c>
      <c r="EE208" s="158">
        <v>0</v>
      </c>
      <c r="EF208" s="159">
        <v>0</v>
      </c>
      <c r="EG208" s="158">
        <v>0</v>
      </c>
      <c r="EH208" s="159">
        <v>0</v>
      </c>
      <c r="EI208" s="158">
        <v>0</v>
      </c>
      <c r="EJ208" s="159">
        <v>0</v>
      </c>
      <c r="EK208" s="158">
        <v>0</v>
      </c>
      <c r="EL208" s="159">
        <v>0</v>
      </c>
      <c r="EM208" s="158">
        <v>0</v>
      </c>
      <c r="EN208" s="159">
        <v>0</v>
      </c>
      <c r="EO208" s="158">
        <v>0</v>
      </c>
      <c r="EP208" s="159">
        <v>0</v>
      </c>
      <c r="EQ208" s="158">
        <v>0</v>
      </c>
      <c r="ER208" s="159">
        <v>0</v>
      </c>
      <c r="ES208" s="158">
        <v>0</v>
      </c>
      <c r="ET208" s="159">
        <v>0</v>
      </c>
      <c r="EU208" s="158">
        <v>0</v>
      </c>
      <c r="EV208" s="159">
        <v>0</v>
      </c>
      <c r="EW208" s="158">
        <v>0</v>
      </c>
      <c r="EX208" s="159">
        <v>0</v>
      </c>
      <c r="EY208" s="158">
        <v>0</v>
      </c>
      <c r="EZ208" s="159">
        <v>0</v>
      </c>
      <c r="FA208" s="158">
        <v>0</v>
      </c>
      <c r="FB208" s="159">
        <v>0</v>
      </c>
      <c r="FC208" s="160">
        <v>0</v>
      </c>
      <c r="FD208" s="106"/>
      <c r="FE208" s="138"/>
      <c r="FF208" s="106"/>
      <c r="FG208" s="139"/>
      <c r="FI208" s="161" t="b">
        <v>1</v>
      </c>
    </row>
    <row r="209" spans="2:165" hidden="1" outlineLevel="1">
      <c r="B209" s="148">
        <v>196</v>
      </c>
      <c r="C209" s="177" t="s">
        <v>182</v>
      </c>
      <c r="E209" s="150">
        <v>0</v>
      </c>
      <c r="F209" s="151">
        <v>0</v>
      </c>
      <c r="G209" s="152">
        <v>0</v>
      </c>
      <c r="H209" s="151">
        <v>0</v>
      </c>
      <c r="I209" s="152">
        <v>0</v>
      </c>
      <c r="J209" s="151">
        <v>0</v>
      </c>
      <c r="K209" s="152">
        <v>0</v>
      </c>
      <c r="L209" s="151">
        <v>0</v>
      </c>
      <c r="M209" s="152">
        <v>0</v>
      </c>
      <c r="N209" s="151">
        <v>0</v>
      </c>
      <c r="O209" s="152">
        <v>0</v>
      </c>
      <c r="P209" s="151">
        <v>0</v>
      </c>
      <c r="Q209" s="152">
        <v>0</v>
      </c>
      <c r="R209" s="151">
        <v>0</v>
      </c>
      <c r="S209" s="152">
        <v>0</v>
      </c>
      <c r="T209" s="151">
        <v>0</v>
      </c>
      <c r="U209" s="152">
        <v>0</v>
      </c>
      <c r="V209" s="151">
        <v>0</v>
      </c>
      <c r="W209" s="152">
        <v>0</v>
      </c>
      <c r="X209" s="151">
        <v>0</v>
      </c>
      <c r="Y209" s="152">
        <v>0</v>
      </c>
      <c r="Z209" s="151">
        <v>0</v>
      </c>
      <c r="AA209" s="152">
        <v>0</v>
      </c>
      <c r="AB209" s="151">
        <v>0</v>
      </c>
      <c r="AC209" s="152">
        <v>0</v>
      </c>
      <c r="AD209" s="151">
        <v>0</v>
      </c>
      <c r="AE209" s="152">
        <v>0</v>
      </c>
      <c r="AF209" s="151">
        <v>0</v>
      </c>
      <c r="AG209" s="152">
        <v>0</v>
      </c>
      <c r="AH209" s="151">
        <v>0</v>
      </c>
      <c r="AI209" s="152">
        <v>0</v>
      </c>
      <c r="AJ209" s="151">
        <v>0</v>
      </c>
      <c r="AK209" s="152">
        <v>0</v>
      </c>
      <c r="AL209" s="151">
        <v>0</v>
      </c>
      <c r="AM209" s="152">
        <v>0</v>
      </c>
      <c r="AN209" s="153">
        <v>0</v>
      </c>
      <c r="AO209" s="106"/>
      <c r="AP209" s="124"/>
      <c r="AQ209" s="106"/>
      <c r="AR209" s="150">
        <v>0</v>
      </c>
      <c r="AS209" s="151">
        <v>0</v>
      </c>
      <c r="AT209" s="152">
        <v>0</v>
      </c>
      <c r="AU209" s="151">
        <v>0</v>
      </c>
      <c r="AV209" s="152">
        <v>0</v>
      </c>
      <c r="AW209" s="151">
        <v>0</v>
      </c>
      <c r="AX209" s="152">
        <v>0</v>
      </c>
      <c r="AY209" s="151">
        <v>0</v>
      </c>
      <c r="AZ209" s="152">
        <v>0</v>
      </c>
      <c r="BA209" s="151">
        <v>0</v>
      </c>
      <c r="BB209" s="152">
        <v>0</v>
      </c>
      <c r="BC209" s="151">
        <v>0</v>
      </c>
      <c r="BD209" s="152">
        <v>0</v>
      </c>
      <c r="BE209" s="151">
        <v>0</v>
      </c>
      <c r="BF209" s="152">
        <v>0</v>
      </c>
      <c r="BG209" s="151">
        <v>0</v>
      </c>
      <c r="BH209" s="152">
        <v>0</v>
      </c>
      <c r="BI209" s="151">
        <v>0</v>
      </c>
      <c r="BJ209" s="152">
        <v>0</v>
      </c>
      <c r="BK209" s="151">
        <v>0</v>
      </c>
      <c r="BL209" s="152">
        <v>0</v>
      </c>
      <c r="BM209" s="151">
        <v>0</v>
      </c>
      <c r="BN209" s="152">
        <v>0</v>
      </c>
      <c r="BO209" s="151">
        <v>0</v>
      </c>
      <c r="BP209" s="152">
        <v>0</v>
      </c>
      <c r="BQ209" s="151">
        <v>0</v>
      </c>
      <c r="BR209" s="152">
        <v>0</v>
      </c>
      <c r="BS209" s="151">
        <v>0</v>
      </c>
      <c r="BT209" s="152">
        <v>0</v>
      </c>
      <c r="BU209" s="151">
        <v>0</v>
      </c>
      <c r="BV209" s="152">
        <v>0</v>
      </c>
      <c r="BW209" s="151">
        <v>0</v>
      </c>
      <c r="BX209" s="152">
        <v>0</v>
      </c>
      <c r="BY209" s="151">
        <v>0</v>
      </c>
      <c r="BZ209" s="152">
        <v>0</v>
      </c>
      <c r="CA209" s="153">
        <v>0</v>
      </c>
      <c r="CB209" s="106"/>
      <c r="CC209" s="135"/>
      <c r="CD209" s="106"/>
      <c r="CE209" s="136"/>
      <c r="CF209" s="106"/>
      <c r="CG209" s="150">
        <v>0</v>
      </c>
      <c r="CH209" s="151">
        <v>0</v>
      </c>
      <c r="CI209" s="152">
        <v>0</v>
      </c>
      <c r="CJ209" s="151">
        <v>0</v>
      </c>
      <c r="CK209" s="152">
        <v>0</v>
      </c>
      <c r="CL209" s="151">
        <v>0</v>
      </c>
      <c r="CM209" s="152">
        <v>0</v>
      </c>
      <c r="CN209" s="151">
        <v>0</v>
      </c>
      <c r="CO209" s="152">
        <v>0</v>
      </c>
      <c r="CP209" s="151">
        <v>0</v>
      </c>
      <c r="CQ209" s="152">
        <v>0</v>
      </c>
      <c r="CR209" s="151">
        <v>0</v>
      </c>
      <c r="CS209" s="152">
        <v>0</v>
      </c>
      <c r="CT209" s="151">
        <v>0</v>
      </c>
      <c r="CU209" s="152">
        <v>0</v>
      </c>
      <c r="CV209" s="151">
        <v>0</v>
      </c>
      <c r="CW209" s="152">
        <v>0</v>
      </c>
      <c r="CX209" s="151">
        <v>0</v>
      </c>
      <c r="CY209" s="152">
        <v>0</v>
      </c>
      <c r="CZ209" s="151">
        <v>0</v>
      </c>
      <c r="DA209" s="152">
        <v>0</v>
      </c>
      <c r="DB209" s="151">
        <v>0</v>
      </c>
      <c r="DC209" s="152">
        <v>0</v>
      </c>
      <c r="DD209" s="151">
        <v>0</v>
      </c>
      <c r="DE209" s="152">
        <v>0</v>
      </c>
      <c r="DF209" s="151">
        <v>0</v>
      </c>
      <c r="DG209" s="152">
        <v>0</v>
      </c>
      <c r="DH209" s="151">
        <v>0</v>
      </c>
      <c r="DI209" s="152">
        <v>0</v>
      </c>
      <c r="DJ209" s="151">
        <v>0</v>
      </c>
      <c r="DK209" s="152">
        <v>0</v>
      </c>
      <c r="DL209" s="151">
        <v>0</v>
      </c>
      <c r="DM209" s="152">
        <v>0</v>
      </c>
      <c r="DN209" s="151">
        <v>0</v>
      </c>
      <c r="DO209" s="152">
        <v>0</v>
      </c>
      <c r="DP209" s="153">
        <v>0</v>
      </c>
      <c r="DQ209" s="106"/>
      <c r="DR209" s="137"/>
      <c r="DS209" s="106"/>
      <c r="DT209" s="150">
        <v>0</v>
      </c>
      <c r="DU209" s="151">
        <v>0</v>
      </c>
      <c r="DV209" s="152">
        <v>0</v>
      </c>
      <c r="DW209" s="151">
        <v>0</v>
      </c>
      <c r="DX209" s="152">
        <v>0</v>
      </c>
      <c r="DY209" s="151">
        <v>0</v>
      </c>
      <c r="DZ209" s="152">
        <v>0</v>
      </c>
      <c r="EA209" s="151">
        <v>0</v>
      </c>
      <c r="EB209" s="152">
        <v>0</v>
      </c>
      <c r="EC209" s="151">
        <v>0</v>
      </c>
      <c r="ED209" s="152">
        <v>0</v>
      </c>
      <c r="EE209" s="151">
        <v>0</v>
      </c>
      <c r="EF209" s="152">
        <v>0</v>
      </c>
      <c r="EG209" s="151">
        <v>0</v>
      </c>
      <c r="EH209" s="152">
        <v>0</v>
      </c>
      <c r="EI209" s="151">
        <v>0</v>
      </c>
      <c r="EJ209" s="152">
        <v>0</v>
      </c>
      <c r="EK209" s="151">
        <v>0</v>
      </c>
      <c r="EL209" s="152">
        <v>0</v>
      </c>
      <c r="EM209" s="151">
        <v>0</v>
      </c>
      <c r="EN209" s="152">
        <v>0</v>
      </c>
      <c r="EO209" s="151">
        <v>0</v>
      </c>
      <c r="EP209" s="152">
        <v>0</v>
      </c>
      <c r="EQ209" s="151">
        <v>0</v>
      </c>
      <c r="ER209" s="152">
        <v>0</v>
      </c>
      <c r="ES209" s="151">
        <v>0</v>
      </c>
      <c r="ET209" s="152">
        <v>0</v>
      </c>
      <c r="EU209" s="151">
        <v>0</v>
      </c>
      <c r="EV209" s="152">
        <v>0</v>
      </c>
      <c r="EW209" s="151">
        <v>0</v>
      </c>
      <c r="EX209" s="152">
        <v>0</v>
      </c>
      <c r="EY209" s="151">
        <v>0</v>
      </c>
      <c r="EZ209" s="152">
        <v>0</v>
      </c>
      <c r="FA209" s="151">
        <v>0</v>
      </c>
      <c r="FB209" s="152">
        <v>0</v>
      </c>
      <c r="FC209" s="153">
        <v>0</v>
      </c>
      <c r="FD209" s="106"/>
      <c r="FE209" s="138"/>
      <c r="FF209" s="106"/>
      <c r="FG209" s="139"/>
      <c r="FI209" s="154" t="b">
        <v>1</v>
      </c>
    </row>
    <row r="210" spans="2:165" hidden="1" outlineLevel="1">
      <c r="B210" s="155">
        <v>197</v>
      </c>
      <c r="C210" s="176" t="s">
        <v>107</v>
      </c>
      <c r="E210" s="157">
        <v>0</v>
      </c>
      <c r="F210" s="158">
        <v>0</v>
      </c>
      <c r="G210" s="159">
        <v>0</v>
      </c>
      <c r="H210" s="158">
        <v>0</v>
      </c>
      <c r="I210" s="159">
        <v>0</v>
      </c>
      <c r="J210" s="158">
        <v>0</v>
      </c>
      <c r="K210" s="159">
        <v>0</v>
      </c>
      <c r="L210" s="158">
        <v>0</v>
      </c>
      <c r="M210" s="159">
        <v>0</v>
      </c>
      <c r="N210" s="158">
        <v>0</v>
      </c>
      <c r="O210" s="159">
        <v>0</v>
      </c>
      <c r="P210" s="158">
        <v>0</v>
      </c>
      <c r="Q210" s="159">
        <v>0</v>
      </c>
      <c r="R210" s="158">
        <v>0</v>
      </c>
      <c r="S210" s="159">
        <v>0</v>
      </c>
      <c r="T210" s="158">
        <v>0</v>
      </c>
      <c r="U210" s="159">
        <v>0</v>
      </c>
      <c r="V210" s="158">
        <v>0</v>
      </c>
      <c r="W210" s="159">
        <v>0</v>
      </c>
      <c r="X210" s="158">
        <v>0</v>
      </c>
      <c r="Y210" s="159">
        <v>0</v>
      </c>
      <c r="Z210" s="158">
        <v>0</v>
      </c>
      <c r="AA210" s="159">
        <v>0</v>
      </c>
      <c r="AB210" s="158">
        <v>0</v>
      </c>
      <c r="AC210" s="159">
        <v>0</v>
      </c>
      <c r="AD210" s="158">
        <v>0</v>
      </c>
      <c r="AE210" s="159">
        <v>0</v>
      </c>
      <c r="AF210" s="158">
        <v>0</v>
      </c>
      <c r="AG210" s="159">
        <v>0</v>
      </c>
      <c r="AH210" s="158">
        <v>0</v>
      </c>
      <c r="AI210" s="159">
        <v>0</v>
      </c>
      <c r="AJ210" s="158">
        <v>0</v>
      </c>
      <c r="AK210" s="159">
        <v>0</v>
      </c>
      <c r="AL210" s="158">
        <v>0</v>
      </c>
      <c r="AM210" s="159">
        <v>0</v>
      </c>
      <c r="AN210" s="160">
        <v>0</v>
      </c>
      <c r="AO210" s="106"/>
      <c r="AP210" s="124"/>
      <c r="AQ210" s="106"/>
      <c r="AR210" s="157">
        <v>0</v>
      </c>
      <c r="AS210" s="158">
        <v>0</v>
      </c>
      <c r="AT210" s="159">
        <v>0</v>
      </c>
      <c r="AU210" s="158">
        <v>0</v>
      </c>
      <c r="AV210" s="159">
        <v>0</v>
      </c>
      <c r="AW210" s="158">
        <v>0</v>
      </c>
      <c r="AX210" s="159">
        <v>0</v>
      </c>
      <c r="AY210" s="158">
        <v>0</v>
      </c>
      <c r="AZ210" s="159">
        <v>0</v>
      </c>
      <c r="BA210" s="158">
        <v>0</v>
      </c>
      <c r="BB210" s="159">
        <v>0</v>
      </c>
      <c r="BC210" s="158">
        <v>0</v>
      </c>
      <c r="BD210" s="159">
        <v>0</v>
      </c>
      <c r="BE210" s="158">
        <v>0</v>
      </c>
      <c r="BF210" s="159">
        <v>0</v>
      </c>
      <c r="BG210" s="158">
        <v>0</v>
      </c>
      <c r="BH210" s="159">
        <v>0</v>
      </c>
      <c r="BI210" s="158">
        <v>0</v>
      </c>
      <c r="BJ210" s="159">
        <v>0</v>
      </c>
      <c r="BK210" s="158">
        <v>0</v>
      </c>
      <c r="BL210" s="159">
        <v>0</v>
      </c>
      <c r="BM210" s="158">
        <v>0</v>
      </c>
      <c r="BN210" s="159">
        <v>0</v>
      </c>
      <c r="BO210" s="158">
        <v>0</v>
      </c>
      <c r="BP210" s="159">
        <v>0</v>
      </c>
      <c r="BQ210" s="158">
        <v>0</v>
      </c>
      <c r="BR210" s="159">
        <v>0</v>
      </c>
      <c r="BS210" s="158">
        <v>0</v>
      </c>
      <c r="BT210" s="159">
        <v>0</v>
      </c>
      <c r="BU210" s="158">
        <v>0</v>
      </c>
      <c r="BV210" s="159">
        <v>0</v>
      </c>
      <c r="BW210" s="158">
        <v>0</v>
      </c>
      <c r="BX210" s="159">
        <v>0</v>
      </c>
      <c r="BY210" s="158">
        <v>0</v>
      </c>
      <c r="BZ210" s="159">
        <v>0</v>
      </c>
      <c r="CA210" s="160">
        <v>0</v>
      </c>
      <c r="CB210" s="106"/>
      <c r="CC210" s="135"/>
      <c r="CD210" s="106"/>
      <c r="CE210" s="136"/>
      <c r="CF210" s="106"/>
      <c r="CG210" s="157">
        <v>0</v>
      </c>
      <c r="CH210" s="158">
        <v>0</v>
      </c>
      <c r="CI210" s="159">
        <v>0</v>
      </c>
      <c r="CJ210" s="158">
        <v>0</v>
      </c>
      <c r="CK210" s="159">
        <v>0</v>
      </c>
      <c r="CL210" s="158">
        <v>0</v>
      </c>
      <c r="CM210" s="159">
        <v>0</v>
      </c>
      <c r="CN210" s="158">
        <v>0</v>
      </c>
      <c r="CO210" s="159">
        <v>0</v>
      </c>
      <c r="CP210" s="158">
        <v>0</v>
      </c>
      <c r="CQ210" s="159">
        <v>0</v>
      </c>
      <c r="CR210" s="158">
        <v>0</v>
      </c>
      <c r="CS210" s="159">
        <v>0</v>
      </c>
      <c r="CT210" s="158">
        <v>0</v>
      </c>
      <c r="CU210" s="159">
        <v>0</v>
      </c>
      <c r="CV210" s="158">
        <v>0</v>
      </c>
      <c r="CW210" s="159">
        <v>0</v>
      </c>
      <c r="CX210" s="158">
        <v>0</v>
      </c>
      <c r="CY210" s="159">
        <v>0</v>
      </c>
      <c r="CZ210" s="158">
        <v>0</v>
      </c>
      <c r="DA210" s="159">
        <v>0</v>
      </c>
      <c r="DB210" s="158">
        <v>0</v>
      </c>
      <c r="DC210" s="159">
        <v>0</v>
      </c>
      <c r="DD210" s="158">
        <v>0</v>
      </c>
      <c r="DE210" s="159">
        <v>0</v>
      </c>
      <c r="DF210" s="158">
        <v>0</v>
      </c>
      <c r="DG210" s="159">
        <v>0</v>
      </c>
      <c r="DH210" s="158">
        <v>0</v>
      </c>
      <c r="DI210" s="159">
        <v>0</v>
      </c>
      <c r="DJ210" s="158">
        <v>0</v>
      </c>
      <c r="DK210" s="159">
        <v>0</v>
      </c>
      <c r="DL210" s="158">
        <v>0</v>
      </c>
      <c r="DM210" s="159">
        <v>0</v>
      </c>
      <c r="DN210" s="158">
        <v>0</v>
      </c>
      <c r="DO210" s="159">
        <v>0</v>
      </c>
      <c r="DP210" s="160">
        <v>0</v>
      </c>
      <c r="DQ210" s="106"/>
      <c r="DR210" s="137"/>
      <c r="DS210" s="106"/>
      <c r="DT210" s="157">
        <v>0</v>
      </c>
      <c r="DU210" s="158">
        <v>0</v>
      </c>
      <c r="DV210" s="159">
        <v>0</v>
      </c>
      <c r="DW210" s="158">
        <v>0</v>
      </c>
      <c r="DX210" s="159">
        <v>0</v>
      </c>
      <c r="DY210" s="158">
        <v>0</v>
      </c>
      <c r="DZ210" s="159">
        <v>0</v>
      </c>
      <c r="EA210" s="158">
        <v>0</v>
      </c>
      <c r="EB210" s="159">
        <v>0</v>
      </c>
      <c r="EC210" s="158">
        <v>0</v>
      </c>
      <c r="ED210" s="159">
        <v>0</v>
      </c>
      <c r="EE210" s="158">
        <v>0</v>
      </c>
      <c r="EF210" s="159">
        <v>0</v>
      </c>
      <c r="EG210" s="158">
        <v>0</v>
      </c>
      <c r="EH210" s="159">
        <v>0</v>
      </c>
      <c r="EI210" s="158">
        <v>0</v>
      </c>
      <c r="EJ210" s="159">
        <v>0</v>
      </c>
      <c r="EK210" s="158">
        <v>0</v>
      </c>
      <c r="EL210" s="159">
        <v>0</v>
      </c>
      <c r="EM210" s="158">
        <v>0</v>
      </c>
      <c r="EN210" s="159">
        <v>0</v>
      </c>
      <c r="EO210" s="158">
        <v>0</v>
      </c>
      <c r="EP210" s="159">
        <v>0</v>
      </c>
      <c r="EQ210" s="158">
        <v>0</v>
      </c>
      <c r="ER210" s="159">
        <v>0</v>
      </c>
      <c r="ES210" s="158">
        <v>0</v>
      </c>
      <c r="ET210" s="159">
        <v>0</v>
      </c>
      <c r="EU210" s="158">
        <v>0</v>
      </c>
      <c r="EV210" s="159">
        <v>0</v>
      </c>
      <c r="EW210" s="158">
        <v>0</v>
      </c>
      <c r="EX210" s="159">
        <v>0</v>
      </c>
      <c r="EY210" s="158">
        <v>0</v>
      </c>
      <c r="EZ210" s="159">
        <v>0</v>
      </c>
      <c r="FA210" s="158">
        <v>0</v>
      </c>
      <c r="FB210" s="159">
        <v>0</v>
      </c>
      <c r="FC210" s="160">
        <v>0</v>
      </c>
      <c r="FD210" s="106"/>
      <c r="FE210" s="138"/>
      <c r="FF210" s="106"/>
      <c r="FG210" s="139"/>
      <c r="FI210" s="161" t="b">
        <v>1</v>
      </c>
    </row>
    <row r="211" spans="2:165" hidden="1" outlineLevel="1">
      <c r="B211" s="148">
        <v>198</v>
      </c>
      <c r="C211" s="177" t="s">
        <v>183</v>
      </c>
      <c r="E211" s="150">
        <v>0</v>
      </c>
      <c r="F211" s="151">
        <v>0</v>
      </c>
      <c r="G211" s="152">
        <v>0</v>
      </c>
      <c r="H211" s="151">
        <v>0</v>
      </c>
      <c r="I211" s="152">
        <v>0</v>
      </c>
      <c r="J211" s="151">
        <v>0</v>
      </c>
      <c r="K211" s="152">
        <v>0</v>
      </c>
      <c r="L211" s="151">
        <v>0</v>
      </c>
      <c r="M211" s="152">
        <v>0</v>
      </c>
      <c r="N211" s="151">
        <v>0</v>
      </c>
      <c r="O211" s="152">
        <v>0</v>
      </c>
      <c r="P211" s="151">
        <v>0</v>
      </c>
      <c r="Q211" s="152">
        <v>0</v>
      </c>
      <c r="R211" s="151">
        <v>0</v>
      </c>
      <c r="S211" s="152">
        <v>0</v>
      </c>
      <c r="T211" s="151">
        <v>0</v>
      </c>
      <c r="U211" s="152">
        <v>0</v>
      </c>
      <c r="V211" s="151">
        <v>0</v>
      </c>
      <c r="W211" s="152">
        <v>0</v>
      </c>
      <c r="X211" s="151">
        <v>0</v>
      </c>
      <c r="Y211" s="152">
        <v>0</v>
      </c>
      <c r="Z211" s="151">
        <v>0</v>
      </c>
      <c r="AA211" s="152">
        <v>0</v>
      </c>
      <c r="AB211" s="151">
        <v>0</v>
      </c>
      <c r="AC211" s="152">
        <v>0</v>
      </c>
      <c r="AD211" s="151">
        <v>0</v>
      </c>
      <c r="AE211" s="152">
        <v>0</v>
      </c>
      <c r="AF211" s="151">
        <v>0</v>
      </c>
      <c r="AG211" s="152">
        <v>0</v>
      </c>
      <c r="AH211" s="151">
        <v>0</v>
      </c>
      <c r="AI211" s="152">
        <v>0</v>
      </c>
      <c r="AJ211" s="151">
        <v>0</v>
      </c>
      <c r="AK211" s="152">
        <v>0</v>
      </c>
      <c r="AL211" s="151">
        <v>0</v>
      </c>
      <c r="AM211" s="152">
        <v>0</v>
      </c>
      <c r="AN211" s="153">
        <v>0</v>
      </c>
      <c r="AO211" s="106"/>
      <c r="AP211" s="124"/>
      <c r="AQ211" s="106"/>
      <c r="AR211" s="150">
        <v>0</v>
      </c>
      <c r="AS211" s="151">
        <v>0</v>
      </c>
      <c r="AT211" s="152">
        <v>0</v>
      </c>
      <c r="AU211" s="151">
        <v>0</v>
      </c>
      <c r="AV211" s="152">
        <v>0</v>
      </c>
      <c r="AW211" s="151">
        <v>0</v>
      </c>
      <c r="AX211" s="152">
        <v>0</v>
      </c>
      <c r="AY211" s="151">
        <v>0</v>
      </c>
      <c r="AZ211" s="152">
        <v>0</v>
      </c>
      <c r="BA211" s="151">
        <v>0</v>
      </c>
      <c r="BB211" s="152">
        <v>0</v>
      </c>
      <c r="BC211" s="151">
        <v>0</v>
      </c>
      <c r="BD211" s="152">
        <v>0</v>
      </c>
      <c r="BE211" s="151">
        <v>0</v>
      </c>
      <c r="BF211" s="152">
        <v>0</v>
      </c>
      <c r="BG211" s="151">
        <v>0</v>
      </c>
      <c r="BH211" s="152">
        <v>0</v>
      </c>
      <c r="BI211" s="151">
        <v>0</v>
      </c>
      <c r="BJ211" s="152">
        <v>0</v>
      </c>
      <c r="BK211" s="151">
        <v>0</v>
      </c>
      <c r="BL211" s="152">
        <v>0</v>
      </c>
      <c r="BM211" s="151">
        <v>0</v>
      </c>
      <c r="BN211" s="152">
        <v>0</v>
      </c>
      <c r="BO211" s="151">
        <v>0</v>
      </c>
      <c r="BP211" s="152">
        <v>0</v>
      </c>
      <c r="BQ211" s="151">
        <v>0</v>
      </c>
      <c r="BR211" s="152">
        <v>0</v>
      </c>
      <c r="BS211" s="151">
        <v>0</v>
      </c>
      <c r="BT211" s="152">
        <v>0</v>
      </c>
      <c r="BU211" s="151">
        <v>0</v>
      </c>
      <c r="BV211" s="152">
        <v>0</v>
      </c>
      <c r="BW211" s="151">
        <v>0</v>
      </c>
      <c r="BX211" s="152">
        <v>0</v>
      </c>
      <c r="BY211" s="151">
        <v>0</v>
      </c>
      <c r="BZ211" s="152">
        <v>0</v>
      </c>
      <c r="CA211" s="153">
        <v>0</v>
      </c>
      <c r="CB211" s="106"/>
      <c r="CC211" s="135"/>
      <c r="CD211" s="106"/>
      <c r="CE211" s="136"/>
      <c r="CF211" s="106"/>
      <c r="CG211" s="150">
        <v>0</v>
      </c>
      <c r="CH211" s="151">
        <v>0</v>
      </c>
      <c r="CI211" s="152">
        <v>0</v>
      </c>
      <c r="CJ211" s="151">
        <v>0</v>
      </c>
      <c r="CK211" s="152">
        <v>0</v>
      </c>
      <c r="CL211" s="151">
        <v>0</v>
      </c>
      <c r="CM211" s="152">
        <v>0</v>
      </c>
      <c r="CN211" s="151">
        <v>0</v>
      </c>
      <c r="CO211" s="152">
        <v>0</v>
      </c>
      <c r="CP211" s="151">
        <v>0</v>
      </c>
      <c r="CQ211" s="152">
        <v>0</v>
      </c>
      <c r="CR211" s="151">
        <v>0</v>
      </c>
      <c r="CS211" s="152">
        <v>0</v>
      </c>
      <c r="CT211" s="151">
        <v>0</v>
      </c>
      <c r="CU211" s="152">
        <v>0</v>
      </c>
      <c r="CV211" s="151">
        <v>0</v>
      </c>
      <c r="CW211" s="152">
        <v>0</v>
      </c>
      <c r="CX211" s="151">
        <v>0</v>
      </c>
      <c r="CY211" s="152">
        <v>0</v>
      </c>
      <c r="CZ211" s="151">
        <v>0</v>
      </c>
      <c r="DA211" s="152">
        <v>0</v>
      </c>
      <c r="DB211" s="151">
        <v>0</v>
      </c>
      <c r="DC211" s="152">
        <v>0</v>
      </c>
      <c r="DD211" s="151">
        <v>0</v>
      </c>
      <c r="DE211" s="152">
        <v>0</v>
      </c>
      <c r="DF211" s="151">
        <v>0</v>
      </c>
      <c r="DG211" s="152">
        <v>0</v>
      </c>
      <c r="DH211" s="151">
        <v>0</v>
      </c>
      <c r="DI211" s="152">
        <v>0</v>
      </c>
      <c r="DJ211" s="151">
        <v>0</v>
      </c>
      <c r="DK211" s="152">
        <v>0</v>
      </c>
      <c r="DL211" s="151">
        <v>0</v>
      </c>
      <c r="DM211" s="152">
        <v>0</v>
      </c>
      <c r="DN211" s="151">
        <v>0</v>
      </c>
      <c r="DO211" s="152">
        <v>0</v>
      </c>
      <c r="DP211" s="153">
        <v>0</v>
      </c>
      <c r="DQ211" s="106"/>
      <c r="DR211" s="137"/>
      <c r="DS211" s="106"/>
      <c r="DT211" s="150">
        <v>0</v>
      </c>
      <c r="DU211" s="151">
        <v>0</v>
      </c>
      <c r="DV211" s="152">
        <v>0</v>
      </c>
      <c r="DW211" s="151">
        <v>0</v>
      </c>
      <c r="DX211" s="152">
        <v>0</v>
      </c>
      <c r="DY211" s="151">
        <v>0</v>
      </c>
      <c r="DZ211" s="152">
        <v>0</v>
      </c>
      <c r="EA211" s="151">
        <v>0</v>
      </c>
      <c r="EB211" s="152">
        <v>0</v>
      </c>
      <c r="EC211" s="151">
        <v>0</v>
      </c>
      <c r="ED211" s="152">
        <v>0</v>
      </c>
      <c r="EE211" s="151">
        <v>0</v>
      </c>
      <c r="EF211" s="152">
        <v>0</v>
      </c>
      <c r="EG211" s="151">
        <v>0</v>
      </c>
      <c r="EH211" s="152">
        <v>0</v>
      </c>
      <c r="EI211" s="151">
        <v>0</v>
      </c>
      <c r="EJ211" s="152">
        <v>0</v>
      </c>
      <c r="EK211" s="151">
        <v>0</v>
      </c>
      <c r="EL211" s="152">
        <v>0</v>
      </c>
      <c r="EM211" s="151">
        <v>0</v>
      </c>
      <c r="EN211" s="152">
        <v>0</v>
      </c>
      <c r="EO211" s="151">
        <v>0</v>
      </c>
      <c r="EP211" s="152">
        <v>0</v>
      </c>
      <c r="EQ211" s="151">
        <v>0</v>
      </c>
      <c r="ER211" s="152">
        <v>0</v>
      </c>
      <c r="ES211" s="151">
        <v>0</v>
      </c>
      <c r="ET211" s="152">
        <v>0</v>
      </c>
      <c r="EU211" s="151">
        <v>0</v>
      </c>
      <c r="EV211" s="152">
        <v>0</v>
      </c>
      <c r="EW211" s="151">
        <v>0</v>
      </c>
      <c r="EX211" s="152">
        <v>0</v>
      </c>
      <c r="EY211" s="151">
        <v>0</v>
      </c>
      <c r="EZ211" s="152">
        <v>0</v>
      </c>
      <c r="FA211" s="151">
        <v>0</v>
      </c>
      <c r="FB211" s="152">
        <v>0</v>
      </c>
      <c r="FC211" s="153">
        <v>0</v>
      </c>
      <c r="FD211" s="106"/>
      <c r="FE211" s="138"/>
      <c r="FF211" s="106"/>
      <c r="FG211" s="139"/>
      <c r="FI211" s="154" t="b">
        <v>1</v>
      </c>
    </row>
    <row r="212" spans="2:165" hidden="1" outlineLevel="1">
      <c r="B212" s="155">
        <v>199</v>
      </c>
      <c r="C212" s="176" t="s">
        <v>184</v>
      </c>
      <c r="E212" s="157">
        <v>0</v>
      </c>
      <c r="F212" s="158">
        <v>0</v>
      </c>
      <c r="G212" s="159">
        <v>0</v>
      </c>
      <c r="H212" s="158">
        <v>0</v>
      </c>
      <c r="I212" s="159">
        <v>0</v>
      </c>
      <c r="J212" s="158">
        <v>0</v>
      </c>
      <c r="K212" s="159">
        <v>0</v>
      </c>
      <c r="L212" s="158">
        <v>0</v>
      </c>
      <c r="M212" s="159">
        <v>0</v>
      </c>
      <c r="N212" s="158">
        <v>0</v>
      </c>
      <c r="O212" s="159">
        <v>0</v>
      </c>
      <c r="P212" s="158">
        <v>0</v>
      </c>
      <c r="Q212" s="159">
        <v>0</v>
      </c>
      <c r="R212" s="158">
        <v>0</v>
      </c>
      <c r="S212" s="159">
        <v>0</v>
      </c>
      <c r="T212" s="158">
        <v>0</v>
      </c>
      <c r="U212" s="159">
        <v>0</v>
      </c>
      <c r="V212" s="158">
        <v>0</v>
      </c>
      <c r="W212" s="159">
        <v>0</v>
      </c>
      <c r="X212" s="158">
        <v>0</v>
      </c>
      <c r="Y212" s="159">
        <v>0</v>
      </c>
      <c r="Z212" s="158">
        <v>0</v>
      </c>
      <c r="AA212" s="159">
        <v>0</v>
      </c>
      <c r="AB212" s="158">
        <v>0</v>
      </c>
      <c r="AC212" s="159">
        <v>0</v>
      </c>
      <c r="AD212" s="158">
        <v>0</v>
      </c>
      <c r="AE212" s="159">
        <v>0</v>
      </c>
      <c r="AF212" s="158">
        <v>0</v>
      </c>
      <c r="AG212" s="159">
        <v>0</v>
      </c>
      <c r="AH212" s="158">
        <v>0</v>
      </c>
      <c r="AI212" s="159">
        <v>0</v>
      </c>
      <c r="AJ212" s="158">
        <v>0</v>
      </c>
      <c r="AK212" s="159">
        <v>0</v>
      </c>
      <c r="AL212" s="158">
        <v>0</v>
      </c>
      <c r="AM212" s="159">
        <v>0</v>
      </c>
      <c r="AN212" s="160">
        <v>0</v>
      </c>
      <c r="AO212" s="106"/>
      <c r="AP212" s="124"/>
      <c r="AQ212" s="106"/>
      <c r="AR212" s="157">
        <v>0</v>
      </c>
      <c r="AS212" s="158">
        <v>0</v>
      </c>
      <c r="AT212" s="159">
        <v>0</v>
      </c>
      <c r="AU212" s="158">
        <v>0</v>
      </c>
      <c r="AV212" s="159">
        <v>0</v>
      </c>
      <c r="AW212" s="158">
        <v>0</v>
      </c>
      <c r="AX212" s="159">
        <v>0</v>
      </c>
      <c r="AY212" s="158">
        <v>0</v>
      </c>
      <c r="AZ212" s="159">
        <v>0</v>
      </c>
      <c r="BA212" s="158">
        <v>0</v>
      </c>
      <c r="BB212" s="159">
        <v>0</v>
      </c>
      <c r="BC212" s="158">
        <v>0</v>
      </c>
      <c r="BD212" s="159">
        <v>0</v>
      </c>
      <c r="BE212" s="158">
        <v>0</v>
      </c>
      <c r="BF212" s="159">
        <v>0</v>
      </c>
      <c r="BG212" s="158">
        <v>0</v>
      </c>
      <c r="BH212" s="159">
        <v>0</v>
      </c>
      <c r="BI212" s="158">
        <v>0</v>
      </c>
      <c r="BJ212" s="159">
        <v>0</v>
      </c>
      <c r="BK212" s="158">
        <v>0</v>
      </c>
      <c r="BL212" s="159">
        <v>0</v>
      </c>
      <c r="BM212" s="158">
        <v>0</v>
      </c>
      <c r="BN212" s="159">
        <v>0</v>
      </c>
      <c r="BO212" s="158">
        <v>0</v>
      </c>
      <c r="BP212" s="159">
        <v>0</v>
      </c>
      <c r="BQ212" s="158">
        <v>0</v>
      </c>
      <c r="BR212" s="159">
        <v>0</v>
      </c>
      <c r="BS212" s="158">
        <v>0</v>
      </c>
      <c r="BT212" s="159">
        <v>0</v>
      </c>
      <c r="BU212" s="158">
        <v>0</v>
      </c>
      <c r="BV212" s="159">
        <v>0</v>
      </c>
      <c r="BW212" s="158">
        <v>0</v>
      </c>
      <c r="BX212" s="159">
        <v>0</v>
      </c>
      <c r="BY212" s="158">
        <v>0</v>
      </c>
      <c r="BZ212" s="159">
        <v>0</v>
      </c>
      <c r="CA212" s="160">
        <v>0</v>
      </c>
      <c r="CB212" s="106"/>
      <c r="CC212" s="135"/>
      <c r="CD212" s="106"/>
      <c r="CE212" s="136"/>
      <c r="CF212" s="106"/>
      <c r="CG212" s="157">
        <v>0</v>
      </c>
      <c r="CH212" s="158">
        <v>0</v>
      </c>
      <c r="CI212" s="159">
        <v>0</v>
      </c>
      <c r="CJ212" s="158">
        <v>0</v>
      </c>
      <c r="CK212" s="159">
        <v>0</v>
      </c>
      <c r="CL212" s="158">
        <v>0</v>
      </c>
      <c r="CM212" s="159">
        <v>0</v>
      </c>
      <c r="CN212" s="158">
        <v>0</v>
      </c>
      <c r="CO212" s="159">
        <v>0</v>
      </c>
      <c r="CP212" s="158">
        <v>0</v>
      </c>
      <c r="CQ212" s="159">
        <v>0</v>
      </c>
      <c r="CR212" s="158">
        <v>0</v>
      </c>
      <c r="CS212" s="159">
        <v>0</v>
      </c>
      <c r="CT212" s="158">
        <v>0</v>
      </c>
      <c r="CU212" s="159">
        <v>0</v>
      </c>
      <c r="CV212" s="158">
        <v>0</v>
      </c>
      <c r="CW212" s="159">
        <v>0</v>
      </c>
      <c r="CX212" s="158">
        <v>0</v>
      </c>
      <c r="CY212" s="159">
        <v>0</v>
      </c>
      <c r="CZ212" s="158">
        <v>0</v>
      </c>
      <c r="DA212" s="159">
        <v>0</v>
      </c>
      <c r="DB212" s="158">
        <v>0</v>
      </c>
      <c r="DC212" s="159">
        <v>0</v>
      </c>
      <c r="DD212" s="158">
        <v>0</v>
      </c>
      <c r="DE212" s="159">
        <v>0</v>
      </c>
      <c r="DF212" s="158">
        <v>0</v>
      </c>
      <c r="DG212" s="159">
        <v>0</v>
      </c>
      <c r="DH212" s="158">
        <v>0</v>
      </c>
      <c r="DI212" s="159">
        <v>0</v>
      </c>
      <c r="DJ212" s="158">
        <v>0</v>
      </c>
      <c r="DK212" s="159">
        <v>0</v>
      </c>
      <c r="DL212" s="158">
        <v>0</v>
      </c>
      <c r="DM212" s="159">
        <v>0</v>
      </c>
      <c r="DN212" s="158">
        <v>0</v>
      </c>
      <c r="DO212" s="159">
        <v>0</v>
      </c>
      <c r="DP212" s="160">
        <v>0</v>
      </c>
      <c r="DQ212" s="106"/>
      <c r="DR212" s="137"/>
      <c r="DS212" s="106"/>
      <c r="DT212" s="157">
        <v>0</v>
      </c>
      <c r="DU212" s="158">
        <v>0</v>
      </c>
      <c r="DV212" s="159">
        <v>0</v>
      </c>
      <c r="DW212" s="158">
        <v>0</v>
      </c>
      <c r="DX212" s="159">
        <v>0</v>
      </c>
      <c r="DY212" s="158">
        <v>0</v>
      </c>
      <c r="DZ212" s="159">
        <v>0</v>
      </c>
      <c r="EA212" s="158">
        <v>0</v>
      </c>
      <c r="EB212" s="159">
        <v>0</v>
      </c>
      <c r="EC212" s="158">
        <v>0</v>
      </c>
      <c r="ED212" s="159">
        <v>0</v>
      </c>
      <c r="EE212" s="158">
        <v>0</v>
      </c>
      <c r="EF212" s="159">
        <v>0</v>
      </c>
      <c r="EG212" s="158">
        <v>0</v>
      </c>
      <c r="EH212" s="159">
        <v>0</v>
      </c>
      <c r="EI212" s="158">
        <v>0</v>
      </c>
      <c r="EJ212" s="159">
        <v>0</v>
      </c>
      <c r="EK212" s="158">
        <v>0</v>
      </c>
      <c r="EL212" s="159">
        <v>0</v>
      </c>
      <c r="EM212" s="158">
        <v>0</v>
      </c>
      <c r="EN212" s="159">
        <v>0</v>
      </c>
      <c r="EO212" s="158">
        <v>0</v>
      </c>
      <c r="EP212" s="159">
        <v>0</v>
      </c>
      <c r="EQ212" s="158">
        <v>0</v>
      </c>
      <c r="ER212" s="159">
        <v>0</v>
      </c>
      <c r="ES212" s="158">
        <v>0</v>
      </c>
      <c r="ET212" s="159">
        <v>0</v>
      </c>
      <c r="EU212" s="158">
        <v>0</v>
      </c>
      <c r="EV212" s="159">
        <v>0</v>
      </c>
      <c r="EW212" s="158">
        <v>0</v>
      </c>
      <c r="EX212" s="159">
        <v>0</v>
      </c>
      <c r="EY212" s="158">
        <v>0</v>
      </c>
      <c r="EZ212" s="159">
        <v>0</v>
      </c>
      <c r="FA212" s="158">
        <v>0</v>
      </c>
      <c r="FB212" s="159">
        <v>0</v>
      </c>
      <c r="FC212" s="160">
        <v>0</v>
      </c>
      <c r="FD212" s="106"/>
      <c r="FE212" s="138"/>
      <c r="FF212" s="106"/>
      <c r="FG212" s="139"/>
      <c r="FI212" s="161" t="b">
        <v>1</v>
      </c>
    </row>
    <row r="213" spans="2:165" hidden="1" outlineLevel="1">
      <c r="B213" s="148">
        <v>200</v>
      </c>
      <c r="C213" s="177" t="s">
        <v>185</v>
      </c>
      <c r="E213" s="150">
        <v>0</v>
      </c>
      <c r="F213" s="151">
        <v>0</v>
      </c>
      <c r="G213" s="152">
        <v>0</v>
      </c>
      <c r="H213" s="151">
        <v>0</v>
      </c>
      <c r="I213" s="152">
        <v>0</v>
      </c>
      <c r="J213" s="151">
        <v>0</v>
      </c>
      <c r="K213" s="152">
        <v>0</v>
      </c>
      <c r="L213" s="151">
        <v>0</v>
      </c>
      <c r="M213" s="152">
        <v>0</v>
      </c>
      <c r="N213" s="151">
        <v>0</v>
      </c>
      <c r="O213" s="152">
        <v>0</v>
      </c>
      <c r="P213" s="151">
        <v>0</v>
      </c>
      <c r="Q213" s="152">
        <v>0</v>
      </c>
      <c r="R213" s="151">
        <v>0</v>
      </c>
      <c r="S213" s="152">
        <v>0</v>
      </c>
      <c r="T213" s="151">
        <v>0</v>
      </c>
      <c r="U213" s="152">
        <v>0</v>
      </c>
      <c r="V213" s="151">
        <v>0</v>
      </c>
      <c r="W213" s="152">
        <v>0</v>
      </c>
      <c r="X213" s="151">
        <v>0</v>
      </c>
      <c r="Y213" s="152">
        <v>0</v>
      </c>
      <c r="Z213" s="151">
        <v>0</v>
      </c>
      <c r="AA213" s="152">
        <v>0</v>
      </c>
      <c r="AB213" s="151">
        <v>0</v>
      </c>
      <c r="AC213" s="152">
        <v>0</v>
      </c>
      <c r="AD213" s="151">
        <v>0</v>
      </c>
      <c r="AE213" s="152">
        <v>0</v>
      </c>
      <c r="AF213" s="151">
        <v>0</v>
      </c>
      <c r="AG213" s="152">
        <v>0</v>
      </c>
      <c r="AH213" s="151">
        <v>0</v>
      </c>
      <c r="AI213" s="152">
        <v>0</v>
      </c>
      <c r="AJ213" s="151">
        <v>0</v>
      </c>
      <c r="AK213" s="152">
        <v>0</v>
      </c>
      <c r="AL213" s="151">
        <v>0</v>
      </c>
      <c r="AM213" s="152">
        <v>0</v>
      </c>
      <c r="AN213" s="153">
        <v>0</v>
      </c>
      <c r="AO213" s="106"/>
      <c r="AP213" s="124"/>
      <c r="AQ213" s="106"/>
      <c r="AR213" s="150">
        <v>0</v>
      </c>
      <c r="AS213" s="151">
        <v>0</v>
      </c>
      <c r="AT213" s="152">
        <v>0</v>
      </c>
      <c r="AU213" s="151">
        <v>0</v>
      </c>
      <c r="AV213" s="152">
        <v>0</v>
      </c>
      <c r="AW213" s="151">
        <v>0</v>
      </c>
      <c r="AX213" s="152">
        <v>0</v>
      </c>
      <c r="AY213" s="151">
        <v>0</v>
      </c>
      <c r="AZ213" s="152">
        <v>0</v>
      </c>
      <c r="BA213" s="151">
        <v>0</v>
      </c>
      <c r="BB213" s="152">
        <v>0</v>
      </c>
      <c r="BC213" s="151">
        <v>0</v>
      </c>
      <c r="BD213" s="152">
        <v>0</v>
      </c>
      <c r="BE213" s="151">
        <v>0</v>
      </c>
      <c r="BF213" s="152">
        <v>0</v>
      </c>
      <c r="BG213" s="151">
        <v>0</v>
      </c>
      <c r="BH213" s="152">
        <v>0</v>
      </c>
      <c r="BI213" s="151">
        <v>0</v>
      </c>
      <c r="BJ213" s="152">
        <v>0</v>
      </c>
      <c r="BK213" s="151">
        <v>0</v>
      </c>
      <c r="BL213" s="152">
        <v>0</v>
      </c>
      <c r="BM213" s="151">
        <v>0</v>
      </c>
      <c r="BN213" s="152">
        <v>0</v>
      </c>
      <c r="BO213" s="151">
        <v>0</v>
      </c>
      <c r="BP213" s="152">
        <v>0</v>
      </c>
      <c r="BQ213" s="151">
        <v>0</v>
      </c>
      <c r="BR213" s="152">
        <v>0</v>
      </c>
      <c r="BS213" s="151">
        <v>0</v>
      </c>
      <c r="BT213" s="152">
        <v>0</v>
      </c>
      <c r="BU213" s="151">
        <v>0</v>
      </c>
      <c r="BV213" s="152">
        <v>0</v>
      </c>
      <c r="BW213" s="151">
        <v>0</v>
      </c>
      <c r="BX213" s="152">
        <v>0</v>
      </c>
      <c r="BY213" s="151">
        <v>0</v>
      </c>
      <c r="BZ213" s="152">
        <v>0</v>
      </c>
      <c r="CA213" s="153">
        <v>0</v>
      </c>
      <c r="CB213" s="106"/>
      <c r="CC213" s="135"/>
      <c r="CD213" s="106"/>
      <c r="CE213" s="136"/>
      <c r="CF213" s="106"/>
      <c r="CG213" s="150">
        <v>0</v>
      </c>
      <c r="CH213" s="151">
        <v>0</v>
      </c>
      <c r="CI213" s="152">
        <v>0</v>
      </c>
      <c r="CJ213" s="151">
        <v>0</v>
      </c>
      <c r="CK213" s="152">
        <v>0</v>
      </c>
      <c r="CL213" s="151">
        <v>0</v>
      </c>
      <c r="CM213" s="152">
        <v>0</v>
      </c>
      <c r="CN213" s="151">
        <v>0</v>
      </c>
      <c r="CO213" s="152">
        <v>0</v>
      </c>
      <c r="CP213" s="151">
        <v>0</v>
      </c>
      <c r="CQ213" s="152">
        <v>0</v>
      </c>
      <c r="CR213" s="151">
        <v>0</v>
      </c>
      <c r="CS213" s="152">
        <v>0</v>
      </c>
      <c r="CT213" s="151">
        <v>0</v>
      </c>
      <c r="CU213" s="152">
        <v>0</v>
      </c>
      <c r="CV213" s="151">
        <v>0</v>
      </c>
      <c r="CW213" s="152">
        <v>0</v>
      </c>
      <c r="CX213" s="151">
        <v>0</v>
      </c>
      <c r="CY213" s="152">
        <v>0</v>
      </c>
      <c r="CZ213" s="151">
        <v>0</v>
      </c>
      <c r="DA213" s="152">
        <v>0</v>
      </c>
      <c r="DB213" s="151">
        <v>0</v>
      </c>
      <c r="DC213" s="152">
        <v>0</v>
      </c>
      <c r="DD213" s="151">
        <v>0</v>
      </c>
      <c r="DE213" s="152">
        <v>0</v>
      </c>
      <c r="DF213" s="151">
        <v>0</v>
      </c>
      <c r="DG213" s="152">
        <v>0</v>
      </c>
      <c r="DH213" s="151">
        <v>0</v>
      </c>
      <c r="DI213" s="152">
        <v>0</v>
      </c>
      <c r="DJ213" s="151">
        <v>0</v>
      </c>
      <c r="DK213" s="152">
        <v>0</v>
      </c>
      <c r="DL213" s="151">
        <v>0</v>
      </c>
      <c r="DM213" s="152">
        <v>0</v>
      </c>
      <c r="DN213" s="151">
        <v>0</v>
      </c>
      <c r="DO213" s="152">
        <v>0</v>
      </c>
      <c r="DP213" s="153">
        <v>0</v>
      </c>
      <c r="DQ213" s="106"/>
      <c r="DR213" s="137"/>
      <c r="DS213" s="106"/>
      <c r="DT213" s="150">
        <v>0</v>
      </c>
      <c r="DU213" s="151">
        <v>0</v>
      </c>
      <c r="DV213" s="152">
        <v>0</v>
      </c>
      <c r="DW213" s="151">
        <v>0</v>
      </c>
      <c r="DX213" s="152">
        <v>0</v>
      </c>
      <c r="DY213" s="151">
        <v>0</v>
      </c>
      <c r="DZ213" s="152">
        <v>0</v>
      </c>
      <c r="EA213" s="151">
        <v>0</v>
      </c>
      <c r="EB213" s="152">
        <v>0</v>
      </c>
      <c r="EC213" s="151">
        <v>0</v>
      </c>
      <c r="ED213" s="152">
        <v>0</v>
      </c>
      <c r="EE213" s="151">
        <v>0</v>
      </c>
      <c r="EF213" s="152">
        <v>0</v>
      </c>
      <c r="EG213" s="151">
        <v>0</v>
      </c>
      <c r="EH213" s="152">
        <v>0</v>
      </c>
      <c r="EI213" s="151">
        <v>0</v>
      </c>
      <c r="EJ213" s="152">
        <v>0</v>
      </c>
      <c r="EK213" s="151">
        <v>0</v>
      </c>
      <c r="EL213" s="152">
        <v>0</v>
      </c>
      <c r="EM213" s="151">
        <v>0</v>
      </c>
      <c r="EN213" s="152">
        <v>0</v>
      </c>
      <c r="EO213" s="151">
        <v>0</v>
      </c>
      <c r="EP213" s="152">
        <v>0</v>
      </c>
      <c r="EQ213" s="151">
        <v>0</v>
      </c>
      <c r="ER213" s="152">
        <v>0</v>
      </c>
      <c r="ES213" s="151">
        <v>0</v>
      </c>
      <c r="ET213" s="152">
        <v>0</v>
      </c>
      <c r="EU213" s="151">
        <v>0</v>
      </c>
      <c r="EV213" s="152">
        <v>0</v>
      </c>
      <c r="EW213" s="151">
        <v>0</v>
      </c>
      <c r="EX213" s="152">
        <v>0</v>
      </c>
      <c r="EY213" s="151">
        <v>0</v>
      </c>
      <c r="EZ213" s="152">
        <v>0</v>
      </c>
      <c r="FA213" s="151">
        <v>0</v>
      </c>
      <c r="FB213" s="152">
        <v>0</v>
      </c>
      <c r="FC213" s="153">
        <v>0</v>
      </c>
      <c r="FD213" s="106"/>
      <c r="FE213" s="138"/>
      <c r="FF213" s="106"/>
      <c r="FG213" s="139"/>
      <c r="FI213" s="154" t="b">
        <v>1</v>
      </c>
    </row>
    <row r="214" spans="2:165" hidden="1" outlineLevel="1">
      <c r="B214" s="155">
        <v>201</v>
      </c>
      <c r="C214" s="176" t="s">
        <v>115</v>
      </c>
      <c r="E214" s="157">
        <v>0</v>
      </c>
      <c r="F214" s="158">
        <v>0</v>
      </c>
      <c r="G214" s="159">
        <v>0</v>
      </c>
      <c r="H214" s="158">
        <v>0</v>
      </c>
      <c r="I214" s="159">
        <v>0</v>
      </c>
      <c r="J214" s="158">
        <v>0</v>
      </c>
      <c r="K214" s="159">
        <v>0</v>
      </c>
      <c r="L214" s="158">
        <v>0</v>
      </c>
      <c r="M214" s="159">
        <v>0</v>
      </c>
      <c r="N214" s="158">
        <v>0</v>
      </c>
      <c r="O214" s="159">
        <v>0</v>
      </c>
      <c r="P214" s="158">
        <v>0</v>
      </c>
      <c r="Q214" s="159">
        <v>0</v>
      </c>
      <c r="R214" s="158">
        <v>0</v>
      </c>
      <c r="S214" s="159">
        <v>0</v>
      </c>
      <c r="T214" s="158">
        <v>0</v>
      </c>
      <c r="U214" s="159">
        <v>0</v>
      </c>
      <c r="V214" s="158">
        <v>0</v>
      </c>
      <c r="W214" s="159">
        <v>0</v>
      </c>
      <c r="X214" s="158">
        <v>0</v>
      </c>
      <c r="Y214" s="159">
        <v>0</v>
      </c>
      <c r="Z214" s="158">
        <v>0</v>
      </c>
      <c r="AA214" s="159">
        <v>0</v>
      </c>
      <c r="AB214" s="158">
        <v>0</v>
      </c>
      <c r="AC214" s="159">
        <v>0</v>
      </c>
      <c r="AD214" s="158">
        <v>0</v>
      </c>
      <c r="AE214" s="159">
        <v>0</v>
      </c>
      <c r="AF214" s="158">
        <v>0</v>
      </c>
      <c r="AG214" s="159">
        <v>0</v>
      </c>
      <c r="AH214" s="158">
        <v>0</v>
      </c>
      <c r="AI214" s="159">
        <v>0</v>
      </c>
      <c r="AJ214" s="158">
        <v>0</v>
      </c>
      <c r="AK214" s="159">
        <v>0</v>
      </c>
      <c r="AL214" s="158">
        <v>0</v>
      </c>
      <c r="AM214" s="159">
        <v>0</v>
      </c>
      <c r="AN214" s="160">
        <v>0</v>
      </c>
      <c r="AO214" s="106"/>
      <c r="AP214" s="124"/>
      <c r="AQ214" s="106"/>
      <c r="AR214" s="157">
        <v>0</v>
      </c>
      <c r="AS214" s="158">
        <v>0</v>
      </c>
      <c r="AT214" s="159">
        <v>0</v>
      </c>
      <c r="AU214" s="158">
        <v>0</v>
      </c>
      <c r="AV214" s="159">
        <v>0</v>
      </c>
      <c r="AW214" s="158">
        <v>0</v>
      </c>
      <c r="AX214" s="159">
        <v>0</v>
      </c>
      <c r="AY214" s="158">
        <v>0</v>
      </c>
      <c r="AZ214" s="159">
        <v>0</v>
      </c>
      <c r="BA214" s="158">
        <v>0</v>
      </c>
      <c r="BB214" s="159">
        <v>0</v>
      </c>
      <c r="BC214" s="158">
        <v>0</v>
      </c>
      <c r="BD214" s="159">
        <v>0</v>
      </c>
      <c r="BE214" s="158">
        <v>0</v>
      </c>
      <c r="BF214" s="159">
        <v>0</v>
      </c>
      <c r="BG214" s="158">
        <v>0</v>
      </c>
      <c r="BH214" s="159">
        <v>0</v>
      </c>
      <c r="BI214" s="158">
        <v>0</v>
      </c>
      <c r="BJ214" s="159">
        <v>0</v>
      </c>
      <c r="BK214" s="158">
        <v>0</v>
      </c>
      <c r="BL214" s="159">
        <v>0</v>
      </c>
      <c r="BM214" s="158">
        <v>0</v>
      </c>
      <c r="BN214" s="159">
        <v>0</v>
      </c>
      <c r="BO214" s="158">
        <v>0</v>
      </c>
      <c r="BP214" s="159">
        <v>0</v>
      </c>
      <c r="BQ214" s="158">
        <v>0</v>
      </c>
      <c r="BR214" s="159">
        <v>0</v>
      </c>
      <c r="BS214" s="158">
        <v>0</v>
      </c>
      <c r="BT214" s="159">
        <v>0</v>
      </c>
      <c r="BU214" s="158">
        <v>0</v>
      </c>
      <c r="BV214" s="159">
        <v>0</v>
      </c>
      <c r="BW214" s="158">
        <v>0</v>
      </c>
      <c r="BX214" s="159">
        <v>0</v>
      </c>
      <c r="BY214" s="158">
        <v>0</v>
      </c>
      <c r="BZ214" s="159">
        <v>0</v>
      </c>
      <c r="CA214" s="160">
        <v>0</v>
      </c>
      <c r="CB214" s="106"/>
      <c r="CC214" s="135"/>
      <c r="CD214" s="106"/>
      <c r="CE214" s="136"/>
      <c r="CF214" s="106"/>
      <c r="CG214" s="157">
        <v>0</v>
      </c>
      <c r="CH214" s="158">
        <v>0</v>
      </c>
      <c r="CI214" s="159">
        <v>0</v>
      </c>
      <c r="CJ214" s="158">
        <v>0</v>
      </c>
      <c r="CK214" s="159">
        <v>0</v>
      </c>
      <c r="CL214" s="158">
        <v>0</v>
      </c>
      <c r="CM214" s="159">
        <v>0</v>
      </c>
      <c r="CN214" s="158">
        <v>0</v>
      </c>
      <c r="CO214" s="159">
        <v>0</v>
      </c>
      <c r="CP214" s="158">
        <v>0</v>
      </c>
      <c r="CQ214" s="159">
        <v>0</v>
      </c>
      <c r="CR214" s="158">
        <v>0</v>
      </c>
      <c r="CS214" s="159">
        <v>0</v>
      </c>
      <c r="CT214" s="158">
        <v>0</v>
      </c>
      <c r="CU214" s="159">
        <v>0</v>
      </c>
      <c r="CV214" s="158">
        <v>0</v>
      </c>
      <c r="CW214" s="159">
        <v>0</v>
      </c>
      <c r="CX214" s="158">
        <v>0</v>
      </c>
      <c r="CY214" s="159">
        <v>0</v>
      </c>
      <c r="CZ214" s="158">
        <v>0</v>
      </c>
      <c r="DA214" s="159">
        <v>0</v>
      </c>
      <c r="DB214" s="158">
        <v>0</v>
      </c>
      <c r="DC214" s="159">
        <v>0</v>
      </c>
      <c r="DD214" s="158">
        <v>0</v>
      </c>
      <c r="DE214" s="159">
        <v>0</v>
      </c>
      <c r="DF214" s="158">
        <v>0</v>
      </c>
      <c r="DG214" s="159">
        <v>0</v>
      </c>
      <c r="DH214" s="158">
        <v>0</v>
      </c>
      <c r="DI214" s="159">
        <v>0</v>
      </c>
      <c r="DJ214" s="158">
        <v>0</v>
      </c>
      <c r="DK214" s="159">
        <v>0</v>
      </c>
      <c r="DL214" s="158">
        <v>0</v>
      </c>
      <c r="DM214" s="159">
        <v>0</v>
      </c>
      <c r="DN214" s="158">
        <v>0</v>
      </c>
      <c r="DO214" s="159">
        <v>0</v>
      </c>
      <c r="DP214" s="160">
        <v>0</v>
      </c>
      <c r="DQ214" s="106"/>
      <c r="DR214" s="137"/>
      <c r="DS214" s="106"/>
      <c r="DT214" s="157">
        <v>0</v>
      </c>
      <c r="DU214" s="158">
        <v>0</v>
      </c>
      <c r="DV214" s="159">
        <v>0</v>
      </c>
      <c r="DW214" s="158">
        <v>0</v>
      </c>
      <c r="DX214" s="159">
        <v>0</v>
      </c>
      <c r="DY214" s="158">
        <v>0</v>
      </c>
      <c r="DZ214" s="159">
        <v>0</v>
      </c>
      <c r="EA214" s="158">
        <v>0</v>
      </c>
      <c r="EB214" s="159">
        <v>0</v>
      </c>
      <c r="EC214" s="158">
        <v>0</v>
      </c>
      <c r="ED214" s="159">
        <v>0</v>
      </c>
      <c r="EE214" s="158">
        <v>0</v>
      </c>
      <c r="EF214" s="159">
        <v>0</v>
      </c>
      <c r="EG214" s="158">
        <v>0</v>
      </c>
      <c r="EH214" s="159">
        <v>0</v>
      </c>
      <c r="EI214" s="158">
        <v>0</v>
      </c>
      <c r="EJ214" s="159">
        <v>0</v>
      </c>
      <c r="EK214" s="158">
        <v>0</v>
      </c>
      <c r="EL214" s="159">
        <v>0</v>
      </c>
      <c r="EM214" s="158">
        <v>0</v>
      </c>
      <c r="EN214" s="159">
        <v>0</v>
      </c>
      <c r="EO214" s="158">
        <v>0</v>
      </c>
      <c r="EP214" s="159">
        <v>0</v>
      </c>
      <c r="EQ214" s="158">
        <v>0</v>
      </c>
      <c r="ER214" s="159">
        <v>0</v>
      </c>
      <c r="ES214" s="158">
        <v>0</v>
      </c>
      <c r="ET214" s="159">
        <v>0</v>
      </c>
      <c r="EU214" s="158">
        <v>0</v>
      </c>
      <c r="EV214" s="159">
        <v>0</v>
      </c>
      <c r="EW214" s="158">
        <v>0</v>
      </c>
      <c r="EX214" s="159">
        <v>0</v>
      </c>
      <c r="EY214" s="158">
        <v>0</v>
      </c>
      <c r="EZ214" s="159">
        <v>0</v>
      </c>
      <c r="FA214" s="158">
        <v>0</v>
      </c>
      <c r="FB214" s="159">
        <v>0</v>
      </c>
      <c r="FC214" s="160">
        <v>0</v>
      </c>
      <c r="FD214" s="106"/>
      <c r="FE214" s="138"/>
      <c r="FF214" s="106"/>
      <c r="FG214" s="139"/>
      <c r="FI214" s="161" t="b">
        <v>1</v>
      </c>
    </row>
    <row r="215" spans="2:165" hidden="1" outlineLevel="1">
      <c r="B215" s="148">
        <v>202</v>
      </c>
      <c r="C215" s="177" t="s">
        <v>116</v>
      </c>
      <c r="E215" s="150">
        <v>0</v>
      </c>
      <c r="F215" s="151">
        <v>0</v>
      </c>
      <c r="G215" s="152">
        <v>0</v>
      </c>
      <c r="H215" s="151">
        <v>0</v>
      </c>
      <c r="I215" s="152">
        <v>0</v>
      </c>
      <c r="J215" s="151">
        <v>0</v>
      </c>
      <c r="K215" s="152">
        <v>0</v>
      </c>
      <c r="L215" s="151">
        <v>0</v>
      </c>
      <c r="M215" s="152">
        <v>0</v>
      </c>
      <c r="N215" s="151">
        <v>0</v>
      </c>
      <c r="O215" s="152">
        <v>0</v>
      </c>
      <c r="P215" s="151">
        <v>0</v>
      </c>
      <c r="Q215" s="152">
        <v>0</v>
      </c>
      <c r="R215" s="151">
        <v>0</v>
      </c>
      <c r="S215" s="152">
        <v>0</v>
      </c>
      <c r="T215" s="151">
        <v>0</v>
      </c>
      <c r="U215" s="152">
        <v>0</v>
      </c>
      <c r="V215" s="151">
        <v>0</v>
      </c>
      <c r="W215" s="152">
        <v>0</v>
      </c>
      <c r="X215" s="151">
        <v>0</v>
      </c>
      <c r="Y215" s="152">
        <v>0</v>
      </c>
      <c r="Z215" s="151">
        <v>0</v>
      </c>
      <c r="AA215" s="152">
        <v>0</v>
      </c>
      <c r="AB215" s="151">
        <v>0</v>
      </c>
      <c r="AC215" s="152">
        <v>0</v>
      </c>
      <c r="AD215" s="151">
        <v>0</v>
      </c>
      <c r="AE215" s="152">
        <v>0</v>
      </c>
      <c r="AF215" s="151">
        <v>0</v>
      </c>
      <c r="AG215" s="152">
        <v>0</v>
      </c>
      <c r="AH215" s="151">
        <v>0</v>
      </c>
      <c r="AI215" s="152">
        <v>0</v>
      </c>
      <c r="AJ215" s="151">
        <v>0</v>
      </c>
      <c r="AK215" s="152">
        <v>0</v>
      </c>
      <c r="AL215" s="151">
        <v>0</v>
      </c>
      <c r="AM215" s="152">
        <v>0</v>
      </c>
      <c r="AN215" s="153">
        <v>0</v>
      </c>
      <c r="AO215" s="106"/>
      <c r="AP215" s="124"/>
      <c r="AQ215" s="106"/>
      <c r="AR215" s="150">
        <v>0</v>
      </c>
      <c r="AS215" s="151">
        <v>0</v>
      </c>
      <c r="AT215" s="152">
        <v>0</v>
      </c>
      <c r="AU215" s="151">
        <v>0</v>
      </c>
      <c r="AV215" s="152">
        <v>0</v>
      </c>
      <c r="AW215" s="151">
        <v>0</v>
      </c>
      <c r="AX215" s="152">
        <v>0</v>
      </c>
      <c r="AY215" s="151">
        <v>0</v>
      </c>
      <c r="AZ215" s="152">
        <v>0</v>
      </c>
      <c r="BA215" s="151">
        <v>0</v>
      </c>
      <c r="BB215" s="152">
        <v>0</v>
      </c>
      <c r="BC215" s="151">
        <v>0</v>
      </c>
      <c r="BD215" s="152">
        <v>0</v>
      </c>
      <c r="BE215" s="151">
        <v>0</v>
      </c>
      <c r="BF215" s="152">
        <v>0</v>
      </c>
      <c r="BG215" s="151">
        <v>0</v>
      </c>
      <c r="BH215" s="152">
        <v>0</v>
      </c>
      <c r="BI215" s="151">
        <v>0</v>
      </c>
      <c r="BJ215" s="152">
        <v>0</v>
      </c>
      <c r="BK215" s="151">
        <v>0</v>
      </c>
      <c r="BL215" s="152">
        <v>0</v>
      </c>
      <c r="BM215" s="151">
        <v>0</v>
      </c>
      <c r="BN215" s="152">
        <v>0</v>
      </c>
      <c r="BO215" s="151">
        <v>0</v>
      </c>
      <c r="BP215" s="152">
        <v>0</v>
      </c>
      <c r="BQ215" s="151">
        <v>0</v>
      </c>
      <c r="BR215" s="152">
        <v>0</v>
      </c>
      <c r="BS215" s="151">
        <v>0</v>
      </c>
      <c r="BT215" s="152">
        <v>0</v>
      </c>
      <c r="BU215" s="151">
        <v>0</v>
      </c>
      <c r="BV215" s="152">
        <v>0</v>
      </c>
      <c r="BW215" s="151">
        <v>0</v>
      </c>
      <c r="BX215" s="152">
        <v>0</v>
      </c>
      <c r="BY215" s="151">
        <v>0</v>
      </c>
      <c r="BZ215" s="152">
        <v>0</v>
      </c>
      <c r="CA215" s="153">
        <v>0</v>
      </c>
      <c r="CB215" s="106"/>
      <c r="CC215" s="135"/>
      <c r="CD215" s="106"/>
      <c r="CE215" s="136"/>
      <c r="CF215" s="106"/>
      <c r="CG215" s="150">
        <v>0</v>
      </c>
      <c r="CH215" s="151">
        <v>0</v>
      </c>
      <c r="CI215" s="152">
        <v>0</v>
      </c>
      <c r="CJ215" s="151">
        <v>0</v>
      </c>
      <c r="CK215" s="152">
        <v>0</v>
      </c>
      <c r="CL215" s="151">
        <v>0</v>
      </c>
      <c r="CM215" s="152">
        <v>0</v>
      </c>
      <c r="CN215" s="151">
        <v>0</v>
      </c>
      <c r="CO215" s="152">
        <v>0</v>
      </c>
      <c r="CP215" s="151">
        <v>0</v>
      </c>
      <c r="CQ215" s="152">
        <v>0</v>
      </c>
      <c r="CR215" s="151">
        <v>0</v>
      </c>
      <c r="CS215" s="152">
        <v>0</v>
      </c>
      <c r="CT215" s="151">
        <v>0</v>
      </c>
      <c r="CU215" s="152">
        <v>0</v>
      </c>
      <c r="CV215" s="151">
        <v>0</v>
      </c>
      <c r="CW215" s="152">
        <v>0</v>
      </c>
      <c r="CX215" s="151">
        <v>0</v>
      </c>
      <c r="CY215" s="152">
        <v>0</v>
      </c>
      <c r="CZ215" s="151">
        <v>0</v>
      </c>
      <c r="DA215" s="152">
        <v>0</v>
      </c>
      <c r="DB215" s="151">
        <v>0</v>
      </c>
      <c r="DC215" s="152">
        <v>0</v>
      </c>
      <c r="DD215" s="151">
        <v>0</v>
      </c>
      <c r="DE215" s="152">
        <v>0</v>
      </c>
      <c r="DF215" s="151">
        <v>0</v>
      </c>
      <c r="DG215" s="152">
        <v>0</v>
      </c>
      <c r="DH215" s="151">
        <v>0</v>
      </c>
      <c r="DI215" s="152">
        <v>0</v>
      </c>
      <c r="DJ215" s="151">
        <v>0</v>
      </c>
      <c r="DK215" s="152">
        <v>0</v>
      </c>
      <c r="DL215" s="151">
        <v>0</v>
      </c>
      <c r="DM215" s="152">
        <v>0</v>
      </c>
      <c r="DN215" s="151">
        <v>0</v>
      </c>
      <c r="DO215" s="152">
        <v>0</v>
      </c>
      <c r="DP215" s="153">
        <v>0</v>
      </c>
      <c r="DQ215" s="106"/>
      <c r="DR215" s="137"/>
      <c r="DS215" s="106"/>
      <c r="DT215" s="150">
        <v>0</v>
      </c>
      <c r="DU215" s="151">
        <v>0</v>
      </c>
      <c r="DV215" s="152">
        <v>0</v>
      </c>
      <c r="DW215" s="151">
        <v>0</v>
      </c>
      <c r="DX215" s="152">
        <v>0</v>
      </c>
      <c r="DY215" s="151">
        <v>0</v>
      </c>
      <c r="DZ215" s="152">
        <v>0</v>
      </c>
      <c r="EA215" s="151">
        <v>0</v>
      </c>
      <c r="EB215" s="152">
        <v>0</v>
      </c>
      <c r="EC215" s="151">
        <v>0</v>
      </c>
      <c r="ED215" s="152">
        <v>0</v>
      </c>
      <c r="EE215" s="151">
        <v>0</v>
      </c>
      <c r="EF215" s="152">
        <v>0</v>
      </c>
      <c r="EG215" s="151">
        <v>0</v>
      </c>
      <c r="EH215" s="152">
        <v>0</v>
      </c>
      <c r="EI215" s="151">
        <v>0</v>
      </c>
      <c r="EJ215" s="152">
        <v>0</v>
      </c>
      <c r="EK215" s="151">
        <v>0</v>
      </c>
      <c r="EL215" s="152">
        <v>0</v>
      </c>
      <c r="EM215" s="151">
        <v>0</v>
      </c>
      <c r="EN215" s="152">
        <v>0</v>
      </c>
      <c r="EO215" s="151">
        <v>0</v>
      </c>
      <c r="EP215" s="152">
        <v>0</v>
      </c>
      <c r="EQ215" s="151">
        <v>0</v>
      </c>
      <c r="ER215" s="152">
        <v>0</v>
      </c>
      <c r="ES215" s="151">
        <v>0</v>
      </c>
      <c r="ET215" s="152">
        <v>0</v>
      </c>
      <c r="EU215" s="151">
        <v>0</v>
      </c>
      <c r="EV215" s="152">
        <v>0</v>
      </c>
      <c r="EW215" s="151">
        <v>0</v>
      </c>
      <c r="EX215" s="152">
        <v>0</v>
      </c>
      <c r="EY215" s="151">
        <v>0</v>
      </c>
      <c r="EZ215" s="152">
        <v>0</v>
      </c>
      <c r="FA215" s="151">
        <v>0</v>
      </c>
      <c r="FB215" s="152">
        <v>0</v>
      </c>
      <c r="FC215" s="153">
        <v>0</v>
      </c>
      <c r="FD215" s="106"/>
      <c r="FE215" s="138"/>
      <c r="FF215" s="106"/>
      <c r="FG215" s="139"/>
      <c r="FI215" s="154" t="b">
        <v>1</v>
      </c>
    </row>
    <row r="216" spans="2:165" hidden="1" outlineLevel="1">
      <c r="B216" s="155">
        <v>203</v>
      </c>
      <c r="C216" s="176" t="s">
        <v>186</v>
      </c>
      <c r="E216" s="157">
        <v>0</v>
      </c>
      <c r="F216" s="158">
        <v>0</v>
      </c>
      <c r="G216" s="159">
        <v>0</v>
      </c>
      <c r="H216" s="158">
        <v>0</v>
      </c>
      <c r="I216" s="159">
        <v>0</v>
      </c>
      <c r="J216" s="158">
        <v>0</v>
      </c>
      <c r="K216" s="159">
        <v>0</v>
      </c>
      <c r="L216" s="158">
        <v>0</v>
      </c>
      <c r="M216" s="159">
        <v>0</v>
      </c>
      <c r="N216" s="158">
        <v>0</v>
      </c>
      <c r="O216" s="159">
        <v>0</v>
      </c>
      <c r="P216" s="158">
        <v>0</v>
      </c>
      <c r="Q216" s="159">
        <v>0</v>
      </c>
      <c r="R216" s="158">
        <v>0</v>
      </c>
      <c r="S216" s="159">
        <v>0</v>
      </c>
      <c r="T216" s="158">
        <v>0</v>
      </c>
      <c r="U216" s="159">
        <v>0</v>
      </c>
      <c r="V216" s="158">
        <v>0</v>
      </c>
      <c r="W216" s="159">
        <v>0</v>
      </c>
      <c r="X216" s="158">
        <v>0</v>
      </c>
      <c r="Y216" s="159">
        <v>0</v>
      </c>
      <c r="Z216" s="158">
        <v>0</v>
      </c>
      <c r="AA216" s="159">
        <v>0</v>
      </c>
      <c r="AB216" s="158">
        <v>0</v>
      </c>
      <c r="AC216" s="159">
        <v>0</v>
      </c>
      <c r="AD216" s="158">
        <v>0</v>
      </c>
      <c r="AE216" s="159">
        <v>0</v>
      </c>
      <c r="AF216" s="158">
        <v>0</v>
      </c>
      <c r="AG216" s="159">
        <v>0</v>
      </c>
      <c r="AH216" s="158">
        <v>0</v>
      </c>
      <c r="AI216" s="159">
        <v>0</v>
      </c>
      <c r="AJ216" s="158">
        <v>0</v>
      </c>
      <c r="AK216" s="159">
        <v>0</v>
      </c>
      <c r="AL216" s="158">
        <v>0</v>
      </c>
      <c r="AM216" s="159">
        <v>0</v>
      </c>
      <c r="AN216" s="160">
        <v>0</v>
      </c>
      <c r="AO216" s="106"/>
      <c r="AP216" s="124"/>
      <c r="AQ216" s="106"/>
      <c r="AR216" s="157">
        <v>0</v>
      </c>
      <c r="AS216" s="158">
        <v>0</v>
      </c>
      <c r="AT216" s="159">
        <v>0</v>
      </c>
      <c r="AU216" s="158">
        <v>0</v>
      </c>
      <c r="AV216" s="159">
        <v>0</v>
      </c>
      <c r="AW216" s="158">
        <v>0</v>
      </c>
      <c r="AX216" s="159">
        <v>0</v>
      </c>
      <c r="AY216" s="158">
        <v>0</v>
      </c>
      <c r="AZ216" s="159">
        <v>0</v>
      </c>
      <c r="BA216" s="158">
        <v>0</v>
      </c>
      <c r="BB216" s="159">
        <v>0</v>
      </c>
      <c r="BC216" s="158">
        <v>0</v>
      </c>
      <c r="BD216" s="159">
        <v>0</v>
      </c>
      <c r="BE216" s="158">
        <v>0</v>
      </c>
      <c r="BF216" s="159">
        <v>0</v>
      </c>
      <c r="BG216" s="158">
        <v>0</v>
      </c>
      <c r="BH216" s="159">
        <v>0</v>
      </c>
      <c r="BI216" s="158">
        <v>0</v>
      </c>
      <c r="BJ216" s="159">
        <v>0</v>
      </c>
      <c r="BK216" s="158">
        <v>0</v>
      </c>
      <c r="BL216" s="159">
        <v>0</v>
      </c>
      <c r="BM216" s="158">
        <v>0</v>
      </c>
      <c r="BN216" s="159">
        <v>0</v>
      </c>
      <c r="BO216" s="158">
        <v>0</v>
      </c>
      <c r="BP216" s="159">
        <v>0</v>
      </c>
      <c r="BQ216" s="158">
        <v>0</v>
      </c>
      <c r="BR216" s="159">
        <v>0</v>
      </c>
      <c r="BS216" s="158">
        <v>0</v>
      </c>
      <c r="BT216" s="159">
        <v>0</v>
      </c>
      <c r="BU216" s="158">
        <v>0</v>
      </c>
      <c r="BV216" s="159">
        <v>0</v>
      </c>
      <c r="BW216" s="158">
        <v>0</v>
      </c>
      <c r="BX216" s="159">
        <v>0</v>
      </c>
      <c r="BY216" s="158">
        <v>0</v>
      </c>
      <c r="BZ216" s="159">
        <v>0</v>
      </c>
      <c r="CA216" s="160">
        <v>0</v>
      </c>
      <c r="CB216" s="106"/>
      <c r="CC216" s="135"/>
      <c r="CD216" s="106"/>
      <c r="CE216" s="136"/>
      <c r="CF216" s="106"/>
      <c r="CG216" s="157">
        <v>0</v>
      </c>
      <c r="CH216" s="158">
        <v>0</v>
      </c>
      <c r="CI216" s="159">
        <v>0</v>
      </c>
      <c r="CJ216" s="158">
        <v>0</v>
      </c>
      <c r="CK216" s="159">
        <v>0</v>
      </c>
      <c r="CL216" s="158">
        <v>0</v>
      </c>
      <c r="CM216" s="159">
        <v>0</v>
      </c>
      <c r="CN216" s="158">
        <v>0</v>
      </c>
      <c r="CO216" s="159">
        <v>0</v>
      </c>
      <c r="CP216" s="158">
        <v>0</v>
      </c>
      <c r="CQ216" s="159">
        <v>0</v>
      </c>
      <c r="CR216" s="158">
        <v>0</v>
      </c>
      <c r="CS216" s="159">
        <v>0</v>
      </c>
      <c r="CT216" s="158">
        <v>0</v>
      </c>
      <c r="CU216" s="159">
        <v>0</v>
      </c>
      <c r="CV216" s="158">
        <v>0</v>
      </c>
      <c r="CW216" s="159">
        <v>0</v>
      </c>
      <c r="CX216" s="158">
        <v>0</v>
      </c>
      <c r="CY216" s="159">
        <v>0</v>
      </c>
      <c r="CZ216" s="158">
        <v>0</v>
      </c>
      <c r="DA216" s="159">
        <v>0</v>
      </c>
      <c r="DB216" s="158">
        <v>0</v>
      </c>
      <c r="DC216" s="159">
        <v>0</v>
      </c>
      <c r="DD216" s="158">
        <v>0</v>
      </c>
      <c r="DE216" s="159">
        <v>0</v>
      </c>
      <c r="DF216" s="158">
        <v>0</v>
      </c>
      <c r="DG216" s="159">
        <v>0</v>
      </c>
      <c r="DH216" s="158">
        <v>0</v>
      </c>
      <c r="DI216" s="159">
        <v>0</v>
      </c>
      <c r="DJ216" s="158">
        <v>0</v>
      </c>
      <c r="DK216" s="159">
        <v>0</v>
      </c>
      <c r="DL216" s="158">
        <v>0</v>
      </c>
      <c r="DM216" s="159">
        <v>0</v>
      </c>
      <c r="DN216" s="158">
        <v>0</v>
      </c>
      <c r="DO216" s="159">
        <v>0</v>
      </c>
      <c r="DP216" s="160">
        <v>0</v>
      </c>
      <c r="DQ216" s="106"/>
      <c r="DR216" s="137"/>
      <c r="DS216" s="106"/>
      <c r="DT216" s="157">
        <v>0</v>
      </c>
      <c r="DU216" s="158">
        <v>0</v>
      </c>
      <c r="DV216" s="159">
        <v>0</v>
      </c>
      <c r="DW216" s="158">
        <v>0</v>
      </c>
      <c r="DX216" s="159">
        <v>0</v>
      </c>
      <c r="DY216" s="158">
        <v>0</v>
      </c>
      <c r="DZ216" s="159">
        <v>0</v>
      </c>
      <c r="EA216" s="158">
        <v>0</v>
      </c>
      <c r="EB216" s="159">
        <v>0</v>
      </c>
      <c r="EC216" s="158">
        <v>0</v>
      </c>
      <c r="ED216" s="159">
        <v>0</v>
      </c>
      <c r="EE216" s="158">
        <v>0</v>
      </c>
      <c r="EF216" s="159">
        <v>0</v>
      </c>
      <c r="EG216" s="158">
        <v>0</v>
      </c>
      <c r="EH216" s="159">
        <v>0</v>
      </c>
      <c r="EI216" s="158">
        <v>0</v>
      </c>
      <c r="EJ216" s="159">
        <v>0</v>
      </c>
      <c r="EK216" s="158">
        <v>0</v>
      </c>
      <c r="EL216" s="159">
        <v>0</v>
      </c>
      <c r="EM216" s="158">
        <v>0</v>
      </c>
      <c r="EN216" s="159">
        <v>0</v>
      </c>
      <c r="EO216" s="158">
        <v>0</v>
      </c>
      <c r="EP216" s="159">
        <v>0</v>
      </c>
      <c r="EQ216" s="158">
        <v>0</v>
      </c>
      <c r="ER216" s="159">
        <v>0</v>
      </c>
      <c r="ES216" s="158">
        <v>0</v>
      </c>
      <c r="ET216" s="159">
        <v>0</v>
      </c>
      <c r="EU216" s="158">
        <v>0</v>
      </c>
      <c r="EV216" s="159">
        <v>0</v>
      </c>
      <c r="EW216" s="158">
        <v>0</v>
      </c>
      <c r="EX216" s="159">
        <v>0</v>
      </c>
      <c r="EY216" s="158">
        <v>0</v>
      </c>
      <c r="EZ216" s="159">
        <v>0</v>
      </c>
      <c r="FA216" s="158">
        <v>0</v>
      </c>
      <c r="FB216" s="159">
        <v>0</v>
      </c>
      <c r="FC216" s="160">
        <v>0</v>
      </c>
      <c r="FD216" s="106"/>
      <c r="FE216" s="138"/>
      <c r="FF216" s="106"/>
      <c r="FG216" s="139"/>
      <c r="FI216" s="161" t="b">
        <v>1</v>
      </c>
    </row>
    <row r="217" spans="2:165" hidden="1" outlineLevel="1">
      <c r="B217" s="148">
        <v>204</v>
      </c>
      <c r="C217" s="177" t="s">
        <v>187</v>
      </c>
      <c r="E217" s="150">
        <v>0</v>
      </c>
      <c r="F217" s="151">
        <v>0</v>
      </c>
      <c r="G217" s="152">
        <v>0</v>
      </c>
      <c r="H217" s="151">
        <v>0</v>
      </c>
      <c r="I217" s="152">
        <v>0</v>
      </c>
      <c r="J217" s="151">
        <v>0</v>
      </c>
      <c r="K217" s="152">
        <v>0</v>
      </c>
      <c r="L217" s="151">
        <v>0</v>
      </c>
      <c r="M217" s="152">
        <v>0</v>
      </c>
      <c r="N217" s="151">
        <v>0</v>
      </c>
      <c r="O217" s="152">
        <v>0</v>
      </c>
      <c r="P217" s="151">
        <v>0</v>
      </c>
      <c r="Q217" s="152">
        <v>0</v>
      </c>
      <c r="R217" s="151">
        <v>0</v>
      </c>
      <c r="S217" s="152">
        <v>0</v>
      </c>
      <c r="T217" s="151">
        <v>0</v>
      </c>
      <c r="U217" s="152">
        <v>0</v>
      </c>
      <c r="V217" s="151">
        <v>0</v>
      </c>
      <c r="W217" s="152">
        <v>0</v>
      </c>
      <c r="X217" s="151">
        <v>0</v>
      </c>
      <c r="Y217" s="152">
        <v>0</v>
      </c>
      <c r="Z217" s="151">
        <v>0</v>
      </c>
      <c r="AA217" s="152">
        <v>0</v>
      </c>
      <c r="AB217" s="151">
        <v>0</v>
      </c>
      <c r="AC217" s="152">
        <v>0</v>
      </c>
      <c r="AD217" s="151">
        <v>0</v>
      </c>
      <c r="AE217" s="152">
        <v>0</v>
      </c>
      <c r="AF217" s="151">
        <v>0</v>
      </c>
      <c r="AG217" s="152">
        <v>0</v>
      </c>
      <c r="AH217" s="151">
        <v>0</v>
      </c>
      <c r="AI217" s="152">
        <v>0</v>
      </c>
      <c r="AJ217" s="151">
        <v>0</v>
      </c>
      <c r="AK217" s="152">
        <v>0</v>
      </c>
      <c r="AL217" s="151">
        <v>0</v>
      </c>
      <c r="AM217" s="152">
        <v>0</v>
      </c>
      <c r="AN217" s="153">
        <v>0</v>
      </c>
      <c r="AO217" s="106"/>
      <c r="AP217" s="124"/>
      <c r="AQ217" s="106"/>
      <c r="AR217" s="150">
        <v>0</v>
      </c>
      <c r="AS217" s="151">
        <v>0</v>
      </c>
      <c r="AT217" s="152">
        <v>0</v>
      </c>
      <c r="AU217" s="151">
        <v>0</v>
      </c>
      <c r="AV217" s="152">
        <v>0</v>
      </c>
      <c r="AW217" s="151">
        <v>0</v>
      </c>
      <c r="AX217" s="152">
        <v>0</v>
      </c>
      <c r="AY217" s="151">
        <v>0</v>
      </c>
      <c r="AZ217" s="152">
        <v>0</v>
      </c>
      <c r="BA217" s="151">
        <v>0</v>
      </c>
      <c r="BB217" s="152">
        <v>0</v>
      </c>
      <c r="BC217" s="151">
        <v>0</v>
      </c>
      <c r="BD217" s="152">
        <v>0</v>
      </c>
      <c r="BE217" s="151">
        <v>0</v>
      </c>
      <c r="BF217" s="152">
        <v>0</v>
      </c>
      <c r="BG217" s="151">
        <v>0</v>
      </c>
      <c r="BH217" s="152">
        <v>0</v>
      </c>
      <c r="BI217" s="151">
        <v>0</v>
      </c>
      <c r="BJ217" s="152">
        <v>0</v>
      </c>
      <c r="BK217" s="151">
        <v>0</v>
      </c>
      <c r="BL217" s="152">
        <v>0</v>
      </c>
      <c r="BM217" s="151">
        <v>0</v>
      </c>
      <c r="BN217" s="152">
        <v>0</v>
      </c>
      <c r="BO217" s="151">
        <v>0</v>
      </c>
      <c r="BP217" s="152">
        <v>0</v>
      </c>
      <c r="BQ217" s="151">
        <v>0</v>
      </c>
      <c r="BR217" s="152">
        <v>0</v>
      </c>
      <c r="BS217" s="151">
        <v>0</v>
      </c>
      <c r="BT217" s="152">
        <v>0</v>
      </c>
      <c r="BU217" s="151">
        <v>0</v>
      </c>
      <c r="BV217" s="152">
        <v>0</v>
      </c>
      <c r="BW217" s="151">
        <v>0</v>
      </c>
      <c r="BX217" s="152">
        <v>0</v>
      </c>
      <c r="BY217" s="151">
        <v>0</v>
      </c>
      <c r="BZ217" s="152">
        <v>0</v>
      </c>
      <c r="CA217" s="153">
        <v>0</v>
      </c>
      <c r="CB217" s="106"/>
      <c r="CC217" s="135"/>
      <c r="CD217" s="106"/>
      <c r="CE217" s="136"/>
      <c r="CF217" s="106"/>
      <c r="CG217" s="150">
        <v>0</v>
      </c>
      <c r="CH217" s="151">
        <v>0</v>
      </c>
      <c r="CI217" s="152">
        <v>0</v>
      </c>
      <c r="CJ217" s="151">
        <v>0</v>
      </c>
      <c r="CK217" s="152">
        <v>0</v>
      </c>
      <c r="CL217" s="151">
        <v>0</v>
      </c>
      <c r="CM217" s="152">
        <v>0</v>
      </c>
      <c r="CN217" s="151">
        <v>0</v>
      </c>
      <c r="CO217" s="152">
        <v>0</v>
      </c>
      <c r="CP217" s="151">
        <v>0</v>
      </c>
      <c r="CQ217" s="152">
        <v>0</v>
      </c>
      <c r="CR217" s="151">
        <v>0</v>
      </c>
      <c r="CS217" s="152">
        <v>0</v>
      </c>
      <c r="CT217" s="151">
        <v>0</v>
      </c>
      <c r="CU217" s="152">
        <v>0</v>
      </c>
      <c r="CV217" s="151">
        <v>0</v>
      </c>
      <c r="CW217" s="152">
        <v>0</v>
      </c>
      <c r="CX217" s="151">
        <v>0</v>
      </c>
      <c r="CY217" s="152">
        <v>0</v>
      </c>
      <c r="CZ217" s="151">
        <v>0</v>
      </c>
      <c r="DA217" s="152">
        <v>0</v>
      </c>
      <c r="DB217" s="151">
        <v>0</v>
      </c>
      <c r="DC217" s="152">
        <v>0</v>
      </c>
      <c r="DD217" s="151">
        <v>0</v>
      </c>
      <c r="DE217" s="152">
        <v>0</v>
      </c>
      <c r="DF217" s="151">
        <v>0</v>
      </c>
      <c r="DG217" s="152">
        <v>0</v>
      </c>
      <c r="DH217" s="151">
        <v>0</v>
      </c>
      <c r="DI217" s="152">
        <v>0</v>
      </c>
      <c r="DJ217" s="151">
        <v>0</v>
      </c>
      <c r="DK217" s="152">
        <v>0</v>
      </c>
      <c r="DL217" s="151">
        <v>0</v>
      </c>
      <c r="DM217" s="152">
        <v>0</v>
      </c>
      <c r="DN217" s="151">
        <v>0</v>
      </c>
      <c r="DO217" s="152">
        <v>0</v>
      </c>
      <c r="DP217" s="153">
        <v>0</v>
      </c>
      <c r="DQ217" s="106"/>
      <c r="DR217" s="137"/>
      <c r="DS217" s="106"/>
      <c r="DT217" s="150">
        <v>0</v>
      </c>
      <c r="DU217" s="151">
        <v>0</v>
      </c>
      <c r="DV217" s="152">
        <v>0</v>
      </c>
      <c r="DW217" s="151">
        <v>0</v>
      </c>
      <c r="DX217" s="152">
        <v>0</v>
      </c>
      <c r="DY217" s="151">
        <v>0</v>
      </c>
      <c r="DZ217" s="152">
        <v>0</v>
      </c>
      <c r="EA217" s="151">
        <v>0</v>
      </c>
      <c r="EB217" s="152">
        <v>0</v>
      </c>
      <c r="EC217" s="151">
        <v>0</v>
      </c>
      <c r="ED217" s="152">
        <v>0</v>
      </c>
      <c r="EE217" s="151">
        <v>0</v>
      </c>
      <c r="EF217" s="152">
        <v>0</v>
      </c>
      <c r="EG217" s="151">
        <v>0</v>
      </c>
      <c r="EH217" s="152">
        <v>0</v>
      </c>
      <c r="EI217" s="151">
        <v>0</v>
      </c>
      <c r="EJ217" s="152">
        <v>0</v>
      </c>
      <c r="EK217" s="151">
        <v>0</v>
      </c>
      <c r="EL217" s="152">
        <v>0</v>
      </c>
      <c r="EM217" s="151">
        <v>0</v>
      </c>
      <c r="EN217" s="152">
        <v>0</v>
      </c>
      <c r="EO217" s="151">
        <v>0</v>
      </c>
      <c r="EP217" s="152">
        <v>0</v>
      </c>
      <c r="EQ217" s="151">
        <v>0</v>
      </c>
      <c r="ER217" s="152">
        <v>0</v>
      </c>
      <c r="ES217" s="151">
        <v>0</v>
      </c>
      <c r="ET217" s="152">
        <v>0</v>
      </c>
      <c r="EU217" s="151">
        <v>0</v>
      </c>
      <c r="EV217" s="152">
        <v>0</v>
      </c>
      <c r="EW217" s="151">
        <v>0</v>
      </c>
      <c r="EX217" s="152">
        <v>0</v>
      </c>
      <c r="EY217" s="151">
        <v>0</v>
      </c>
      <c r="EZ217" s="152">
        <v>0</v>
      </c>
      <c r="FA217" s="151">
        <v>0</v>
      </c>
      <c r="FB217" s="152">
        <v>0</v>
      </c>
      <c r="FC217" s="153">
        <v>0</v>
      </c>
      <c r="FD217" s="106"/>
      <c r="FE217" s="138"/>
      <c r="FF217" s="106"/>
      <c r="FG217" s="139"/>
      <c r="FI217" s="154" t="b">
        <v>1</v>
      </c>
    </row>
    <row r="218" spans="2:165" hidden="1" outlineLevel="1">
      <c r="B218" s="155">
        <v>205</v>
      </c>
      <c r="C218" s="176" t="s">
        <v>188</v>
      </c>
      <c r="E218" s="157">
        <v>0</v>
      </c>
      <c r="F218" s="158">
        <v>0</v>
      </c>
      <c r="G218" s="159">
        <v>0</v>
      </c>
      <c r="H218" s="158">
        <v>0</v>
      </c>
      <c r="I218" s="159">
        <v>0</v>
      </c>
      <c r="J218" s="158">
        <v>0</v>
      </c>
      <c r="K218" s="159">
        <v>0</v>
      </c>
      <c r="L218" s="158">
        <v>0</v>
      </c>
      <c r="M218" s="159">
        <v>0</v>
      </c>
      <c r="N218" s="158">
        <v>0</v>
      </c>
      <c r="O218" s="159">
        <v>0</v>
      </c>
      <c r="P218" s="158">
        <v>0</v>
      </c>
      <c r="Q218" s="159">
        <v>0</v>
      </c>
      <c r="R218" s="158">
        <v>0</v>
      </c>
      <c r="S218" s="159">
        <v>0</v>
      </c>
      <c r="T218" s="158">
        <v>0</v>
      </c>
      <c r="U218" s="159">
        <v>0</v>
      </c>
      <c r="V218" s="158">
        <v>0</v>
      </c>
      <c r="W218" s="159">
        <v>0</v>
      </c>
      <c r="X218" s="158">
        <v>0</v>
      </c>
      <c r="Y218" s="159">
        <v>0</v>
      </c>
      <c r="Z218" s="158">
        <v>0</v>
      </c>
      <c r="AA218" s="159">
        <v>0</v>
      </c>
      <c r="AB218" s="158">
        <v>0</v>
      </c>
      <c r="AC218" s="159">
        <v>0</v>
      </c>
      <c r="AD218" s="158">
        <v>0</v>
      </c>
      <c r="AE218" s="159">
        <v>0</v>
      </c>
      <c r="AF218" s="158">
        <v>0</v>
      </c>
      <c r="AG218" s="159">
        <v>0</v>
      </c>
      <c r="AH218" s="158">
        <v>0</v>
      </c>
      <c r="AI218" s="159">
        <v>0</v>
      </c>
      <c r="AJ218" s="158">
        <v>0</v>
      </c>
      <c r="AK218" s="159">
        <v>0</v>
      </c>
      <c r="AL218" s="158">
        <v>0</v>
      </c>
      <c r="AM218" s="159">
        <v>0</v>
      </c>
      <c r="AN218" s="160">
        <v>0</v>
      </c>
      <c r="AO218" s="106"/>
      <c r="AP218" s="124"/>
      <c r="AQ218" s="106"/>
      <c r="AR218" s="157">
        <v>0</v>
      </c>
      <c r="AS218" s="158">
        <v>0</v>
      </c>
      <c r="AT218" s="159">
        <v>0</v>
      </c>
      <c r="AU218" s="158">
        <v>0</v>
      </c>
      <c r="AV218" s="159">
        <v>0</v>
      </c>
      <c r="AW218" s="158">
        <v>0</v>
      </c>
      <c r="AX218" s="159">
        <v>0</v>
      </c>
      <c r="AY218" s="158">
        <v>0</v>
      </c>
      <c r="AZ218" s="159">
        <v>0</v>
      </c>
      <c r="BA218" s="158">
        <v>0</v>
      </c>
      <c r="BB218" s="159">
        <v>0</v>
      </c>
      <c r="BC218" s="158">
        <v>0</v>
      </c>
      <c r="BD218" s="159">
        <v>0</v>
      </c>
      <c r="BE218" s="158">
        <v>0</v>
      </c>
      <c r="BF218" s="159">
        <v>0</v>
      </c>
      <c r="BG218" s="158">
        <v>0</v>
      </c>
      <c r="BH218" s="159">
        <v>0</v>
      </c>
      <c r="BI218" s="158">
        <v>0</v>
      </c>
      <c r="BJ218" s="159">
        <v>0</v>
      </c>
      <c r="BK218" s="158">
        <v>0</v>
      </c>
      <c r="BL218" s="159">
        <v>0</v>
      </c>
      <c r="BM218" s="158">
        <v>0</v>
      </c>
      <c r="BN218" s="159">
        <v>0</v>
      </c>
      <c r="BO218" s="158">
        <v>0</v>
      </c>
      <c r="BP218" s="159">
        <v>0</v>
      </c>
      <c r="BQ218" s="158">
        <v>0</v>
      </c>
      <c r="BR218" s="159">
        <v>0</v>
      </c>
      <c r="BS218" s="158">
        <v>0</v>
      </c>
      <c r="BT218" s="159">
        <v>0</v>
      </c>
      <c r="BU218" s="158">
        <v>0</v>
      </c>
      <c r="BV218" s="159">
        <v>0</v>
      </c>
      <c r="BW218" s="158">
        <v>0</v>
      </c>
      <c r="BX218" s="159">
        <v>0</v>
      </c>
      <c r="BY218" s="158">
        <v>0</v>
      </c>
      <c r="BZ218" s="159">
        <v>0</v>
      </c>
      <c r="CA218" s="160">
        <v>0</v>
      </c>
      <c r="CB218" s="106"/>
      <c r="CC218" s="135"/>
      <c r="CD218" s="106"/>
      <c r="CE218" s="136"/>
      <c r="CF218" s="106"/>
      <c r="CG218" s="157">
        <v>0</v>
      </c>
      <c r="CH218" s="158">
        <v>0</v>
      </c>
      <c r="CI218" s="159">
        <v>0</v>
      </c>
      <c r="CJ218" s="158">
        <v>0</v>
      </c>
      <c r="CK218" s="159">
        <v>0</v>
      </c>
      <c r="CL218" s="158">
        <v>0</v>
      </c>
      <c r="CM218" s="159">
        <v>0</v>
      </c>
      <c r="CN218" s="158">
        <v>0</v>
      </c>
      <c r="CO218" s="159">
        <v>0</v>
      </c>
      <c r="CP218" s="158">
        <v>0</v>
      </c>
      <c r="CQ218" s="159">
        <v>0</v>
      </c>
      <c r="CR218" s="158">
        <v>0</v>
      </c>
      <c r="CS218" s="159">
        <v>0</v>
      </c>
      <c r="CT218" s="158">
        <v>0</v>
      </c>
      <c r="CU218" s="159">
        <v>0</v>
      </c>
      <c r="CV218" s="158">
        <v>0</v>
      </c>
      <c r="CW218" s="159">
        <v>0</v>
      </c>
      <c r="CX218" s="158">
        <v>0</v>
      </c>
      <c r="CY218" s="159">
        <v>0</v>
      </c>
      <c r="CZ218" s="158">
        <v>0</v>
      </c>
      <c r="DA218" s="159">
        <v>0</v>
      </c>
      <c r="DB218" s="158">
        <v>0</v>
      </c>
      <c r="DC218" s="159">
        <v>0</v>
      </c>
      <c r="DD218" s="158">
        <v>0</v>
      </c>
      <c r="DE218" s="159">
        <v>0</v>
      </c>
      <c r="DF218" s="158">
        <v>0</v>
      </c>
      <c r="DG218" s="159">
        <v>0</v>
      </c>
      <c r="DH218" s="158">
        <v>0</v>
      </c>
      <c r="DI218" s="159">
        <v>0</v>
      </c>
      <c r="DJ218" s="158">
        <v>0</v>
      </c>
      <c r="DK218" s="159">
        <v>0</v>
      </c>
      <c r="DL218" s="158">
        <v>0</v>
      </c>
      <c r="DM218" s="159">
        <v>0</v>
      </c>
      <c r="DN218" s="158">
        <v>0</v>
      </c>
      <c r="DO218" s="159">
        <v>0</v>
      </c>
      <c r="DP218" s="160">
        <v>0</v>
      </c>
      <c r="DQ218" s="106"/>
      <c r="DR218" s="137"/>
      <c r="DS218" s="106"/>
      <c r="DT218" s="157">
        <v>0</v>
      </c>
      <c r="DU218" s="158">
        <v>0</v>
      </c>
      <c r="DV218" s="159">
        <v>0</v>
      </c>
      <c r="DW218" s="158">
        <v>0</v>
      </c>
      <c r="DX218" s="159">
        <v>0</v>
      </c>
      <c r="DY218" s="158">
        <v>0</v>
      </c>
      <c r="DZ218" s="159">
        <v>0</v>
      </c>
      <c r="EA218" s="158">
        <v>0</v>
      </c>
      <c r="EB218" s="159">
        <v>0</v>
      </c>
      <c r="EC218" s="158">
        <v>0</v>
      </c>
      <c r="ED218" s="159">
        <v>0</v>
      </c>
      <c r="EE218" s="158">
        <v>0</v>
      </c>
      <c r="EF218" s="159">
        <v>0</v>
      </c>
      <c r="EG218" s="158">
        <v>0</v>
      </c>
      <c r="EH218" s="159">
        <v>0</v>
      </c>
      <c r="EI218" s="158">
        <v>0</v>
      </c>
      <c r="EJ218" s="159">
        <v>0</v>
      </c>
      <c r="EK218" s="158">
        <v>0</v>
      </c>
      <c r="EL218" s="159">
        <v>0</v>
      </c>
      <c r="EM218" s="158">
        <v>0</v>
      </c>
      <c r="EN218" s="159">
        <v>0</v>
      </c>
      <c r="EO218" s="158">
        <v>0</v>
      </c>
      <c r="EP218" s="159">
        <v>0</v>
      </c>
      <c r="EQ218" s="158">
        <v>0</v>
      </c>
      <c r="ER218" s="159">
        <v>0</v>
      </c>
      <c r="ES218" s="158">
        <v>0</v>
      </c>
      <c r="ET218" s="159">
        <v>0</v>
      </c>
      <c r="EU218" s="158">
        <v>0</v>
      </c>
      <c r="EV218" s="159">
        <v>0</v>
      </c>
      <c r="EW218" s="158">
        <v>0</v>
      </c>
      <c r="EX218" s="159">
        <v>0</v>
      </c>
      <c r="EY218" s="158">
        <v>0</v>
      </c>
      <c r="EZ218" s="159">
        <v>0</v>
      </c>
      <c r="FA218" s="158">
        <v>0</v>
      </c>
      <c r="FB218" s="159">
        <v>0</v>
      </c>
      <c r="FC218" s="160">
        <v>0</v>
      </c>
      <c r="FD218" s="106"/>
      <c r="FE218" s="138"/>
      <c r="FF218" s="106"/>
      <c r="FG218" s="139"/>
      <c r="FI218" s="161" t="b">
        <v>1</v>
      </c>
    </row>
    <row r="219" spans="2:165" hidden="1" outlineLevel="1">
      <c r="B219" s="148">
        <v>206</v>
      </c>
      <c r="C219" s="177" t="s">
        <v>189</v>
      </c>
      <c r="E219" s="150">
        <v>0</v>
      </c>
      <c r="F219" s="151">
        <v>0</v>
      </c>
      <c r="G219" s="152">
        <v>0</v>
      </c>
      <c r="H219" s="151">
        <v>0</v>
      </c>
      <c r="I219" s="152">
        <v>0</v>
      </c>
      <c r="J219" s="151">
        <v>0</v>
      </c>
      <c r="K219" s="152">
        <v>0</v>
      </c>
      <c r="L219" s="151">
        <v>0</v>
      </c>
      <c r="M219" s="152">
        <v>0</v>
      </c>
      <c r="N219" s="151">
        <v>0</v>
      </c>
      <c r="O219" s="152">
        <v>0</v>
      </c>
      <c r="P219" s="151">
        <v>0</v>
      </c>
      <c r="Q219" s="152">
        <v>0</v>
      </c>
      <c r="R219" s="151">
        <v>0</v>
      </c>
      <c r="S219" s="152">
        <v>0</v>
      </c>
      <c r="T219" s="151">
        <v>0</v>
      </c>
      <c r="U219" s="152">
        <v>0</v>
      </c>
      <c r="V219" s="151">
        <v>0</v>
      </c>
      <c r="W219" s="152">
        <v>0</v>
      </c>
      <c r="X219" s="151">
        <v>0</v>
      </c>
      <c r="Y219" s="152">
        <v>0</v>
      </c>
      <c r="Z219" s="151">
        <v>0</v>
      </c>
      <c r="AA219" s="152">
        <v>0</v>
      </c>
      <c r="AB219" s="151">
        <v>0</v>
      </c>
      <c r="AC219" s="152">
        <v>0</v>
      </c>
      <c r="AD219" s="151">
        <v>0</v>
      </c>
      <c r="AE219" s="152">
        <v>0</v>
      </c>
      <c r="AF219" s="151">
        <v>0</v>
      </c>
      <c r="AG219" s="152">
        <v>0</v>
      </c>
      <c r="AH219" s="151">
        <v>0</v>
      </c>
      <c r="AI219" s="152">
        <v>0</v>
      </c>
      <c r="AJ219" s="151">
        <v>0</v>
      </c>
      <c r="AK219" s="152">
        <v>0</v>
      </c>
      <c r="AL219" s="151">
        <v>0</v>
      </c>
      <c r="AM219" s="152">
        <v>0</v>
      </c>
      <c r="AN219" s="153">
        <v>0</v>
      </c>
      <c r="AO219" s="106"/>
      <c r="AP219" s="124"/>
      <c r="AQ219" s="106"/>
      <c r="AR219" s="150">
        <v>0</v>
      </c>
      <c r="AS219" s="151">
        <v>0</v>
      </c>
      <c r="AT219" s="152">
        <v>0</v>
      </c>
      <c r="AU219" s="151">
        <v>0</v>
      </c>
      <c r="AV219" s="152">
        <v>0</v>
      </c>
      <c r="AW219" s="151">
        <v>0</v>
      </c>
      <c r="AX219" s="152">
        <v>0</v>
      </c>
      <c r="AY219" s="151">
        <v>0</v>
      </c>
      <c r="AZ219" s="152">
        <v>0</v>
      </c>
      <c r="BA219" s="151">
        <v>0</v>
      </c>
      <c r="BB219" s="152">
        <v>0</v>
      </c>
      <c r="BC219" s="151">
        <v>0</v>
      </c>
      <c r="BD219" s="152">
        <v>0</v>
      </c>
      <c r="BE219" s="151">
        <v>0</v>
      </c>
      <c r="BF219" s="152">
        <v>0</v>
      </c>
      <c r="BG219" s="151">
        <v>0</v>
      </c>
      <c r="BH219" s="152">
        <v>0</v>
      </c>
      <c r="BI219" s="151">
        <v>0</v>
      </c>
      <c r="BJ219" s="152">
        <v>0</v>
      </c>
      <c r="BK219" s="151">
        <v>0</v>
      </c>
      <c r="BL219" s="152">
        <v>0</v>
      </c>
      <c r="BM219" s="151">
        <v>0</v>
      </c>
      <c r="BN219" s="152">
        <v>0</v>
      </c>
      <c r="BO219" s="151">
        <v>0</v>
      </c>
      <c r="BP219" s="152">
        <v>0</v>
      </c>
      <c r="BQ219" s="151">
        <v>0</v>
      </c>
      <c r="BR219" s="152">
        <v>0</v>
      </c>
      <c r="BS219" s="151">
        <v>0</v>
      </c>
      <c r="BT219" s="152">
        <v>0</v>
      </c>
      <c r="BU219" s="151">
        <v>0</v>
      </c>
      <c r="BV219" s="152">
        <v>0</v>
      </c>
      <c r="BW219" s="151">
        <v>0</v>
      </c>
      <c r="BX219" s="152">
        <v>0</v>
      </c>
      <c r="BY219" s="151">
        <v>0</v>
      </c>
      <c r="BZ219" s="152">
        <v>0</v>
      </c>
      <c r="CA219" s="153">
        <v>0</v>
      </c>
      <c r="CB219" s="106"/>
      <c r="CC219" s="135"/>
      <c r="CD219" s="106"/>
      <c r="CE219" s="136"/>
      <c r="CF219" s="106"/>
      <c r="CG219" s="150">
        <v>0</v>
      </c>
      <c r="CH219" s="151">
        <v>0</v>
      </c>
      <c r="CI219" s="152">
        <v>0</v>
      </c>
      <c r="CJ219" s="151">
        <v>0</v>
      </c>
      <c r="CK219" s="152">
        <v>0</v>
      </c>
      <c r="CL219" s="151">
        <v>0</v>
      </c>
      <c r="CM219" s="152">
        <v>0</v>
      </c>
      <c r="CN219" s="151">
        <v>0</v>
      </c>
      <c r="CO219" s="152">
        <v>0</v>
      </c>
      <c r="CP219" s="151">
        <v>0</v>
      </c>
      <c r="CQ219" s="152">
        <v>0</v>
      </c>
      <c r="CR219" s="151">
        <v>0</v>
      </c>
      <c r="CS219" s="152">
        <v>0</v>
      </c>
      <c r="CT219" s="151">
        <v>0</v>
      </c>
      <c r="CU219" s="152">
        <v>0</v>
      </c>
      <c r="CV219" s="151">
        <v>0</v>
      </c>
      <c r="CW219" s="152">
        <v>0</v>
      </c>
      <c r="CX219" s="151">
        <v>0</v>
      </c>
      <c r="CY219" s="152">
        <v>0</v>
      </c>
      <c r="CZ219" s="151">
        <v>0</v>
      </c>
      <c r="DA219" s="152">
        <v>0</v>
      </c>
      <c r="DB219" s="151">
        <v>0</v>
      </c>
      <c r="DC219" s="152">
        <v>0</v>
      </c>
      <c r="DD219" s="151">
        <v>0</v>
      </c>
      <c r="DE219" s="152">
        <v>0</v>
      </c>
      <c r="DF219" s="151">
        <v>0</v>
      </c>
      <c r="DG219" s="152">
        <v>0</v>
      </c>
      <c r="DH219" s="151">
        <v>0</v>
      </c>
      <c r="DI219" s="152">
        <v>0</v>
      </c>
      <c r="DJ219" s="151">
        <v>0</v>
      </c>
      <c r="DK219" s="152">
        <v>0</v>
      </c>
      <c r="DL219" s="151">
        <v>0</v>
      </c>
      <c r="DM219" s="152">
        <v>0</v>
      </c>
      <c r="DN219" s="151">
        <v>0</v>
      </c>
      <c r="DO219" s="152">
        <v>0</v>
      </c>
      <c r="DP219" s="153">
        <v>0</v>
      </c>
      <c r="DQ219" s="106"/>
      <c r="DR219" s="137"/>
      <c r="DS219" s="106"/>
      <c r="DT219" s="150">
        <v>0</v>
      </c>
      <c r="DU219" s="151">
        <v>0</v>
      </c>
      <c r="DV219" s="152">
        <v>0</v>
      </c>
      <c r="DW219" s="151">
        <v>0</v>
      </c>
      <c r="DX219" s="152">
        <v>0</v>
      </c>
      <c r="DY219" s="151">
        <v>0</v>
      </c>
      <c r="DZ219" s="152">
        <v>0</v>
      </c>
      <c r="EA219" s="151">
        <v>0</v>
      </c>
      <c r="EB219" s="152">
        <v>0</v>
      </c>
      <c r="EC219" s="151">
        <v>0</v>
      </c>
      <c r="ED219" s="152">
        <v>0</v>
      </c>
      <c r="EE219" s="151">
        <v>0</v>
      </c>
      <c r="EF219" s="152">
        <v>0</v>
      </c>
      <c r="EG219" s="151">
        <v>0</v>
      </c>
      <c r="EH219" s="152">
        <v>0</v>
      </c>
      <c r="EI219" s="151">
        <v>0</v>
      </c>
      <c r="EJ219" s="152">
        <v>0</v>
      </c>
      <c r="EK219" s="151">
        <v>0</v>
      </c>
      <c r="EL219" s="152">
        <v>0</v>
      </c>
      <c r="EM219" s="151">
        <v>0</v>
      </c>
      <c r="EN219" s="152">
        <v>0</v>
      </c>
      <c r="EO219" s="151">
        <v>0</v>
      </c>
      <c r="EP219" s="152">
        <v>0</v>
      </c>
      <c r="EQ219" s="151">
        <v>0</v>
      </c>
      <c r="ER219" s="152">
        <v>0</v>
      </c>
      <c r="ES219" s="151">
        <v>0</v>
      </c>
      <c r="ET219" s="152">
        <v>0</v>
      </c>
      <c r="EU219" s="151">
        <v>0</v>
      </c>
      <c r="EV219" s="152">
        <v>0</v>
      </c>
      <c r="EW219" s="151">
        <v>0</v>
      </c>
      <c r="EX219" s="152">
        <v>0</v>
      </c>
      <c r="EY219" s="151">
        <v>0</v>
      </c>
      <c r="EZ219" s="152">
        <v>0</v>
      </c>
      <c r="FA219" s="151">
        <v>0</v>
      </c>
      <c r="FB219" s="152">
        <v>0</v>
      </c>
      <c r="FC219" s="153">
        <v>0</v>
      </c>
      <c r="FD219" s="106"/>
      <c r="FE219" s="138"/>
      <c r="FF219" s="106"/>
      <c r="FG219" s="139"/>
      <c r="FI219" s="154" t="b">
        <v>1</v>
      </c>
    </row>
    <row r="220" spans="2:165" hidden="1" outlineLevel="1">
      <c r="B220" s="155">
        <v>207</v>
      </c>
      <c r="C220" s="176" t="s">
        <v>190</v>
      </c>
      <c r="E220" s="157">
        <v>0</v>
      </c>
      <c r="F220" s="158">
        <v>0</v>
      </c>
      <c r="G220" s="159">
        <v>0</v>
      </c>
      <c r="H220" s="158">
        <v>0</v>
      </c>
      <c r="I220" s="159">
        <v>0</v>
      </c>
      <c r="J220" s="158">
        <v>0</v>
      </c>
      <c r="K220" s="159">
        <v>0</v>
      </c>
      <c r="L220" s="158">
        <v>0</v>
      </c>
      <c r="M220" s="159">
        <v>0</v>
      </c>
      <c r="N220" s="158">
        <v>0</v>
      </c>
      <c r="O220" s="159">
        <v>0</v>
      </c>
      <c r="P220" s="158">
        <v>0</v>
      </c>
      <c r="Q220" s="159">
        <v>0</v>
      </c>
      <c r="R220" s="158">
        <v>0</v>
      </c>
      <c r="S220" s="159">
        <v>0</v>
      </c>
      <c r="T220" s="158">
        <v>0</v>
      </c>
      <c r="U220" s="159">
        <v>0</v>
      </c>
      <c r="V220" s="158">
        <v>0</v>
      </c>
      <c r="W220" s="159">
        <v>0</v>
      </c>
      <c r="X220" s="158">
        <v>0</v>
      </c>
      <c r="Y220" s="159">
        <v>0</v>
      </c>
      <c r="Z220" s="158">
        <v>0</v>
      </c>
      <c r="AA220" s="159">
        <v>0</v>
      </c>
      <c r="AB220" s="158">
        <v>0</v>
      </c>
      <c r="AC220" s="159">
        <v>0</v>
      </c>
      <c r="AD220" s="158">
        <v>0</v>
      </c>
      <c r="AE220" s="159">
        <v>0</v>
      </c>
      <c r="AF220" s="158">
        <v>0</v>
      </c>
      <c r="AG220" s="159">
        <v>0</v>
      </c>
      <c r="AH220" s="158">
        <v>0</v>
      </c>
      <c r="AI220" s="159">
        <v>0</v>
      </c>
      <c r="AJ220" s="158">
        <v>0</v>
      </c>
      <c r="AK220" s="159">
        <v>0</v>
      </c>
      <c r="AL220" s="158">
        <v>0</v>
      </c>
      <c r="AM220" s="159">
        <v>0</v>
      </c>
      <c r="AN220" s="160">
        <v>0</v>
      </c>
      <c r="AO220" s="106"/>
      <c r="AP220" s="124"/>
      <c r="AQ220" s="106"/>
      <c r="AR220" s="157">
        <v>0</v>
      </c>
      <c r="AS220" s="158">
        <v>0</v>
      </c>
      <c r="AT220" s="159">
        <v>0</v>
      </c>
      <c r="AU220" s="158">
        <v>0</v>
      </c>
      <c r="AV220" s="159">
        <v>0</v>
      </c>
      <c r="AW220" s="158">
        <v>0</v>
      </c>
      <c r="AX220" s="159">
        <v>0</v>
      </c>
      <c r="AY220" s="158">
        <v>0</v>
      </c>
      <c r="AZ220" s="159">
        <v>0</v>
      </c>
      <c r="BA220" s="158">
        <v>0</v>
      </c>
      <c r="BB220" s="159">
        <v>0</v>
      </c>
      <c r="BC220" s="158">
        <v>0</v>
      </c>
      <c r="BD220" s="159">
        <v>0</v>
      </c>
      <c r="BE220" s="158">
        <v>0</v>
      </c>
      <c r="BF220" s="159">
        <v>0</v>
      </c>
      <c r="BG220" s="158">
        <v>0</v>
      </c>
      <c r="BH220" s="159">
        <v>0</v>
      </c>
      <c r="BI220" s="158">
        <v>0</v>
      </c>
      <c r="BJ220" s="159">
        <v>0</v>
      </c>
      <c r="BK220" s="158">
        <v>0</v>
      </c>
      <c r="BL220" s="159">
        <v>0</v>
      </c>
      <c r="BM220" s="158">
        <v>0</v>
      </c>
      <c r="BN220" s="159">
        <v>0</v>
      </c>
      <c r="BO220" s="158">
        <v>0</v>
      </c>
      <c r="BP220" s="159">
        <v>0</v>
      </c>
      <c r="BQ220" s="158">
        <v>0</v>
      </c>
      <c r="BR220" s="159">
        <v>0</v>
      </c>
      <c r="BS220" s="158">
        <v>0</v>
      </c>
      <c r="BT220" s="159">
        <v>0</v>
      </c>
      <c r="BU220" s="158">
        <v>0</v>
      </c>
      <c r="BV220" s="159">
        <v>0</v>
      </c>
      <c r="BW220" s="158">
        <v>0</v>
      </c>
      <c r="BX220" s="159">
        <v>0</v>
      </c>
      <c r="BY220" s="158">
        <v>0</v>
      </c>
      <c r="BZ220" s="159">
        <v>0</v>
      </c>
      <c r="CA220" s="160">
        <v>0</v>
      </c>
      <c r="CB220" s="106"/>
      <c r="CC220" s="135"/>
      <c r="CD220" s="106"/>
      <c r="CE220" s="136"/>
      <c r="CF220" s="106"/>
      <c r="CG220" s="157">
        <v>0</v>
      </c>
      <c r="CH220" s="158">
        <v>0</v>
      </c>
      <c r="CI220" s="159">
        <v>0</v>
      </c>
      <c r="CJ220" s="158">
        <v>0</v>
      </c>
      <c r="CK220" s="159">
        <v>0</v>
      </c>
      <c r="CL220" s="158">
        <v>0</v>
      </c>
      <c r="CM220" s="159">
        <v>0</v>
      </c>
      <c r="CN220" s="158">
        <v>0</v>
      </c>
      <c r="CO220" s="159">
        <v>0</v>
      </c>
      <c r="CP220" s="158">
        <v>0</v>
      </c>
      <c r="CQ220" s="159">
        <v>0</v>
      </c>
      <c r="CR220" s="158">
        <v>0</v>
      </c>
      <c r="CS220" s="159">
        <v>0</v>
      </c>
      <c r="CT220" s="158">
        <v>0</v>
      </c>
      <c r="CU220" s="159">
        <v>0</v>
      </c>
      <c r="CV220" s="158">
        <v>0</v>
      </c>
      <c r="CW220" s="159">
        <v>0</v>
      </c>
      <c r="CX220" s="158">
        <v>0</v>
      </c>
      <c r="CY220" s="159">
        <v>0</v>
      </c>
      <c r="CZ220" s="158">
        <v>0</v>
      </c>
      <c r="DA220" s="159">
        <v>0</v>
      </c>
      <c r="DB220" s="158">
        <v>0</v>
      </c>
      <c r="DC220" s="159">
        <v>0</v>
      </c>
      <c r="DD220" s="158">
        <v>0</v>
      </c>
      <c r="DE220" s="159">
        <v>0</v>
      </c>
      <c r="DF220" s="158">
        <v>0</v>
      </c>
      <c r="DG220" s="159">
        <v>0</v>
      </c>
      <c r="DH220" s="158">
        <v>0</v>
      </c>
      <c r="DI220" s="159">
        <v>0</v>
      </c>
      <c r="DJ220" s="158">
        <v>0</v>
      </c>
      <c r="DK220" s="159">
        <v>0</v>
      </c>
      <c r="DL220" s="158">
        <v>0</v>
      </c>
      <c r="DM220" s="159">
        <v>0</v>
      </c>
      <c r="DN220" s="158">
        <v>0</v>
      </c>
      <c r="DO220" s="159">
        <v>0</v>
      </c>
      <c r="DP220" s="160">
        <v>0</v>
      </c>
      <c r="DQ220" s="106"/>
      <c r="DR220" s="137"/>
      <c r="DS220" s="106"/>
      <c r="DT220" s="157">
        <v>0</v>
      </c>
      <c r="DU220" s="158">
        <v>0</v>
      </c>
      <c r="DV220" s="159">
        <v>0</v>
      </c>
      <c r="DW220" s="158">
        <v>0</v>
      </c>
      <c r="DX220" s="159">
        <v>0</v>
      </c>
      <c r="DY220" s="158">
        <v>0</v>
      </c>
      <c r="DZ220" s="159">
        <v>0</v>
      </c>
      <c r="EA220" s="158">
        <v>0</v>
      </c>
      <c r="EB220" s="159">
        <v>0</v>
      </c>
      <c r="EC220" s="158">
        <v>0</v>
      </c>
      <c r="ED220" s="159">
        <v>0</v>
      </c>
      <c r="EE220" s="158">
        <v>0</v>
      </c>
      <c r="EF220" s="159">
        <v>0</v>
      </c>
      <c r="EG220" s="158">
        <v>0</v>
      </c>
      <c r="EH220" s="159">
        <v>0</v>
      </c>
      <c r="EI220" s="158">
        <v>0</v>
      </c>
      <c r="EJ220" s="159">
        <v>0</v>
      </c>
      <c r="EK220" s="158">
        <v>0</v>
      </c>
      <c r="EL220" s="159">
        <v>0</v>
      </c>
      <c r="EM220" s="158">
        <v>0</v>
      </c>
      <c r="EN220" s="159">
        <v>0</v>
      </c>
      <c r="EO220" s="158">
        <v>0</v>
      </c>
      <c r="EP220" s="159">
        <v>0</v>
      </c>
      <c r="EQ220" s="158">
        <v>0</v>
      </c>
      <c r="ER220" s="159">
        <v>0</v>
      </c>
      <c r="ES220" s="158">
        <v>0</v>
      </c>
      <c r="ET220" s="159">
        <v>0</v>
      </c>
      <c r="EU220" s="158">
        <v>0</v>
      </c>
      <c r="EV220" s="159">
        <v>0</v>
      </c>
      <c r="EW220" s="158">
        <v>0</v>
      </c>
      <c r="EX220" s="159">
        <v>0</v>
      </c>
      <c r="EY220" s="158">
        <v>0</v>
      </c>
      <c r="EZ220" s="159">
        <v>0</v>
      </c>
      <c r="FA220" s="158">
        <v>0</v>
      </c>
      <c r="FB220" s="159">
        <v>0</v>
      </c>
      <c r="FC220" s="160">
        <v>0</v>
      </c>
      <c r="FD220" s="106"/>
      <c r="FE220" s="138"/>
      <c r="FF220" s="106"/>
      <c r="FG220" s="139"/>
      <c r="FI220" s="161" t="b">
        <v>1</v>
      </c>
    </row>
    <row r="221" spans="2:165" hidden="1" outlineLevel="1">
      <c r="B221" s="148">
        <v>208</v>
      </c>
      <c r="C221" s="177" t="s">
        <v>122</v>
      </c>
      <c r="E221" s="150">
        <v>0</v>
      </c>
      <c r="F221" s="151">
        <v>0</v>
      </c>
      <c r="G221" s="152">
        <v>0</v>
      </c>
      <c r="H221" s="151">
        <v>0</v>
      </c>
      <c r="I221" s="152">
        <v>0</v>
      </c>
      <c r="J221" s="151">
        <v>0</v>
      </c>
      <c r="K221" s="152">
        <v>0</v>
      </c>
      <c r="L221" s="151">
        <v>0</v>
      </c>
      <c r="M221" s="152">
        <v>0</v>
      </c>
      <c r="N221" s="151">
        <v>0</v>
      </c>
      <c r="O221" s="152">
        <v>0</v>
      </c>
      <c r="P221" s="151">
        <v>0</v>
      </c>
      <c r="Q221" s="152">
        <v>0</v>
      </c>
      <c r="R221" s="151">
        <v>0</v>
      </c>
      <c r="S221" s="152">
        <v>0</v>
      </c>
      <c r="T221" s="151">
        <v>0</v>
      </c>
      <c r="U221" s="152">
        <v>0</v>
      </c>
      <c r="V221" s="151">
        <v>0</v>
      </c>
      <c r="W221" s="152">
        <v>0</v>
      </c>
      <c r="X221" s="151">
        <v>0</v>
      </c>
      <c r="Y221" s="152">
        <v>0</v>
      </c>
      <c r="Z221" s="151">
        <v>0</v>
      </c>
      <c r="AA221" s="152">
        <v>0</v>
      </c>
      <c r="AB221" s="151">
        <v>0</v>
      </c>
      <c r="AC221" s="152">
        <v>0</v>
      </c>
      <c r="AD221" s="151">
        <v>0</v>
      </c>
      <c r="AE221" s="152">
        <v>0</v>
      </c>
      <c r="AF221" s="151">
        <v>0</v>
      </c>
      <c r="AG221" s="152">
        <v>0</v>
      </c>
      <c r="AH221" s="151">
        <v>0</v>
      </c>
      <c r="AI221" s="152">
        <v>0</v>
      </c>
      <c r="AJ221" s="151">
        <v>0</v>
      </c>
      <c r="AK221" s="152">
        <v>0</v>
      </c>
      <c r="AL221" s="151">
        <v>0</v>
      </c>
      <c r="AM221" s="152">
        <v>0</v>
      </c>
      <c r="AN221" s="153">
        <v>0</v>
      </c>
      <c r="AO221" s="106"/>
      <c r="AP221" s="124"/>
      <c r="AQ221" s="106"/>
      <c r="AR221" s="150">
        <v>0</v>
      </c>
      <c r="AS221" s="151">
        <v>0</v>
      </c>
      <c r="AT221" s="152">
        <v>0</v>
      </c>
      <c r="AU221" s="151">
        <v>0</v>
      </c>
      <c r="AV221" s="152">
        <v>0</v>
      </c>
      <c r="AW221" s="151">
        <v>0</v>
      </c>
      <c r="AX221" s="152">
        <v>0</v>
      </c>
      <c r="AY221" s="151">
        <v>0</v>
      </c>
      <c r="AZ221" s="152">
        <v>0</v>
      </c>
      <c r="BA221" s="151">
        <v>0</v>
      </c>
      <c r="BB221" s="152">
        <v>0</v>
      </c>
      <c r="BC221" s="151">
        <v>0</v>
      </c>
      <c r="BD221" s="152">
        <v>0</v>
      </c>
      <c r="BE221" s="151">
        <v>0</v>
      </c>
      <c r="BF221" s="152">
        <v>0</v>
      </c>
      <c r="BG221" s="151">
        <v>0</v>
      </c>
      <c r="BH221" s="152">
        <v>0</v>
      </c>
      <c r="BI221" s="151">
        <v>0</v>
      </c>
      <c r="BJ221" s="152">
        <v>0</v>
      </c>
      <c r="BK221" s="151">
        <v>0</v>
      </c>
      <c r="BL221" s="152">
        <v>0</v>
      </c>
      <c r="BM221" s="151">
        <v>0</v>
      </c>
      <c r="BN221" s="152">
        <v>0</v>
      </c>
      <c r="BO221" s="151">
        <v>0</v>
      </c>
      <c r="BP221" s="152">
        <v>0</v>
      </c>
      <c r="BQ221" s="151">
        <v>0</v>
      </c>
      <c r="BR221" s="152">
        <v>0</v>
      </c>
      <c r="BS221" s="151">
        <v>0</v>
      </c>
      <c r="BT221" s="152">
        <v>0</v>
      </c>
      <c r="BU221" s="151">
        <v>0</v>
      </c>
      <c r="BV221" s="152">
        <v>0</v>
      </c>
      <c r="BW221" s="151">
        <v>0</v>
      </c>
      <c r="BX221" s="152">
        <v>0</v>
      </c>
      <c r="BY221" s="151">
        <v>0</v>
      </c>
      <c r="BZ221" s="152">
        <v>0</v>
      </c>
      <c r="CA221" s="153">
        <v>0</v>
      </c>
      <c r="CB221" s="106"/>
      <c r="CC221" s="135"/>
      <c r="CD221" s="106"/>
      <c r="CE221" s="136"/>
      <c r="CF221" s="106"/>
      <c r="CG221" s="150">
        <v>0</v>
      </c>
      <c r="CH221" s="151">
        <v>0</v>
      </c>
      <c r="CI221" s="152">
        <v>0</v>
      </c>
      <c r="CJ221" s="151">
        <v>0</v>
      </c>
      <c r="CK221" s="152">
        <v>0</v>
      </c>
      <c r="CL221" s="151">
        <v>0</v>
      </c>
      <c r="CM221" s="152">
        <v>0</v>
      </c>
      <c r="CN221" s="151">
        <v>0</v>
      </c>
      <c r="CO221" s="152">
        <v>0</v>
      </c>
      <c r="CP221" s="151">
        <v>0</v>
      </c>
      <c r="CQ221" s="152">
        <v>0</v>
      </c>
      <c r="CR221" s="151">
        <v>0</v>
      </c>
      <c r="CS221" s="152">
        <v>0</v>
      </c>
      <c r="CT221" s="151">
        <v>0</v>
      </c>
      <c r="CU221" s="152">
        <v>0</v>
      </c>
      <c r="CV221" s="151">
        <v>0</v>
      </c>
      <c r="CW221" s="152">
        <v>0</v>
      </c>
      <c r="CX221" s="151">
        <v>0</v>
      </c>
      <c r="CY221" s="152">
        <v>0</v>
      </c>
      <c r="CZ221" s="151">
        <v>0</v>
      </c>
      <c r="DA221" s="152">
        <v>0</v>
      </c>
      <c r="DB221" s="151">
        <v>0</v>
      </c>
      <c r="DC221" s="152">
        <v>0</v>
      </c>
      <c r="DD221" s="151">
        <v>0</v>
      </c>
      <c r="DE221" s="152">
        <v>0</v>
      </c>
      <c r="DF221" s="151">
        <v>0</v>
      </c>
      <c r="DG221" s="152">
        <v>0</v>
      </c>
      <c r="DH221" s="151">
        <v>0</v>
      </c>
      <c r="DI221" s="152">
        <v>0</v>
      </c>
      <c r="DJ221" s="151">
        <v>0</v>
      </c>
      <c r="DK221" s="152">
        <v>0</v>
      </c>
      <c r="DL221" s="151">
        <v>0</v>
      </c>
      <c r="DM221" s="152">
        <v>0</v>
      </c>
      <c r="DN221" s="151">
        <v>0</v>
      </c>
      <c r="DO221" s="152">
        <v>0</v>
      </c>
      <c r="DP221" s="153">
        <v>0</v>
      </c>
      <c r="DQ221" s="106"/>
      <c r="DR221" s="137"/>
      <c r="DS221" s="106"/>
      <c r="DT221" s="150">
        <v>0</v>
      </c>
      <c r="DU221" s="151">
        <v>0</v>
      </c>
      <c r="DV221" s="152">
        <v>0</v>
      </c>
      <c r="DW221" s="151">
        <v>0</v>
      </c>
      <c r="DX221" s="152">
        <v>0</v>
      </c>
      <c r="DY221" s="151">
        <v>0</v>
      </c>
      <c r="DZ221" s="152">
        <v>0</v>
      </c>
      <c r="EA221" s="151">
        <v>0</v>
      </c>
      <c r="EB221" s="152">
        <v>0</v>
      </c>
      <c r="EC221" s="151">
        <v>0</v>
      </c>
      <c r="ED221" s="152">
        <v>0</v>
      </c>
      <c r="EE221" s="151">
        <v>0</v>
      </c>
      <c r="EF221" s="152">
        <v>0</v>
      </c>
      <c r="EG221" s="151">
        <v>0</v>
      </c>
      <c r="EH221" s="152">
        <v>0</v>
      </c>
      <c r="EI221" s="151">
        <v>0</v>
      </c>
      <c r="EJ221" s="152">
        <v>0</v>
      </c>
      <c r="EK221" s="151">
        <v>0</v>
      </c>
      <c r="EL221" s="152">
        <v>0</v>
      </c>
      <c r="EM221" s="151">
        <v>0</v>
      </c>
      <c r="EN221" s="152">
        <v>0</v>
      </c>
      <c r="EO221" s="151">
        <v>0</v>
      </c>
      <c r="EP221" s="152">
        <v>0</v>
      </c>
      <c r="EQ221" s="151">
        <v>0</v>
      </c>
      <c r="ER221" s="152">
        <v>0</v>
      </c>
      <c r="ES221" s="151">
        <v>0</v>
      </c>
      <c r="ET221" s="152">
        <v>0</v>
      </c>
      <c r="EU221" s="151">
        <v>0</v>
      </c>
      <c r="EV221" s="152">
        <v>0</v>
      </c>
      <c r="EW221" s="151">
        <v>0</v>
      </c>
      <c r="EX221" s="152">
        <v>0</v>
      </c>
      <c r="EY221" s="151">
        <v>0</v>
      </c>
      <c r="EZ221" s="152">
        <v>0</v>
      </c>
      <c r="FA221" s="151">
        <v>0</v>
      </c>
      <c r="FB221" s="152">
        <v>0</v>
      </c>
      <c r="FC221" s="153">
        <v>0</v>
      </c>
      <c r="FD221" s="106"/>
      <c r="FE221" s="138"/>
      <c r="FF221" s="106"/>
      <c r="FG221" s="139"/>
      <c r="FI221" s="154" t="b">
        <v>1</v>
      </c>
    </row>
    <row r="222" spans="2:165" hidden="1" outlineLevel="1">
      <c r="B222" s="155">
        <v>209</v>
      </c>
      <c r="C222" s="176" t="s">
        <v>191</v>
      </c>
      <c r="E222" s="157">
        <v>0</v>
      </c>
      <c r="F222" s="158">
        <v>0</v>
      </c>
      <c r="G222" s="159">
        <v>0</v>
      </c>
      <c r="H222" s="158">
        <v>0</v>
      </c>
      <c r="I222" s="159">
        <v>0</v>
      </c>
      <c r="J222" s="158">
        <v>0</v>
      </c>
      <c r="K222" s="159">
        <v>0</v>
      </c>
      <c r="L222" s="158">
        <v>0</v>
      </c>
      <c r="M222" s="159">
        <v>0</v>
      </c>
      <c r="N222" s="158">
        <v>0</v>
      </c>
      <c r="O222" s="159">
        <v>0</v>
      </c>
      <c r="P222" s="158">
        <v>0</v>
      </c>
      <c r="Q222" s="159">
        <v>0</v>
      </c>
      <c r="R222" s="158">
        <v>0</v>
      </c>
      <c r="S222" s="159">
        <v>0</v>
      </c>
      <c r="T222" s="158">
        <v>0</v>
      </c>
      <c r="U222" s="159">
        <v>0</v>
      </c>
      <c r="V222" s="158">
        <v>0</v>
      </c>
      <c r="W222" s="159">
        <v>0</v>
      </c>
      <c r="X222" s="158">
        <v>0</v>
      </c>
      <c r="Y222" s="159">
        <v>0</v>
      </c>
      <c r="Z222" s="158">
        <v>0</v>
      </c>
      <c r="AA222" s="159">
        <v>0</v>
      </c>
      <c r="AB222" s="158">
        <v>0</v>
      </c>
      <c r="AC222" s="159">
        <v>0</v>
      </c>
      <c r="AD222" s="158">
        <v>0</v>
      </c>
      <c r="AE222" s="159">
        <v>0</v>
      </c>
      <c r="AF222" s="158">
        <v>0</v>
      </c>
      <c r="AG222" s="159">
        <v>0</v>
      </c>
      <c r="AH222" s="158">
        <v>0</v>
      </c>
      <c r="AI222" s="159">
        <v>0</v>
      </c>
      <c r="AJ222" s="158">
        <v>0</v>
      </c>
      <c r="AK222" s="159">
        <v>0</v>
      </c>
      <c r="AL222" s="158">
        <v>0</v>
      </c>
      <c r="AM222" s="159">
        <v>0</v>
      </c>
      <c r="AN222" s="160">
        <v>0</v>
      </c>
      <c r="AO222" s="106"/>
      <c r="AP222" s="124"/>
      <c r="AQ222" s="106"/>
      <c r="AR222" s="157">
        <v>0</v>
      </c>
      <c r="AS222" s="158">
        <v>0</v>
      </c>
      <c r="AT222" s="159">
        <v>0</v>
      </c>
      <c r="AU222" s="158">
        <v>0</v>
      </c>
      <c r="AV222" s="159">
        <v>0</v>
      </c>
      <c r="AW222" s="158">
        <v>0</v>
      </c>
      <c r="AX222" s="159">
        <v>0</v>
      </c>
      <c r="AY222" s="158">
        <v>0</v>
      </c>
      <c r="AZ222" s="159">
        <v>0</v>
      </c>
      <c r="BA222" s="158">
        <v>0</v>
      </c>
      <c r="BB222" s="159">
        <v>0</v>
      </c>
      <c r="BC222" s="158">
        <v>0</v>
      </c>
      <c r="BD222" s="159">
        <v>0</v>
      </c>
      <c r="BE222" s="158">
        <v>0</v>
      </c>
      <c r="BF222" s="159">
        <v>0</v>
      </c>
      <c r="BG222" s="158">
        <v>0</v>
      </c>
      <c r="BH222" s="159">
        <v>0</v>
      </c>
      <c r="BI222" s="158">
        <v>0</v>
      </c>
      <c r="BJ222" s="159">
        <v>0</v>
      </c>
      <c r="BK222" s="158">
        <v>0</v>
      </c>
      <c r="BL222" s="159">
        <v>0</v>
      </c>
      <c r="BM222" s="158">
        <v>0</v>
      </c>
      <c r="BN222" s="159">
        <v>0</v>
      </c>
      <c r="BO222" s="158">
        <v>0</v>
      </c>
      <c r="BP222" s="159">
        <v>0</v>
      </c>
      <c r="BQ222" s="158">
        <v>0</v>
      </c>
      <c r="BR222" s="159">
        <v>0</v>
      </c>
      <c r="BS222" s="158">
        <v>0</v>
      </c>
      <c r="BT222" s="159">
        <v>0</v>
      </c>
      <c r="BU222" s="158">
        <v>0</v>
      </c>
      <c r="BV222" s="159">
        <v>0</v>
      </c>
      <c r="BW222" s="158">
        <v>0</v>
      </c>
      <c r="BX222" s="159">
        <v>0</v>
      </c>
      <c r="BY222" s="158">
        <v>0</v>
      </c>
      <c r="BZ222" s="159">
        <v>0</v>
      </c>
      <c r="CA222" s="160">
        <v>0</v>
      </c>
      <c r="CB222" s="106"/>
      <c r="CC222" s="135"/>
      <c r="CD222" s="106"/>
      <c r="CE222" s="136"/>
      <c r="CF222" s="106"/>
      <c r="CG222" s="157">
        <v>0</v>
      </c>
      <c r="CH222" s="158">
        <v>0</v>
      </c>
      <c r="CI222" s="159">
        <v>0</v>
      </c>
      <c r="CJ222" s="158">
        <v>0</v>
      </c>
      <c r="CK222" s="159">
        <v>0</v>
      </c>
      <c r="CL222" s="158">
        <v>0</v>
      </c>
      <c r="CM222" s="159">
        <v>0</v>
      </c>
      <c r="CN222" s="158">
        <v>0</v>
      </c>
      <c r="CO222" s="159">
        <v>0</v>
      </c>
      <c r="CP222" s="158">
        <v>0</v>
      </c>
      <c r="CQ222" s="159">
        <v>0</v>
      </c>
      <c r="CR222" s="158">
        <v>0</v>
      </c>
      <c r="CS222" s="159">
        <v>0</v>
      </c>
      <c r="CT222" s="158">
        <v>0</v>
      </c>
      <c r="CU222" s="159">
        <v>0</v>
      </c>
      <c r="CV222" s="158">
        <v>0</v>
      </c>
      <c r="CW222" s="159">
        <v>0</v>
      </c>
      <c r="CX222" s="158">
        <v>0</v>
      </c>
      <c r="CY222" s="159">
        <v>0</v>
      </c>
      <c r="CZ222" s="158">
        <v>0</v>
      </c>
      <c r="DA222" s="159">
        <v>0</v>
      </c>
      <c r="DB222" s="158">
        <v>0</v>
      </c>
      <c r="DC222" s="159">
        <v>0</v>
      </c>
      <c r="DD222" s="158">
        <v>0</v>
      </c>
      <c r="DE222" s="159">
        <v>0</v>
      </c>
      <c r="DF222" s="158">
        <v>0</v>
      </c>
      <c r="DG222" s="159">
        <v>0</v>
      </c>
      <c r="DH222" s="158">
        <v>0</v>
      </c>
      <c r="DI222" s="159">
        <v>0</v>
      </c>
      <c r="DJ222" s="158">
        <v>0</v>
      </c>
      <c r="DK222" s="159">
        <v>0</v>
      </c>
      <c r="DL222" s="158">
        <v>0</v>
      </c>
      <c r="DM222" s="159">
        <v>0</v>
      </c>
      <c r="DN222" s="158">
        <v>0</v>
      </c>
      <c r="DO222" s="159">
        <v>0</v>
      </c>
      <c r="DP222" s="160">
        <v>0</v>
      </c>
      <c r="DQ222" s="106"/>
      <c r="DR222" s="137"/>
      <c r="DS222" s="106"/>
      <c r="DT222" s="157">
        <v>0</v>
      </c>
      <c r="DU222" s="158">
        <v>0</v>
      </c>
      <c r="DV222" s="159">
        <v>0</v>
      </c>
      <c r="DW222" s="158">
        <v>0</v>
      </c>
      <c r="DX222" s="159">
        <v>0</v>
      </c>
      <c r="DY222" s="158">
        <v>0</v>
      </c>
      <c r="DZ222" s="159">
        <v>0</v>
      </c>
      <c r="EA222" s="158">
        <v>0</v>
      </c>
      <c r="EB222" s="159">
        <v>0</v>
      </c>
      <c r="EC222" s="158">
        <v>0</v>
      </c>
      <c r="ED222" s="159">
        <v>0</v>
      </c>
      <c r="EE222" s="158">
        <v>0</v>
      </c>
      <c r="EF222" s="159">
        <v>0</v>
      </c>
      <c r="EG222" s="158">
        <v>0</v>
      </c>
      <c r="EH222" s="159">
        <v>0</v>
      </c>
      <c r="EI222" s="158">
        <v>0</v>
      </c>
      <c r="EJ222" s="159">
        <v>0</v>
      </c>
      <c r="EK222" s="158">
        <v>0</v>
      </c>
      <c r="EL222" s="159">
        <v>0</v>
      </c>
      <c r="EM222" s="158">
        <v>0</v>
      </c>
      <c r="EN222" s="159">
        <v>0</v>
      </c>
      <c r="EO222" s="158">
        <v>0</v>
      </c>
      <c r="EP222" s="159">
        <v>0</v>
      </c>
      <c r="EQ222" s="158">
        <v>0</v>
      </c>
      <c r="ER222" s="159">
        <v>0</v>
      </c>
      <c r="ES222" s="158">
        <v>0</v>
      </c>
      <c r="ET222" s="159">
        <v>0</v>
      </c>
      <c r="EU222" s="158">
        <v>0</v>
      </c>
      <c r="EV222" s="159">
        <v>0</v>
      </c>
      <c r="EW222" s="158">
        <v>0</v>
      </c>
      <c r="EX222" s="159">
        <v>0</v>
      </c>
      <c r="EY222" s="158">
        <v>0</v>
      </c>
      <c r="EZ222" s="159">
        <v>0</v>
      </c>
      <c r="FA222" s="158">
        <v>0</v>
      </c>
      <c r="FB222" s="159">
        <v>0</v>
      </c>
      <c r="FC222" s="160">
        <v>0</v>
      </c>
      <c r="FD222" s="106"/>
      <c r="FE222" s="138"/>
      <c r="FF222" s="106"/>
      <c r="FG222" s="139"/>
      <c r="FI222" s="161" t="b">
        <v>1</v>
      </c>
    </row>
    <row r="223" spans="2:165" hidden="1" outlineLevel="1">
      <c r="B223" s="148">
        <v>210</v>
      </c>
      <c r="C223" s="177" t="s">
        <v>192</v>
      </c>
      <c r="E223" s="150">
        <v>0</v>
      </c>
      <c r="F223" s="151">
        <v>0</v>
      </c>
      <c r="G223" s="152">
        <v>0</v>
      </c>
      <c r="H223" s="151">
        <v>0</v>
      </c>
      <c r="I223" s="152">
        <v>0</v>
      </c>
      <c r="J223" s="151">
        <v>0</v>
      </c>
      <c r="K223" s="152">
        <v>0</v>
      </c>
      <c r="L223" s="151">
        <v>0</v>
      </c>
      <c r="M223" s="152">
        <v>0</v>
      </c>
      <c r="N223" s="151">
        <v>0</v>
      </c>
      <c r="O223" s="152">
        <v>0</v>
      </c>
      <c r="P223" s="151">
        <v>0</v>
      </c>
      <c r="Q223" s="152">
        <v>0</v>
      </c>
      <c r="R223" s="151">
        <v>0</v>
      </c>
      <c r="S223" s="152">
        <v>0</v>
      </c>
      <c r="T223" s="151">
        <v>0</v>
      </c>
      <c r="U223" s="152">
        <v>0</v>
      </c>
      <c r="V223" s="151">
        <v>0</v>
      </c>
      <c r="W223" s="152">
        <v>0</v>
      </c>
      <c r="X223" s="151">
        <v>0</v>
      </c>
      <c r="Y223" s="152">
        <v>0</v>
      </c>
      <c r="Z223" s="151">
        <v>0</v>
      </c>
      <c r="AA223" s="152">
        <v>0</v>
      </c>
      <c r="AB223" s="151">
        <v>0</v>
      </c>
      <c r="AC223" s="152">
        <v>0</v>
      </c>
      <c r="AD223" s="151">
        <v>0</v>
      </c>
      <c r="AE223" s="152">
        <v>0</v>
      </c>
      <c r="AF223" s="151">
        <v>0</v>
      </c>
      <c r="AG223" s="152">
        <v>0</v>
      </c>
      <c r="AH223" s="151">
        <v>0</v>
      </c>
      <c r="AI223" s="152">
        <v>0</v>
      </c>
      <c r="AJ223" s="151">
        <v>0</v>
      </c>
      <c r="AK223" s="152">
        <v>0</v>
      </c>
      <c r="AL223" s="151">
        <v>0</v>
      </c>
      <c r="AM223" s="152">
        <v>0</v>
      </c>
      <c r="AN223" s="153">
        <v>0</v>
      </c>
      <c r="AO223" s="106"/>
      <c r="AP223" s="124"/>
      <c r="AQ223" s="106"/>
      <c r="AR223" s="150">
        <v>0</v>
      </c>
      <c r="AS223" s="151">
        <v>0</v>
      </c>
      <c r="AT223" s="152">
        <v>0</v>
      </c>
      <c r="AU223" s="151">
        <v>0</v>
      </c>
      <c r="AV223" s="152">
        <v>0</v>
      </c>
      <c r="AW223" s="151">
        <v>0</v>
      </c>
      <c r="AX223" s="152">
        <v>0</v>
      </c>
      <c r="AY223" s="151">
        <v>0</v>
      </c>
      <c r="AZ223" s="152">
        <v>0</v>
      </c>
      <c r="BA223" s="151">
        <v>0</v>
      </c>
      <c r="BB223" s="152">
        <v>0</v>
      </c>
      <c r="BC223" s="151">
        <v>0</v>
      </c>
      <c r="BD223" s="152">
        <v>0</v>
      </c>
      <c r="BE223" s="151">
        <v>0</v>
      </c>
      <c r="BF223" s="152">
        <v>0</v>
      </c>
      <c r="BG223" s="151">
        <v>0</v>
      </c>
      <c r="BH223" s="152">
        <v>0</v>
      </c>
      <c r="BI223" s="151">
        <v>0</v>
      </c>
      <c r="BJ223" s="152">
        <v>0</v>
      </c>
      <c r="BK223" s="151">
        <v>0</v>
      </c>
      <c r="BL223" s="152">
        <v>0</v>
      </c>
      <c r="BM223" s="151">
        <v>0</v>
      </c>
      <c r="BN223" s="152">
        <v>0</v>
      </c>
      <c r="BO223" s="151">
        <v>0</v>
      </c>
      <c r="BP223" s="152">
        <v>0</v>
      </c>
      <c r="BQ223" s="151">
        <v>0</v>
      </c>
      <c r="BR223" s="152">
        <v>0</v>
      </c>
      <c r="BS223" s="151">
        <v>0</v>
      </c>
      <c r="BT223" s="152">
        <v>0</v>
      </c>
      <c r="BU223" s="151">
        <v>0</v>
      </c>
      <c r="BV223" s="152">
        <v>0</v>
      </c>
      <c r="BW223" s="151">
        <v>0</v>
      </c>
      <c r="BX223" s="152">
        <v>0</v>
      </c>
      <c r="BY223" s="151">
        <v>0</v>
      </c>
      <c r="BZ223" s="152">
        <v>0</v>
      </c>
      <c r="CA223" s="153">
        <v>0</v>
      </c>
      <c r="CB223" s="106"/>
      <c r="CC223" s="135"/>
      <c r="CD223" s="106"/>
      <c r="CE223" s="136"/>
      <c r="CF223" s="106"/>
      <c r="CG223" s="150">
        <v>0</v>
      </c>
      <c r="CH223" s="151">
        <v>0</v>
      </c>
      <c r="CI223" s="152">
        <v>0</v>
      </c>
      <c r="CJ223" s="151">
        <v>0</v>
      </c>
      <c r="CK223" s="152">
        <v>0</v>
      </c>
      <c r="CL223" s="151">
        <v>0</v>
      </c>
      <c r="CM223" s="152">
        <v>0</v>
      </c>
      <c r="CN223" s="151">
        <v>0</v>
      </c>
      <c r="CO223" s="152">
        <v>0</v>
      </c>
      <c r="CP223" s="151">
        <v>0</v>
      </c>
      <c r="CQ223" s="152">
        <v>0</v>
      </c>
      <c r="CR223" s="151">
        <v>0</v>
      </c>
      <c r="CS223" s="152">
        <v>0</v>
      </c>
      <c r="CT223" s="151">
        <v>0</v>
      </c>
      <c r="CU223" s="152">
        <v>0</v>
      </c>
      <c r="CV223" s="151">
        <v>0</v>
      </c>
      <c r="CW223" s="152">
        <v>0</v>
      </c>
      <c r="CX223" s="151">
        <v>0</v>
      </c>
      <c r="CY223" s="152">
        <v>0</v>
      </c>
      <c r="CZ223" s="151">
        <v>0</v>
      </c>
      <c r="DA223" s="152">
        <v>0</v>
      </c>
      <c r="DB223" s="151">
        <v>0</v>
      </c>
      <c r="DC223" s="152">
        <v>0</v>
      </c>
      <c r="DD223" s="151">
        <v>0</v>
      </c>
      <c r="DE223" s="152">
        <v>0</v>
      </c>
      <c r="DF223" s="151">
        <v>0</v>
      </c>
      <c r="DG223" s="152">
        <v>0</v>
      </c>
      <c r="DH223" s="151">
        <v>0</v>
      </c>
      <c r="DI223" s="152">
        <v>0</v>
      </c>
      <c r="DJ223" s="151">
        <v>0</v>
      </c>
      <c r="DK223" s="152">
        <v>0</v>
      </c>
      <c r="DL223" s="151">
        <v>0</v>
      </c>
      <c r="DM223" s="152">
        <v>0</v>
      </c>
      <c r="DN223" s="151">
        <v>0</v>
      </c>
      <c r="DO223" s="152">
        <v>0</v>
      </c>
      <c r="DP223" s="153">
        <v>0</v>
      </c>
      <c r="DQ223" s="106"/>
      <c r="DR223" s="137"/>
      <c r="DS223" s="106"/>
      <c r="DT223" s="150">
        <v>0</v>
      </c>
      <c r="DU223" s="151">
        <v>0</v>
      </c>
      <c r="DV223" s="152">
        <v>0</v>
      </c>
      <c r="DW223" s="151">
        <v>0</v>
      </c>
      <c r="DX223" s="152">
        <v>0</v>
      </c>
      <c r="DY223" s="151">
        <v>0</v>
      </c>
      <c r="DZ223" s="152">
        <v>0</v>
      </c>
      <c r="EA223" s="151">
        <v>0</v>
      </c>
      <c r="EB223" s="152">
        <v>0</v>
      </c>
      <c r="EC223" s="151">
        <v>0</v>
      </c>
      <c r="ED223" s="152">
        <v>0</v>
      </c>
      <c r="EE223" s="151">
        <v>0</v>
      </c>
      <c r="EF223" s="152">
        <v>0</v>
      </c>
      <c r="EG223" s="151">
        <v>0</v>
      </c>
      <c r="EH223" s="152">
        <v>0</v>
      </c>
      <c r="EI223" s="151">
        <v>0</v>
      </c>
      <c r="EJ223" s="152">
        <v>0</v>
      </c>
      <c r="EK223" s="151">
        <v>0</v>
      </c>
      <c r="EL223" s="152">
        <v>0</v>
      </c>
      <c r="EM223" s="151">
        <v>0</v>
      </c>
      <c r="EN223" s="152">
        <v>0</v>
      </c>
      <c r="EO223" s="151">
        <v>0</v>
      </c>
      <c r="EP223" s="152">
        <v>0</v>
      </c>
      <c r="EQ223" s="151">
        <v>0</v>
      </c>
      <c r="ER223" s="152">
        <v>0</v>
      </c>
      <c r="ES223" s="151">
        <v>0</v>
      </c>
      <c r="ET223" s="152">
        <v>0</v>
      </c>
      <c r="EU223" s="151">
        <v>0</v>
      </c>
      <c r="EV223" s="152">
        <v>0</v>
      </c>
      <c r="EW223" s="151">
        <v>0</v>
      </c>
      <c r="EX223" s="152">
        <v>0</v>
      </c>
      <c r="EY223" s="151">
        <v>0</v>
      </c>
      <c r="EZ223" s="152">
        <v>0</v>
      </c>
      <c r="FA223" s="151">
        <v>0</v>
      </c>
      <c r="FB223" s="152">
        <v>0</v>
      </c>
      <c r="FC223" s="153">
        <v>0</v>
      </c>
      <c r="FD223" s="106"/>
      <c r="FE223" s="138"/>
      <c r="FF223" s="106"/>
      <c r="FG223" s="139"/>
      <c r="FI223" s="154" t="b">
        <v>1</v>
      </c>
    </row>
    <row r="224" spans="2:165" hidden="1" outlineLevel="1">
      <c r="B224" s="155">
        <v>211</v>
      </c>
      <c r="C224" s="156" t="s">
        <v>123</v>
      </c>
      <c r="E224" s="157">
        <v>0</v>
      </c>
      <c r="F224" s="158">
        <v>0</v>
      </c>
      <c r="G224" s="159">
        <v>0</v>
      </c>
      <c r="H224" s="158">
        <v>0</v>
      </c>
      <c r="I224" s="159">
        <v>0</v>
      </c>
      <c r="J224" s="158">
        <v>0</v>
      </c>
      <c r="K224" s="159">
        <v>0</v>
      </c>
      <c r="L224" s="158">
        <v>0</v>
      </c>
      <c r="M224" s="159">
        <v>0</v>
      </c>
      <c r="N224" s="158">
        <v>0</v>
      </c>
      <c r="O224" s="159">
        <v>0</v>
      </c>
      <c r="P224" s="158">
        <v>0</v>
      </c>
      <c r="Q224" s="159">
        <v>0</v>
      </c>
      <c r="R224" s="158">
        <v>0</v>
      </c>
      <c r="S224" s="159">
        <v>0</v>
      </c>
      <c r="T224" s="158">
        <v>0</v>
      </c>
      <c r="U224" s="159">
        <v>0</v>
      </c>
      <c r="V224" s="158">
        <v>0</v>
      </c>
      <c r="W224" s="159">
        <v>0</v>
      </c>
      <c r="X224" s="158">
        <v>0</v>
      </c>
      <c r="Y224" s="159">
        <v>0</v>
      </c>
      <c r="Z224" s="158">
        <v>0</v>
      </c>
      <c r="AA224" s="159">
        <v>0</v>
      </c>
      <c r="AB224" s="158">
        <v>0</v>
      </c>
      <c r="AC224" s="159">
        <v>0</v>
      </c>
      <c r="AD224" s="158">
        <v>0</v>
      </c>
      <c r="AE224" s="159">
        <v>0</v>
      </c>
      <c r="AF224" s="158">
        <v>0</v>
      </c>
      <c r="AG224" s="159">
        <v>0</v>
      </c>
      <c r="AH224" s="158">
        <v>0</v>
      </c>
      <c r="AI224" s="159">
        <v>0</v>
      </c>
      <c r="AJ224" s="158">
        <v>0</v>
      </c>
      <c r="AK224" s="159">
        <v>0</v>
      </c>
      <c r="AL224" s="158">
        <v>0</v>
      </c>
      <c r="AM224" s="159">
        <v>0</v>
      </c>
      <c r="AN224" s="160">
        <v>0</v>
      </c>
      <c r="AO224" s="106"/>
      <c r="AP224" s="124"/>
      <c r="AQ224" s="106"/>
      <c r="AR224" s="157">
        <v>0</v>
      </c>
      <c r="AS224" s="158">
        <v>0</v>
      </c>
      <c r="AT224" s="159">
        <v>0</v>
      </c>
      <c r="AU224" s="158">
        <v>0</v>
      </c>
      <c r="AV224" s="159">
        <v>0</v>
      </c>
      <c r="AW224" s="158">
        <v>0</v>
      </c>
      <c r="AX224" s="159">
        <v>0</v>
      </c>
      <c r="AY224" s="158">
        <v>0</v>
      </c>
      <c r="AZ224" s="159">
        <v>0</v>
      </c>
      <c r="BA224" s="158">
        <v>0</v>
      </c>
      <c r="BB224" s="159">
        <v>0</v>
      </c>
      <c r="BC224" s="158">
        <v>0</v>
      </c>
      <c r="BD224" s="159">
        <v>0</v>
      </c>
      <c r="BE224" s="158">
        <v>0</v>
      </c>
      <c r="BF224" s="159">
        <v>0</v>
      </c>
      <c r="BG224" s="158">
        <v>0</v>
      </c>
      <c r="BH224" s="159">
        <v>0</v>
      </c>
      <c r="BI224" s="158">
        <v>0</v>
      </c>
      <c r="BJ224" s="159">
        <v>0</v>
      </c>
      <c r="BK224" s="158">
        <v>0</v>
      </c>
      <c r="BL224" s="159">
        <v>0</v>
      </c>
      <c r="BM224" s="158">
        <v>0</v>
      </c>
      <c r="BN224" s="159">
        <v>0</v>
      </c>
      <c r="BO224" s="158">
        <v>0</v>
      </c>
      <c r="BP224" s="159">
        <v>0</v>
      </c>
      <c r="BQ224" s="158">
        <v>0</v>
      </c>
      <c r="BR224" s="159">
        <v>0</v>
      </c>
      <c r="BS224" s="158">
        <v>0</v>
      </c>
      <c r="BT224" s="159">
        <v>0</v>
      </c>
      <c r="BU224" s="158">
        <v>0</v>
      </c>
      <c r="BV224" s="159">
        <v>0</v>
      </c>
      <c r="BW224" s="158">
        <v>0</v>
      </c>
      <c r="BX224" s="159">
        <v>0</v>
      </c>
      <c r="BY224" s="158">
        <v>0</v>
      </c>
      <c r="BZ224" s="159">
        <v>0</v>
      </c>
      <c r="CA224" s="160">
        <v>0</v>
      </c>
      <c r="CB224" s="106"/>
      <c r="CC224" s="135"/>
      <c r="CD224" s="106"/>
      <c r="CE224" s="136"/>
      <c r="CF224" s="106"/>
      <c r="CG224" s="157">
        <v>0</v>
      </c>
      <c r="CH224" s="158">
        <v>0</v>
      </c>
      <c r="CI224" s="159">
        <v>0</v>
      </c>
      <c r="CJ224" s="158">
        <v>0</v>
      </c>
      <c r="CK224" s="159">
        <v>0</v>
      </c>
      <c r="CL224" s="158">
        <v>0</v>
      </c>
      <c r="CM224" s="159">
        <v>0</v>
      </c>
      <c r="CN224" s="158">
        <v>0</v>
      </c>
      <c r="CO224" s="159">
        <v>0</v>
      </c>
      <c r="CP224" s="158">
        <v>0</v>
      </c>
      <c r="CQ224" s="159">
        <v>0</v>
      </c>
      <c r="CR224" s="158">
        <v>0</v>
      </c>
      <c r="CS224" s="159">
        <v>0</v>
      </c>
      <c r="CT224" s="158">
        <v>0</v>
      </c>
      <c r="CU224" s="159">
        <v>0</v>
      </c>
      <c r="CV224" s="158">
        <v>0</v>
      </c>
      <c r="CW224" s="159">
        <v>0</v>
      </c>
      <c r="CX224" s="158">
        <v>0</v>
      </c>
      <c r="CY224" s="159">
        <v>0</v>
      </c>
      <c r="CZ224" s="158">
        <v>0</v>
      </c>
      <c r="DA224" s="159">
        <v>0</v>
      </c>
      <c r="DB224" s="158">
        <v>0</v>
      </c>
      <c r="DC224" s="159">
        <v>0</v>
      </c>
      <c r="DD224" s="158">
        <v>0</v>
      </c>
      <c r="DE224" s="159">
        <v>0</v>
      </c>
      <c r="DF224" s="158">
        <v>0</v>
      </c>
      <c r="DG224" s="159">
        <v>0</v>
      </c>
      <c r="DH224" s="158">
        <v>0</v>
      </c>
      <c r="DI224" s="159">
        <v>0</v>
      </c>
      <c r="DJ224" s="158">
        <v>0</v>
      </c>
      <c r="DK224" s="159">
        <v>0</v>
      </c>
      <c r="DL224" s="158">
        <v>0</v>
      </c>
      <c r="DM224" s="159">
        <v>0</v>
      </c>
      <c r="DN224" s="158">
        <v>0</v>
      </c>
      <c r="DO224" s="159">
        <v>0</v>
      </c>
      <c r="DP224" s="160">
        <v>0</v>
      </c>
      <c r="DQ224" s="106"/>
      <c r="DR224" s="137"/>
      <c r="DS224" s="106"/>
      <c r="DT224" s="157">
        <v>0</v>
      </c>
      <c r="DU224" s="158">
        <v>0</v>
      </c>
      <c r="DV224" s="159">
        <v>0</v>
      </c>
      <c r="DW224" s="158">
        <v>0</v>
      </c>
      <c r="DX224" s="159">
        <v>0</v>
      </c>
      <c r="DY224" s="158">
        <v>0</v>
      </c>
      <c r="DZ224" s="159">
        <v>0</v>
      </c>
      <c r="EA224" s="158">
        <v>0</v>
      </c>
      <c r="EB224" s="159">
        <v>0</v>
      </c>
      <c r="EC224" s="158">
        <v>0</v>
      </c>
      <c r="ED224" s="159">
        <v>0</v>
      </c>
      <c r="EE224" s="158">
        <v>0</v>
      </c>
      <c r="EF224" s="159">
        <v>0</v>
      </c>
      <c r="EG224" s="158">
        <v>0</v>
      </c>
      <c r="EH224" s="159">
        <v>0</v>
      </c>
      <c r="EI224" s="158">
        <v>0</v>
      </c>
      <c r="EJ224" s="159">
        <v>0</v>
      </c>
      <c r="EK224" s="158">
        <v>0</v>
      </c>
      <c r="EL224" s="159">
        <v>0</v>
      </c>
      <c r="EM224" s="158">
        <v>0</v>
      </c>
      <c r="EN224" s="159">
        <v>0</v>
      </c>
      <c r="EO224" s="158">
        <v>0</v>
      </c>
      <c r="EP224" s="159">
        <v>0</v>
      </c>
      <c r="EQ224" s="158">
        <v>0</v>
      </c>
      <c r="ER224" s="159">
        <v>0</v>
      </c>
      <c r="ES224" s="158">
        <v>0</v>
      </c>
      <c r="ET224" s="159">
        <v>0</v>
      </c>
      <c r="EU224" s="158">
        <v>0</v>
      </c>
      <c r="EV224" s="159">
        <v>0</v>
      </c>
      <c r="EW224" s="158">
        <v>0</v>
      </c>
      <c r="EX224" s="159">
        <v>0</v>
      </c>
      <c r="EY224" s="158">
        <v>0</v>
      </c>
      <c r="EZ224" s="159">
        <v>0</v>
      </c>
      <c r="FA224" s="158">
        <v>0</v>
      </c>
      <c r="FB224" s="159">
        <v>0</v>
      </c>
      <c r="FC224" s="160">
        <v>0</v>
      </c>
      <c r="FD224" s="106"/>
      <c r="FE224" s="138"/>
      <c r="FF224" s="106"/>
      <c r="FG224" s="139"/>
      <c r="FI224" s="161" t="b">
        <v>1</v>
      </c>
    </row>
    <row r="225" spans="2:165" hidden="1" outlineLevel="1">
      <c r="B225" s="148">
        <v>212</v>
      </c>
      <c r="C225" s="149" t="s">
        <v>193</v>
      </c>
      <c r="E225" s="150">
        <v>0</v>
      </c>
      <c r="F225" s="151">
        <v>0</v>
      </c>
      <c r="G225" s="152">
        <v>0</v>
      </c>
      <c r="H225" s="151">
        <v>0</v>
      </c>
      <c r="I225" s="152">
        <v>0</v>
      </c>
      <c r="J225" s="151">
        <v>0</v>
      </c>
      <c r="K225" s="152">
        <v>0</v>
      </c>
      <c r="L225" s="151">
        <v>0</v>
      </c>
      <c r="M225" s="152">
        <v>0</v>
      </c>
      <c r="N225" s="151">
        <v>0</v>
      </c>
      <c r="O225" s="152">
        <v>0</v>
      </c>
      <c r="P225" s="151">
        <v>0</v>
      </c>
      <c r="Q225" s="152">
        <v>0</v>
      </c>
      <c r="R225" s="151">
        <v>0</v>
      </c>
      <c r="S225" s="152">
        <v>0</v>
      </c>
      <c r="T225" s="151">
        <v>0</v>
      </c>
      <c r="U225" s="152">
        <v>0</v>
      </c>
      <c r="V225" s="151">
        <v>0</v>
      </c>
      <c r="W225" s="152">
        <v>0</v>
      </c>
      <c r="X225" s="151">
        <v>0</v>
      </c>
      <c r="Y225" s="152">
        <v>0</v>
      </c>
      <c r="Z225" s="151">
        <v>0</v>
      </c>
      <c r="AA225" s="152">
        <v>0</v>
      </c>
      <c r="AB225" s="151">
        <v>0</v>
      </c>
      <c r="AC225" s="152">
        <v>0</v>
      </c>
      <c r="AD225" s="151">
        <v>0</v>
      </c>
      <c r="AE225" s="152">
        <v>0</v>
      </c>
      <c r="AF225" s="151">
        <v>0</v>
      </c>
      <c r="AG225" s="152">
        <v>0</v>
      </c>
      <c r="AH225" s="151">
        <v>0</v>
      </c>
      <c r="AI225" s="152">
        <v>0</v>
      </c>
      <c r="AJ225" s="151">
        <v>0</v>
      </c>
      <c r="AK225" s="152">
        <v>0</v>
      </c>
      <c r="AL225" s="151">
        <v>0</v>
      </c>
      <c r="AM225" s="152">
        <v>0</v>
      </c>
      <c r="AN225" s="153">
        <v>0</v>
      </c>
      <c r="AO225" s="106"/>
      <c r="AP225" s="124"/>
      <c r="AQ225" s="106"/>
      <c r="AR225" s="150">
        <v>0</v>
      </c>
      <c r="AS225" s="151">
        <v>0</v>
      </c>
      <c r="AT225" s="152">
        <v>0</v>
      </c>
      <c r="AU225" s="151">
        <v>0</v>
      </c>
      <c r="AV225" s="152">
        <v>0</v>
      </c>
      <c r="AW225" s="151">
        <v>0</v>
      </c>
      <c r="AX225" s="152">
        <v>0</v>
      </c>
      <c r="AY225" s="151">
        <v>0</v>
      </c>
      <c r="AZ225" s="152">
        <v>0</v>
      </c>
      <c r="BA225" s="151">
        <v>0</v>
      </c>
      <c r="BB225" s="152">
        <v>0</v>
      </c>
      <c r="BC225" s="151">
        <v>0</v>
      </c>
      <c r="BD225" s="152">
        <v>0</v>
      </c>
      <c r="BE225" s="151">
        <v>0</v>
      </c>
      <c r="BF225" s="152">
        <v>0</v>
      </c>
      <c r="BG225" s="151">
        <v>0</v>
      </c>
      <c r="BH225" s="152">
        <v>0</v>
      </c>
      <c r="BI225" s="151">
        <v>0</v>
      </c>
      <c r="BJ225" s="152">
        <v>0</v>
      </c>
      <c r="BK225" s="151">
        <v>0</v>
      </c>
      <c r="BL225" s="152">
        <v>0</v>
      </c>
      <c r="BM225" s="151">
        <v>0</v>
      </c>
      <c r="BN225" s="152">
        <v>0</v>
      </c>
      <c r="BO225" s="151">
        <v>0</v>
      </c>
      <c r="BP225" s="152">
        <v>0</v>
      </c>
      <c r="BQ225" s="151">
        <v>0</v>
      </c>
      <c r="BR225" s="152">
        <v>0</v>
      </c>
      <c r="BS225" s="151">
        <v>0</v>
      </c>
      <c r="BT225" s="152">
        <v>0</v>
      </c>
      <c r="BU225" s="151">
        <v>0</v>
      </c>
      <c r="BV225" s="152">
        <v>0</v>
      </c>
      <c r="BW225" s="151">
        <v>0</v>
      </c>
      <c r="BX225" s="152">
        <v>0</v>
      </c>
      <c r="BY225" s="151">
        <v>0</v>
      </c>
      <c r="BZ225" s="152">
        <v>0</v>
      </c>
      <c r="CA225" s="153">
        <v>0</v>
      </c>
      <c r="CB225" s="106"/>
      <c r="CC225" s="135"/>
      <c r="CD225" s="106"/>
      <c r="CE225" s="136"/>
      <c r="CF225" s="106"/>
      <c r="CG225" s="150">
        <v>0</v>
      </c>
      <c r="CH225" s="151">
        <v>0</v>
      </c>
      <c r="CI225" s="152">
        <v>0</v>
      </c>
      <c r="CJ225" s="151">
        <v>0</v>
      </c>
      <c r="CK225" s="152">
        <v>0</v>
      </c>
      <c r="CL225" s="151">
        <v>0</v>
      </c>
      <c r="CM225" s="152">
        <v>0</v>
      </c>
      <c r="CN225" s="151">
        <v>0</v>
      </c>
      <c r="CO225" s="152">
        <v>0</v>
      </c>
      <c r="CP225" s="151">
        <v>0</v>
      </c>
      <c r="CQ225" s="152">
        <v>0</v>
      </c>
      <c r="CR225" s="151">
        <v>0</v>
      </c>
      <c r="CS225" s="152">
        <v>0</v>
      </c>
      <c r="CT225" s="151">
        <v>0</v>
      </c>
      <c r="CU225" s="152">
        <v>0</v>
      </c>
      <c r="CV225" s="151">
        <v>0</v>
      </c>
      <c r="CW225" s="152">
        <v>0</v>
      </c>
      <c r="CX225" s="151">
        <v>0</v>
      </c>
      <c r="CY225" s="152">
        <v>0</v>
      </c>
      <c r="CZ225" s="151">
        <v>0</v>
      </c>
      <c r="DA225" s="152">
        <v>0</v>
      </c>
      <c r="DB225" s="151">
        <v>0</v>
      </c>
      <c r="DC225" s="152">
        <v>0</v>
      </c>
      <c r="DD225" s="151">
        <v>0</v>
      </c>
      <c r="DE225" s="152">
        <v>0</v>
      </c>
      <c r="DF225" s="151">
        <v>0</v>
      </c>
      <c r="DG225" s="152">
        <v>0</v>
      </c>
      <c r="DH225" s="151">
        <v>0</v>
      </c>
      <c r="DI225" s="152">
        <v>0</v>
      </c>
      <c r="DJ225" s="151">
        <v>0</v>
      </c>
      <c r="DK225" s="152">
        <v>0</v>
      </c>
      <c r="DL225" s="151">
        <v>0</v>
      </c>
      <c r="DM225" s="152">
        <v>0</v>
      </c>
      <c r="DN225" s="151">
        <v>0</v>
      </c>
      <c r="DO225" s="152">
        <v>0</v>
      </c>
      <c r="DP225" s="153">
        <v>0</v>
      </c>
      <c r="DQ225" s="106"/>
      <c r="DR225" s="137"/>
      <c r="DS225" s="106"/>
      <c r="DT225" s="150">
        <v>0</v>
      </c>
      <c r="DU225" s="151">
        <v>0</v>
      </c>
      <c r="DV225" s="152">
        <v>0</v>
      </c>
      <c r="DW225" s="151">
        <v>0</v>
      </c>
      <c r="DX225" s="152">
        <v>0</v>
      </c>
      <c r="DY225" s="151">
        <v>0</v>
      </c>
      <c r="DZ225" s="152">
        <v>0</v>
      </c>
      <c r="EA225" s="151">
        <v>0</v>
      </c>
      <c r="EB225" s="152">
        <v>0</v>
      </c>
      <c r="EC225" s="151">
        <v>0</v>
      </c>
      <c r="ED225" s="152">
        <v>0</v>
      </c>
      <c r="EE225" s="151">
        <v>0</v>
      </c>
      <c r="EF225" s="152">
        <v>0</v>
      </c>
      <c r="EG225" s="151">
        <v>0</v>
      </c>
      <c r="EH225" s="152">
        <v>0</v>
      </c>
      <c r="EI225" s="151">
        <v>0</v>
      </c>
      <c r="EJ225" s="152">
        <v>0</v>
      </c>
      <c r="EK225" s="151">
        <v>0</v>
      </c>
      <c r="EL225" s="152">
        <v>0</v>
      </c>
      <c r="EM225" s="151">
        <v>0</v>
      </c>
      <c r="EN225" s="152">
        <v>0</v>
      </c>
      <c r="EO225" s="151">
        <v>0</v>
      </c>
      <c r="EP225" s="152">
        <v>0</v>
      </c>
      <c r="EQ225" s="151">
        <v>0</v>
      </c>
      <c r="ER225" s="152">
        <v>0</v>
      </c>
      <c r="ES225" s="151">
        <v>0</v>
      </c>
      <c r="ET225" s="152">
        <v>0</v>
      </c>
      <c r="EU225" s="151">
        <v>0</v>
      </c>
      <c r="EV225" s="152">
        <v>0</v>
      </c>
      <c r="EW225" s="151">
        <v>0</v>
      </c>
      <c r="EX225" s="152">
        <v>0</v>
      </c>
      <c r="EY225" s="151">
        <v>0</v>
      </c>
      <c r="EZ225" s="152">
        <v>0</v>
      </c>
      <c r="FA225" s="151">
        <v>0</v>
      </c>
      <c r="FB225" s="152">
        <v>0</v>
      </c>
      <c r="FC225" s="153">
        <v>0</v>
      </c>
      <c r="FD225" s="106"/>
      <c r="FE225" s="138"/>
      <c r="FF225" s="106"/>
      <c r="FG225" s="139"/>
      <c r="FI225" s="154" t="b">
        <v>1</v>
      </c>
    </row>
    <row r="226" spans="2:165" hidden="1" outlineLevel="1">
      <c r="B226" s="155">
        <v>213</v>
      </c>
      <c r="C226" s="156" t="s">
        <v>124</v>
      </c>
      <c r="E226" s="157">
        <v>0</v>
      </c>
      <c r="F226" s="158">
        <v>0</v>
      </c>
      <c r="G226" s="159">
        <v>0</v>
      </c>
      <c r="H226" s="158">
        <v>0</v>
      </c>
      <c r="I226" s="159">
        <v>0</v>
      </c>
      <c r="J226" s="158">
        <v>0</v>
      </c>
      <c r="K226" s="159">
        <v>0</v>
      </c>
      <c r="L226" s="158">
        <v>0</v>
      </c>
      <c r="M226" s="159">
        <v>0</v>
      </c>
      <c r="N226" s="158">
        <v>0</v>
      </c>
      <c r="O226" s="159">
        <v>0</v>
      </c>
      <c r="P226" s="158">
        <v>0</v>
      </c>
      <c r="Q226" s="159">
        <v>0</v>
      </c>
      <c r="R226" s="158">
        <v>0</v>
      </c>
      <c r="S226" s="159">
        <v>0</v>
      </c>
      <c r="T226" s="158">
        <v>0</v>
      </c>
      <c r="U226" s="159">
        <v>0</v>
      </c>
      <c r="V226" s="158">
        <v>0</v>
      </c>
      <c r="W226" s="159">
        <v>0</v>
      </c>
      <c r="X226" s="158">
        <v>0</v>
      </c>
      <c r="Y226" s="159">
        <v>0</v>
      </c>
      <c r="Z226" s="158">
        <v>0</v>
      </c>
      <c r="AA226" s="159">
        <v>0</v>
      </c>
      <c r="AB226" s="158">
        <v>0</v>
      </c>
      <c r="AC226" s="159">
        <v>0</v>
      </c>
      <c r="AD226" s="158">
        <v>0</v>
      </c>
      <c r="AE226" s="159">
        <v>0</v>
      </c>
      <c r="AF226" s="158">
        <v>0</v>
      </c>
      <c r="AG226" s="159">
        <v>0</v>
      </c>
      <c r="AH226" s="158">
        <v>0</v>
      </c>
      <c r="AI226" s="159">
        <v>0</v>
      </c>
      <c r="AJ226" s="158">
        <v>0</v>
      </c>
      <c r="AK226" s="159">
        <v>0</v>
      </c>
      <c r="AL226" s="158">
        <v>0</v>
      </c>
      <c r="AM226" s="159">
        <v>0</v>
      </c>
      <c r="AN226" s="160">
        <v>0</v>
      </c>
      <c r="AO226" s="106"/>
      <c r="AP226" s="124"/>
      <c r="AQ226" s="106"/>
      <c r="AR226" s="157">
        <v>0</v>
      </c>
      <c r="AS226" s="158">
        <v>0</v>
      </c>
      <c r="AT226" s="159">
        <v>0</v>
      </c>
      <c r="AU226" s="158">
        <v>0</v>
      </c>
      <c r="AV226" s="159">
        <v>0</v>
      </c>
      <c r="AW226" s="158">
        <v>0</v>
      </c>
      <c r="AX226" s="159">
        <v>0</v>
      </c>
      <c r="AY226" s="158">
        <v>0</v>
      </c>
      <c r="AZ226" s="159">
        <v>0</v>
      </c>
      <c r="BA226" s="158">
        <v>0</v>
      </c>
      <c r="BB226" s="159">
        <v>0</v>
      </c>
      <c r="BC226" s="158">
        <v>0</v>
      </c>
      <c r="BD226" s="159">
        <v>0</v>
      </c>
      <c r="BE226" s="158">
        <v>0</v>
      </c>
      <c r="BF226" s="159">
        <v>0</v>
      </c>
      <c r="BG226" s="158">
        <v>0</v>
      </c>
      <c r="BH226" s="159">
        <v>0</v>
      </c>
      <c r="BI226" s="158">
        <v>0</v>
      </c>
      <c r="BJ226" s="159">
        <v>0</v>
      </c>
      <c r="BK226" s="158">
        <v>0</v>
      </c>
      <c r="BL226" s="159">
        <v>0</v>
      </c>
      <c r="BM226" s="158">
        <v>0</v>
      </c>
      <c r="BN226" s="159">
        <v>0</v>
      </c>
      <c r="BO226" s="158">
        <v>0</v>
      </c>
      <c r="BP226" s="159">
        <v>0</v>
      </c>
      <c r="BQ226" s="158">
        <v>0</v>
      </c>
      <c r="BR226" s="159">
        <v>0</v>
      </c>
      <c r="BS226" s="158">
        <v>0</v>
      </c>
      <c r="BT226" s="159">
        <v>0</v>
      </c>
      <c r="BU226" s="158">
        <v>0</v>
      </c>
      <c r="BV226" s="159">
        <v>0</v>
      </c>
      <c r="BW226" s="158">
        <v>0</v>
      </c>
      <c r="BX226" s="159">
        <v>0</v>
      </c>
      <c r="BY226" s="158">
        <v>0</v>
      </c>
      <c r="BZ226" s="159">
        <v>0</v>
      </c>
      <c r="CA226" s="160">
        <v>0</v>
      </c>
      <c r="CB226" s="106"/>
      <c r="CC226" s="135"/>
      <c r="CD226" s="106"/>
      <c r="CE226" s="136"/>
      <c r="CF226" s="106"/>
      <c r="CG226" s="157">
        <v>0</v>
      </c>
      <c r="CH226" s="158">
        <v>0</v>
      </c>
      <c r="CI226" s="159">
        <v>0</v>
      </c>
      <c r="CJ226" s="158">
        <v>0</v>
      </c>
      <c r="CK226" s="159">
        <v>0</v>
      </c>
      <c r="CL226" s="158">
        <v>0</v>
      </c>
      <c r="CM226" s="159">
        <v>0</v>
      </c>
      <c r="CN226" s="158">
        <v>0</v>
      </c>
      <c r="CO226" s="159">
        <v>0</v>
      </c>
      <c r="CP226" s="158">
        <v>0</v>
      </c>
      <c r="CQ226" s="159">
        <v>0</v>
      </c>
      <c r="CR226" s="158">
        <v>0</v>
      </c>
      <c r="CS226" s="159">
        <v>0</v>
      </c>
      <c r="CT226" s="158">
        <v>0</v>
      </c>
      <c r="CU226" s="159">
        <v>0</v>
      </c>
      <c r="CV226" s="158">
        <v>0</v>
      </c>
      <c r="CW226" s="159">
        <v>0</v>
      </c>
      <c r="CX226" s="158">
        <v>0</v>
      </c>
      <c r="CY226" s="159">
        <v>0</v>
      </c>
      <c r="CZ226" s="158">
        <v>0</v>
      </c>
      <c r="DA226" s="159">
        <v>0</v>
      </c>
      <c r="DB226" s="158">
        <v>0</v>
      </c>
      <c r="DC226" s="159">
        <v>0</v>
      </c>
      <c r="DD226" s="158">
        <v>0</v>
      </c>
      <c r="DE226" s="159">
        <v>0</v>
      </c>
      <c r="DF226" s="158">
        <v>0</v>
      </c>
      <c r="DG226" s="159">
        <v>0</v>
      </c>
      <c r="DH226" s="158">
        <v>0</v>
      </c>
      <c r="DI226" s="159">
        <v>0</v>
      </c>
      <c r="DJ226" s="158">
        <v>0</v>
      </c>
      <c r="DK226" s="159">
        <v>0</v>
      </c>
      <c r="DL226" s="158">
        <v>0</v>
      </c>
      <c r="DM226" s="159">
        <v>0</v>
      </c>
      <c r="DN226" s="158">
        <v>0</v>
      </c>
      <c r="DO226" s="159">
        <v>0</v>
      </c>
      <c r="DP226" s="160">
        <v>0</v>
      </c>
      <c r="DQ226" s="106"/>
      <c r="DR226" s="137"/>
      <c r="DS226" s="106"/>
      <c r="DT226" s="157">
        <v>0</v>
      </c>
      <c r="DU226" s="158">
        <v>0</v>
      </c>
      <c r="DV226" s="159">
        <v>0</v>
      </c>
      <c r="DW226" s="158">
        <v>0</v>
      </c>
      <c r="DX226" s="159">
        <v>0</v>
      </c>
      <c r="DY226" s="158">
        <v>0</v>
      </c>
      <c r="DZ226" s="159">
        <v>0</v>
      </c>
      <c r="EA226" s="158">
        <v>0</v>
      </c>
      <c r="EB226" s="159">
        <v>0</v>
      </c>
      <c r="EC226" s="158">
        <v>0</v>
      </c>
      <c r="ED226" s="159">
        <v>0</v>
      </c>
      <c r="EE226" s="158">
        <v>0</v>
      </c>
      <c r="EF226" s="159">
        <v>0</v>
      </c>
      <c r="EG226" s="158">
        <v>0</v>
      </c>
      <c r="EH226" s="159">
        <v>0</v>
      </c>
      <c r="EI226" s="158">
        <v>0</v>
      </c>
      <c r="EJ226" s="159">
        <v>0</v>
      </c>
      <c r="EK226" s="158">
        <v>0</v>
      </c>
      <c r="EL226" s="159">
        <v>0</v>
      </c>
      <c r="EM226" s="158">
        <v>0</v>
      </c>
      <c r="EN226" s="159">
        <v>0</v>
      </c>
      <c r="EO226" s="158">
        <v>0</v>
      </c>
      <c r="EP226" s="159">
        <v>0</v>
      </c>
      <c r="EQ226" s="158">
        <v>0</v>
      </c>
      <c r="ER226" s="159">
        <v>0</v>
      </c>
      <c r="ES226" s="158">
        <v>0</v>
      </c>
      <c r="ET226" s="159">
        <v>0</v>
      </c>
      <c r="EU226" s="158">
        <v>0</v>
      </c>
      <c r="EV226" s="159">
        <v>0</v>
      </c>
      <c r="EW226" s="158">
        <v>0</v>
      </c>
      <c r="EX226" s="159">
        <v>0</v>
      </c>
      <c r="EY226" s="158">
        <v>0</v>
      </c>
      <c r="EZ226" s="159">
        <v>0</v>
      </c>
      <c r="FA226" s="158">
        <v>0</v>
      </c>
      <c r="FB226" s="159">
        <v>0</v>
      </c>
      <c r="FC226" s="160">
        <v>0</v>
      </c>
      <c r="FD226" s="106"/>
      <c r="FE226" s="138"/>
      <c r="FF226" s="106"/>
      <c r="FG226" s="139"/>
      <c r="FI226" s="161" t="b">
        <v>1</v>
      </c>
    </row>
    <row r="227" spans="2:165" hidden="1" outlineLevel="1">
      <c r="B227" s="178">
        <v>214</v>
      </c>
      <c r="C227" s="186" t="s">
        <v>194</v>
      </c>
      <c r="E227" s="180">
        <v>0</v>
      </c>
      <c r="F227" s="181">
        <v>0</v>
      </c>
      <c r="G227" s="182">
        <v>0</v>
      </c>
      <c r="H227" s="181">
        <v>0</v>
      </c>
      <c r="I227" s="182">
        <v>0</v>
      </c>
      <c r="J227" s="181">
        <v>0</v>
      </c>
      <c r="K227" s="182">
        <v>0</v>
      </c>
      <c r="L227" s="181">
        <v>0</v>
      </c>
      <c r="M227" s="182">
        <v>0</v>
      </c>
      <c r="N227" s="181">
        <v>0</v>
      </c>
      <c r="O227" s="182">
        <v>0</v>
      </c>
      <c r="P227" s="181">
        <v>0</v>
      </c>
      <c r="Q227" s="182">
        <v>0</v>
      </c>
      <c r="R227" s="181">
        <v>0</v>
      </c>
      <c r="S227" s="182">
        <v>0</v>
      </c>
      <c r="T227" s="181">
        <v>0</v>
      </c>
      <c r="U227" s="182">
        <v>0</v>
      </c>
      <c r="V227" s="181">
        <v>0</v>
      </c>
      <c r="W227" s="182">
        <v>0</v>
      </c>
      <c r="X227" s="181">
        <v>0</v>
      </c>
      <c r="Y227" s="182">
        <v>0</v>
      </c>
      <c r="Z227" s="181">
        <v>0</v>
      </c>
      <c r="AA227" s="182">
        <v>0</v>
      </c>
      <c r="AB227" s="181">
        <v>0</v>
      </c>
      <c r="AC227" s="182">
        <v>0</v>
      </c>
      <c r="AD227" s="181">
        <v>0</v>
      </c>
      <c r="AE227" s="182">
        <v>0</v>
      </c>
      <c r="AF227" s="181">
        <v>0</v>
      </c>
      <c r="AG227" s="182">
        <v>0</v>
      </c>
      <c r="AH227" s="181">
        <v>0</v>
      </c>
      <c r="AI227" s="182">
        <v>0</v>
      </c>
      <c r="AJ227" s="181">
        <v>0</v>
      </c>
      <c r="AK227" s="182">
        <v>0</v>
      </c>
      <c r="AL227" s="181">
        <v>0</v>
      </c>
      <c r="AM227" s="182">
        <v>0</v>
      </c>
      <c r="AN227" s="183">
        <v>0</v>
      </c>
      <c r="AO227" s="106"/>
      <c r="AP227" s="124"/>
      <c r="AQ227" s="106"/>
      <c r="AR227" s="180">
        <v>0</v>
      </c>
      <c r="AS227" s="181">
        <v>0</v>
      </c>
      <c r="AT227" s="182">
        <v>0</v>
      </c>
      <c r="AU227" s="181">
        <v>0</v>
      </c>
      <c r="AV227" s="182">
        <v>0</v>
      </c>
      <c r="AW227" s="181">
        <v>0</v>
      </c>
      <c r="AX227" s="182">
        <v>0</v>
      </c>
      <c r="AY227" s="181">
        <v>0</v>
      </c>
      <c r="AZ227" s="182">
        <v>0</v>
      </c>
      <c r="BA227" s="181">
        <v>0</v>
      </c>
      <c r="BB227" s="182">
        <v>0</v>
      </c>
      <c r="BC227" s="181">
        <v>0</v>
      </c>
      <c r="BD227" s="182">
        <v>0</v>
      </c>
      <c r="BE227" s="181">
        <v>0</v>
      </c>
      <c r="BF227" s="182">
        <v>0</v>
      </c>
      <c r="BG227" s="181">
        <v>0</v>
      </c>
      <c r="BH227" s="182">
        <v>0</v>
      </c>
      <c r="BI227" s="181">
        <v>0</v>
      </c>
      <c r="BJ227" s="182">
        <v>0</v>
      </c>
      <c r="BK227" s="181">
        <v>0</v>
      </c>
      <c r="BL227" s="182">
        <v>0</v>
      </c>
      <c r="BM227" s="181">
        <v>0</v>
      </c>
      <c r="BN227" s="182">
        <v>0</v>
      </c>
      <c r="BO227" s="181">
        <v>0</v>
      </c>
      <c r="BP227" s="182">
        <v>0</v>
      </c>
      <c r="BQ227" s="181">
        <v>0</v>
      </c>
      <c r="BR227" s="182">
        <v>0</v>
      </c>
      <c r="BS227" s="181">
        <v>0</v>
      </c>
      <c r="BT227" s="182">
        <v>0</v>
      </c>
      <c r="BU227" s="181">
        <v>0</v>
      </c>
      <c r="BV227" s="182">
        <v>0</v>
      </c>
      <c r="BW227" s="181">
        <v>0</v>
      </c>
      <c r="BX227" s="182">
        <v>0</v>
      </c>
      <c r="BY227" s="181">
        <v>0</v>
      </c>
      <c r="BZ227" s="182">
        <v>0</v>
      </c>
      <c r="CA227" s="183">
        <v>0</v>
      </c>
      <c r="CB227" s="106"/>
      <c r="CC227" s="135"/>
      <c r="CD227" s="106"/>
      <c r="CE227" s="136"/>
      <c r="CF227" s="106"/>
      <c r="CG227" s="180">
        <v>0</v>
      </c>
      <c r="CH227" s="181">
        <v>0</v>
      </c>
      <c r="CI227" s="182">
        <v>0</v>
      </c>
      <c r="CJ227" s="181">
        <v>0</v>
      </c>
      <c r="CK227" s="182">
        <v>0</v>
      </c>
      <c r="CL227" s="181">
        <v>0</v>
      </c>
      <c r="CM227" s="182">
        <v>0</v>
      </c>
      <c r="CN227" s="181">
        <v>0</v>
      </c>
      <c r="CO227" s="182">
        <v>0</v>
      </c>
      <c r="CP227" s="181">
        <v>0</v>
      </c>
      <c r="CQ227" s="182">
        <v>0</v>
      </c>
      <c r="CR227" s="181">
        <v>0</v>
      </c>
      <c r="CS227" s="182">
        <v>0</v>
      </c>
      <c r="CT227" s="181">
        <v>0</v>
      </c>
      <c r="CU227" s="182">
        <v>0</v>
      </c>
      <c r="CV227" s="181">
        <v>0</v>
      </c>
      <c r="CW227" s="182">
        <v>0</v>
      </c>
      <c r="CX227" s="181">
        <v>0</v>
      </c>
      <c r="CY227" s="182">
        <v>0</v>
      </c>
      <c r="CZ227" s="181">
        <v>0</v>
      </c>
      <c r="DA227" s="182">
        <v>0</v>
      </c>
      <c r="DB227" s="181">
        <v>0</v>
      </c>
      <c r="DC227" s="182">
        <v>0</v>
      </c>
      <c r="DD227" s="181">
        <v>0</v>
      </c>
      <c r="DE227" s="182">
        <v>0</v>
      </c>
      <c r="DF227" s="181">
        <v>0</v>
      </c>
      <c r="DG227" s="182">
        <v>0</v>
      </c>
      <c r="DH227" s="181">
        <v>0</v>
      </c>
      <c r="DI227" s="182">
        <v>0</v>
      </c>
      <c r="DJ227" s="181">
        <v>0</v>
      </c>
      <c r="DK227" s="182">
        <v>0</v>
      </c>
      <c r="DL227" s="181">
        <v>0</v>
      </c>
      <c r="DM227" s="182">
        <v>0</v>
      </c>
      <c r="DN227" s="181">
        <v>0</v>
      </c>
      <c r="DO227" s="182">
        <v>0</v>
      </c>
      <c r="DP227" s="183">
        <v>0</v>
      </c>
      <c r="DQ227" s="106"/>
      <c r="DR227" s="137"/>
      <c r="DS227" s="106"/>
      <c r="DT227" s="180">
        <v>0</v>
      </c>
      <c r="DU227" s="181">
        <v>0</v>
      </c>
      <c r="DV227" s="182">
        <v>0</v>
      </c>
      <c r="DW227" s="181">
        <v>0</v>
      </c>
      <c r="DX227" s="182">
        <v>0</v>
      </c>
      <c r="DY227" s="181">
        <v>0</v>
      </c>
      <c r="DZ227" s="182">
        <v>0</v>
      </c>
      <c r="EA227" s="181">
        <v>0</v>
      </c>
      <c r="EB227" s="182">
        <v>0</v>
      </c>
      <c r="EC227" s="181">
        <v>0</v>
      </c>
      <c r="ED227" s="182">
        <v>0</v>
      </c>
      <c r="EE227" s="181">
        <v>0</v>
      </c>
      <c r="EF227" s="182">
        <v>0</v>
      </c>
      <c r="EG227" s="181">
        <v>0</v>
      </c>
      <c r="EH227" s="182">
        <v>0</v>
      </c>
      <c r="EI227" s="181">
        <v>0</v>
      </c>
      <c r="EJ227" s="182">
        <v>0</v>
      </c>
      <c r="EK227" s="181">
        <v>0</v>
      </c>
      <c r="EL227" s="182">
        <v>0</v>
      </c>
      <c r="EM227" s="181">
        <v>0</v>
      </c>
      <c r="EN227" s="182">
        <v>0</v>
      </c>
      <c r="EO227" s="181">
        <v>0</v>
      </c>
      <c r="EP227" s="182">
        <v>0</v>
      </c>
      <c r="EQ227" s="181">
        <v>0</v>
      </c>
      <c r="ER227" s="182">
        <v>0</v>
      </c>
      <c r="ES227" s="181">
        <v>0</v>
      </c>
      <c r="ET227" s="182">
        <v>0</v>
      </c>
      <c r="EU227" s="181">
        <v>0</v>
      </c>
      <c r="EV227" s="182">
        <v>0</v>
      </c>
      <c r="EW227" s="181">
        <v>0</v>
      </c>
      <c r="EX227" s="182">
        <v>0</v>
      </c>
      <c r="EY227" s="181">
        <v>0</v>
      </c>
      <c r="EZ227" s="182">
        <v>0</v>
      </c>
      <c r="FA227" s="181">
        <v>0</v>
      </c>
      <c r="FB227" s="182">
        <v>0</v>
      </c>
      <c r="FC227" s="183">
        <v>0</v>
      </c>
      <c r="FD227" s="106"/>
      <c r="FE227" s="138"/>
      <c r="FF227" s="106"/>
      <c r="FG227" s="139"/>
      <c r="FI227" s="184" t="b">
        <v>1</v>
      </c>
    </row>
    <row r="228" spans="2:165" hidden="1" outlineLevel="1">
      <c r="B228" s="141">
        <v>215</v>
      </c>
      <c r="C228" s="142" t="s">
        <v>195</v>
      </c>
      <c r="E228" s="143">
        <v>0</v>
      </c>
      <c r="F228" s="144">
        <v>0</v>
      </c>
      <c r="G228" s="145">
        <v>0</v>
      </c>
      <c r="H228" s="144">
        <v>0</v>
      </c>
      <c r="I228" s="145">
        <v>0</v>
      </c>
      <c r="J228" s="144">
        <v>0</v>
      </c>
      <c r="K228" s="145">
        <v>0</v>
      </c>
      <c r="L228" s="144">
        <v>0</v>
      </c>
      <c r="M228" s="145">
        <v>0</v>
      </c>
      <c r="N228" s="144">
        <v>0</v>
      </c>
      <c r="O228" s="145">
        <v>0</v>
      </c>
      <c r="P228" s="144">
        <v>0</v>
      </c>
      <c r="Q228" s="145">
        <v>0</v>
      </c>
      <c r="R228" s="144">
        <v>0</v>
      </c>
      <c r="S228" s="145">
        <v>0</v>
      </c>
      <c r="T228" s="144">
        <v>0</v>
      </c>
      <c r="U228" s="145">
        <v>0</v>
      </c>
      <c r="V228" s="144">
        <v>0</v>
      </c>
      <c r="W228" s="145">
        <v>0</v>
      </c>
      <c r="X228" s="144">
        <v>0</v>
      </c>
      <c r="Y228" s="145">
        <v>0</v>
      </c>
      <c r="Z228" s="144">
        <v>0</v>
      </c>
      <c r="AA228" s="145">
        <v>0</v>
      </c>
      <c r="AB228" s="144">
        <v>0</v>
      </c>
      <c r="AC228" s="145">
        <v>0</v>
      </c>
      <c r="AD228" s="144">
        <v>0</v>
      </c>
      <c r="AE228" s="145">
        <v>0</v>
      </c>
      <c r="AF228" s="144">
        <v>0</v>
      </c>
      <c r="AG228" s="145">
        <v>0</v>
      </c>
      <c r="AH228" s="144">
        <v>0</v>
      </c>
      <c r="AI228" s="145">
        <v>0</v>
      </c>
      <c r="AJ228" s="144">
        <v>0</v>
      </c>
      <c r="AK228" s="145">
        <v>0</v>
      </c>
      <c r="AL228" s="144">
        <v>0</v>
      </c>
      <c r="AM228" s="145">
        <v>0</v>
      </c>
      <c r="AN228" s="146">
        <v>0</v>
      </c>
      <c r="AO228" s="106"/>
      <c r="AP228" s="124"/>
      <c r="AQ228" s="106"/>
      <c r="AR228" s="143">
        <v>0</v>
      </c>
      <c r="AS228" s="144">
        <v>0</v>
      </c>
      <c r="AT228" s="145">
        <v>0</v>
      </c>
      <c r="AU228" s="144">
        <v>0</v>
      </c>
      <c r="AV228" s="145">
        <v>0</v>
      </c>
      <c r="AW228" s="144">
        <v>0</v>
      </c>
      <c r="AX228" s="145">
        <v>0</v>
      </c>
      <c r="AY228" s="144">
        <v>0</v>
      </c>
      <c r="AZ228" s="145">
        <v>0</v>
      </c>
      <c r="BA228" s="144">
        <v>0</v>
      </c>
      <c r="BB228" s="145">
        <v>0</v>
      </c>
      <c r="BC228" s="144">
        <v>0</v>
      </c>
      <c r="BD228" s="145">
        <v>0</v>
      </c>
      <c r="BE228" s="144">
        <v>0</v>
      </c>
      <c r="BF228" s="145">
        <v>0</v>
      </c>
      <c r="BG228" s="144">
        <v>0</v>
      </c>
      <c r="BH228" s="145">
        <v>0</v>
      </c>
      <c r="BI228" s="144">
        <v>0</v>
      </c>
      <c r="BJ228" s="145">
        <v>0</v>
      </c>
      <c r="BK228" s="144">
        <v>0</v>
      </c>
      <c r="BL228" s="145">
        <v>0</v>
      </c>
      <c r="BM228" s="144">
        <v>0</v>
      </c>
      <c r="BN228" s="145">
        <v>0</v>
      </c>
      <c r="BO228" s="144">
        <v>0</v>
      </c>
      <c r="BP228" s="145">
        <v>0</v>
      </c>
      <c r="BQ228" s="144">
        <v>0</v>
      </c>
      <c r="BR228" s="145">
        <v>0</v>
      </c>
      <c r="BS228" s="144">
        <v>0</v>
      </c>
      <c r="BT228" s="145">
        <v>0</v>
      </c>
      <c r="BU228" s="144">
        <v>0</v>
      </c>
      <c r="BV228" s="145">
        <v>0</v>
      </c>
      <c r="BW228" s="144">
        <v>0</v>
      </c>
      <c r="BX228" s="145">
        <v>0</v>
      </c>
      <c r="BY228" s="144">
        <v>0</v>
      </c>
      <c r="BZ228" s="145">
        <v>0</v>
      </c>
      <c r="CA228" s="146">
        <v>0</v>
      </c>
      <c r="CB228" s="106"/>
      <c r="CC228" s="135"/>
      <c r="CD228" s="106"/>
      <c r="CE228" s="136"/>
      <c r="CF228" s="106"/>
      <c r="CG228" s="143">
        <v>0</v>
      </c>
      <c r="CH228" s="144">
        <v>0</v>
      </c>
      <c r="CI228" s="145">
        <v>0</v>
      </c>
      <c r="CJ228" s="144">
        <v>0</v>
      </c>
      <c r="CK228" s="145">
        <v>0</v>
      </c>
      <c r="CL228" s="144">
        <v>0</v>
      </c>
      <c r="CM228" s="145">
        <v>0</v>
      </c>
      <c r="CN228" s="144">
        <v>0</v>
      </c>
      <c r="CO228" s="145">
        <v>0</v>
      </c>
      <c r="CP228" s="144">
        <v>0</v>
      </c>
      <c r="CQ228" s="145">
        <v>0</v>
      </c>
      <c r="CR228" s="144">
        <v>0</v>
      </c>
      <c r="CS228" s="145">
        <v>0</v>
      </c>
      <c r="CT228" s="144">
        <v>0</v>
      </c>
      <c r="CU228" s="145">
        <v>0</v>
      </c>
      <c r="CV228" s="144">
        <v>0</v>
      </c>
      <c r="CW228" s="145">
        <v>0</v>
      </c>
      <c r="CX228" s="144">
        <v>0</v>
      </c>
      <c r="CY228" s="145">
        <v>0</v>
      </c>
      <c r="CZ228" s="144">
        <v>0</v>
      </c>
      <c r="DA228" s="145">
        <v>0</v>
      </c>
      <c r="DB228" s="144">
        <v>0</v>
      </c>
      <c r="DC228" s="145">
        <v>0</v>
      </c>
      <c r="DD228" s="144">
        <v>0</v>
      </c>
      <c r="DE228" s="145">
        <v>0</v>
      </c>
      <c r="DF228" s="144">
        <v>0</v>
      </c>
      <c r="DG228" s="145">
        <v>0</v>
      </c>
      <c r="DH228" s="144">
        <v>0</v>
      </c>
      <c r="DI228" s="145">
        <v>0</v>
      </c>
      <c r="DJ228" s="144">
        <v>0</v>
      </c>
      <c r="DK228" s="145">
        <v>0</v>
      </c>
      <c r="DL228" s="144">
        <v>0</v>
      </c>
      <c r="DM228" s="145">
        <v>0</v>
      </c>
      <c r="DN228" s="144">
        <v>0</v>
      </c>
      <c r="DO228" s="145">
        <v>0</v>
      </c>
      <c r="DP228" s="146">
        <v>0</v>
      </c>
      <c r="DQ228" s="106"/>
      <c r="DR228" s="137"/>
      <c r="DS228" s="106"/>
      <c r="DT228" s="143">
        <v>0</v>
      </c>
      <c r="DU228" s="144">
        <v>0</v>
      </c>
      <c r="DV228" s="145">
        <v>0</v>
      </c>
      <c r="DW228" s="144">
        <v>0</v>
      </c>
      <c r="DX228" s="145">
        <v>0</v>
      </c>
      <c r="DY228" s="144">
        <v>0</v>
      </c>
      <c r="DZ228" s="145">
        <v>0</v>
      </c>
      <c r="EA228" s="144">
        <v>0</v>
      </c>
      <c r="EB228" s="145">
        <v>0</v>
      </c>
      <c r="EC228" s="144">
        <v>0</v>
      </c>
      <c r="ED228" s="145">
        <v>0</v>
      </c>
      <c r="EE228" s="144">
        <v>0</v>
      </c>
      <c r="EF228" s="145">
        <v>0</v>
      </c>
      <c r="EG228" s="144">
        <v>0</v>
      </c>
      <c r="EH228" s="145">
        <v>0</v>
      </c>
      <c r="EI228" s="144">
        <v>0</v>
      </c>
      <c r="EJ228" s="145">
        <v>0</v>
      </c>
      <c r="EK228" s="144">
        <v>0</v>
      </c>
      <c r="EL228" s="145">
        <v>0</v>
      </c>
      <c r="EM228" s="144">
        <v>0</v>
      </c>
      <c r="EN228" s="145">
        <v>0</v>
      </c>
      <c r="EO228" s="144">
        <v>0</v>
      </c>
      <c r="EP228" s="145">
        <v>0</v>
      </c>
      <c r="EQ228" s="144">
        <v>0</v>
      </c>
      <c r="ER228" s="145">
        <v>0</v>
      </c>
      <c r="ES228" s="144">
        <v>0</v>
      </c>
      <c r="ET228" s="145">
        <v>0</v>
      </c>
      <c r="EU228" s="144">
        <v>0</v>
      </c>
      <c r="EV228" s="145">
        <v>0</v>
      </c>
      <c r="EW228" s="144">
        <v>0</v>
      </c>
      <c r="EX228" s="145">
        <v>0</v>
      </c>
      <c r="EY228" s="144">
        <v>0</v>
      </c>
      <c r="EZ228" s="145">
        <v>0</v>
      </c>
      <c r="FA228" s="144">
        <v>0</v>
      </c>
      <c r="FB228" s="145">
        <v>0</v>
      </c>
      <c r="FC228" s="146">
        <v>0</v>
      </c>
      <c r="FD228" s="106"/>
      <c r="FE228" s="138"/>
      <c r="FF228" s="106"/>
      <c r="FG228" s="139"/>
      <c r="FI228" s="147" t="b">
        <v>1</v>
      </c>
    </row>
    <row r="229" spans="2:165" hidden="1" outlineLevel="1">
      <c r="B229" s="148">
        <v>216</v>
      </c>
      <c r="C229" s="149" t="s">
        <v>196</v>
      </c>
      <c r="E229" s="150">
        <v>0</v>
      </c>
      <c r="F229" s="151">
        <v>0</v>
      </c>
      <c r="G229" s="152">
        <v>0</v>
      </c>
      <c r="H229" s="151">
        <v>0</v>
      </c>
      <c r="I229" s="152">
        <v>0</v>
      </c>
      <c r="J229" s="151">
        <v>0</v>
      </c>
      <c r="K229" s="152">
        <v>0</v>
      </c>
      <c r="L229" s="151">
        <v>0</v>
      </c>
      <c r="M229" s="152">
        <v>0</v>
      </c>
      <c r="N229" s="151">
        <v>0</v>
      </c>
      <c r="O229" s="152">
        <v>0</v>
      </c>
      <c r="P229" s="151">
        <v>0</v>
      </c>
      <c r="Q229" s="152">
        <v>0</v>
      </c>
      <c r="R229" s="151">
        <v>0</v>
      </c>
      <c r="S229" s="152">
        <v>0</v>
      </c>
      <c r="T229" s="151">
        <v>0</v>
      </c>
      <c r="U229" s="152">
        <v>0</v>
      </c>
      <c r="V229" s="151">
        <v>0</v>
      </c>
      <c r="W229" s="152">
        <v>0</v>
      </c>
      <c r="X229" s="151">
        <v>0</v>
      </c>
      <c r="Y229" s="152">
        <v>0</v>
      </c>
      <c r="Z229" s="151">
        <v>0</v>
      </c>
      <c r="AA229" s="152">
        <v>0</v>
      </c>
      <c r="AB229" s="151">
        <v>0</v>
      </c>
      <c r="AC229" s="152">
        <v>0</v>
      </c>
      <c r="AD229" s="151">
        <v>0</v>
      </c>
      <c r="AE229" s="152">
        <v>0</v>
      </c>
      <c r="AF229" s="151">
        <v>0</v>
      </c>
      <c r="AG229" s="152">
        <v>0</v>
      </c>
      <c r="AH229" s="151">
        <v>0</v>
      </c>
      <c r="AI229" s="152">
        <v>0</v>
      </c>
      <c r="AJ229" s="151">
        <v>0</v>
      </c>
      <c r="AK229" s="152">
        <v>0</v>
      </c>
      <c r="AL229" s="151">
        <v>0</v>
      </c>
      <c r="AM229" s="152">
        <v>0</v>
      </c>
      <c r="AN229" s="153">
        <v>0</v>
      </c>
      <c r="AO229" s="106"/>
      <c r="AP229" s="124"/>
      <c r="AQ229" s="106"/>
      <c r="AR229" s="150">
        <v>0</v>
      </c>
      <c r="AS229" s="151">
        <v>0</v>
      </c>
      <c r="AT229" s="152">
        <v>0</v>
      </c>
      <c r="AU229" s="151">
        <v>0</v>
      </c>
      <c r="AV229" s="152">
        <v>0</v>
      </c>
      <c r="AW229" s="151">
        <v>0</v>
      </c>
      <c r="AX229" s="152">
        <v>0</v>
      </c>
      <c r="AY229" s="151">
        <v>0</v>
      </c>
      <c r="AZ229" s="152">
        <v>0</v>
      </c>
      <c r="BA229" s="151">
        <v>0</v>
      </c>
      <c r="BB229" s="152">
        <v>0</v>
      </c>
      <c r="BC229" s="151">
        <v>0</v>
      </c>
      <c r="BD229" s="152">
        <v>0</v>
      </c>
      <c r="BE229" s="151">
        <v>0</v>
      </c>
      <c r="BF229" s="152">
        <v>0</v>
      </c>
      <c r="BG229" s="151">
        <v>0</v>
      </c>
      <c r="BH229" s="152">
        <v>0</v>
      </c>
      <c r="BI229" s="151">
        <v>0</v>
      </c>
      <c r="BJ229" s="152">
        <v>0</v>
      </c>
      <c r="BK229" s="151">
        <v>0</v>
      </c>
      <c r="BL229" s="152">
        <v>0</v>
      </c>
      <c r="BM229" s="151">
        <v>0</v>
      </c>
      <c r="BN229" s="152">
        <v>0</v>
      </c>
      <c r="BO229" s="151">
        <v>0</v>
      </c>
      <c r="BP229" s="152">
        <v>0</v>
      </c>
      <c r="BQ229" s="151">
        <v>0</v>
      </c>
      <c r="BR229" s="152">
        <v>0</v>
      </c>
      <c r="BS229" s="151">
        <v>0</v>
      </c>
      <c r="BT229" s="152">
        <v>0</v>
      </c>
      <c r="BU229" s="151">
        <v>0</v>
      </c>
      <c r="BV229" s="152">
        <v>0</v>
      </c>
      <c r="BW229" s="151">
        <v>0</v>
      </c>
      <c r="BX229" s="152">
        <v>0</v>
      </c>
      <c r="BY229" s="151">
        <v>0</v>
      </c>
      <c r="BZ229" s="152">
        <v>0</v>
      </c>
      <c r="CA229" s="153">
        <v>0</v>
      </c>
      <c r="CB229" s="106"/>
      <c r="CC229" s="135"/>
      <c r="CD229" s="106"/>
      <c r="CE229" s="136"/>
      <c r="CF229" s="106"/>
      <c r="CG229" s="150">
        <v>0</v>
      </c>
      <c r="CH229" s="151">
        <v>0</v>
      </c>
      <c r="CI229" s="152">
        <v>0</v>
      </c>
      <c r="CJ229" s="151">
        <v>0</v>
      </c>
      <c r="CK229" s="152">
        <v>0</v>
      </c>
      <c r="CL229" s="151">
        <v>0</v>
      </c>
      <c r="CM229" s="152">
        <v>0</v>
      </c>
      <c r="CN229" s="151">
        <v>0</v>
      </c>
      <c r="CO229" s="152">
        <v>0</v>
      </c>
      <c r="CP229" s="151">
        <v>0</v>
      </c>
      <c r="CQ229" s="152">
        <v>0</v>
      </c>
      <c r="CR229" s="151">
        <v>0</v>
      </c>
      <c r="CS229" s="152">
        <v>0</v>
      </c>
      <c r="CT229" s="151">
        <v>0</v>
      </c>
      <c r="CU229" s="152">
        <v>0</v>
      </c>
      <c r="CV229" s="151">
        <v>0</v>
      </c>
      <c r="CW229" s="152">
        <v>0</v>
      </c>
      <c r="CX229" s="151">
        <v>0</v>
      </c>
      <c r="CY229" s="152">
        <v>0</v>
      </c>
      <c r="CZ229" s="151">
        <v>0</v>
      </c>
      <c r="DA229" s="152">
        <v>0</v>
      </c>
      <c r="DB229" s="151">
        <v>0</v>
      </c>
      <c r="DC229" s="152">
        <v>0</v>
      </c>
      <c r="DD229" s="151">
        <v>0</v>
      </c>
      <c r="DE229" s="152">
        <v>0</v>
      </c>
      <c r="DF229" s="151">
        <v>0</v>
      </c>
      <c r="DG229" s="152">
        <v>0</v>
      </c>
      <c r="DH229" s="151">
        <v>0</v>
      </c>
      <c r="DI229" s="152">
        <v>0</v>
      </c>
      <c r="DJ229" s="151">
        <v>0</v>
      </c>
      <c r="DK229" s="152">
        <v>0</v>
      </c>
      <c r="DL229" s="151">
        <v>0</v>
      </c>
      <c r="DM229" s="152">
        <v>0</v>
      </c>
      <c r="DN229" s="151">
        <v>0</v>
      </c>
      <c r="DO229" s="152">
        <v>0</v>
      </c>
      <c r="DP229" s="153">
        <v>0</v>
      </c>
      <c r="DQ229" s="106"/>
      <c r="DR229" s="137"/>
      <c r="DS229" s="106"/>
      <c r="DT229" s="150">
        <v>0</v>
      </c>
      <c r="DU229" s="151">
        <v>0</v>
      </c>
      <c r="DV229" s="152">
        <v>0</v>
      </c>
      <c r="DW229" s="151">
        <v>0</v>
      </c>
      <c r="DX229" s="152">
        <v>0</v>
      </c>
      <c r="DY229" s="151">
        <v>0</v>
      </c>
      <c r="DZ229" s="152">
        <v>0</v>
      </c>
      <c r="EA229" s="151">
        <v>0</v>
      </c>
      <c r="EB229" s="152">
        <v>0</v>
      </c>
      <c r="EC229" s="151">
        <v>0</v>
      </c>
      <c r="ED229" s="152">
        <v>0</v>
      </c>
      <c r="EE229" s="151">
        <v>0</v>
      </c>
      <c r="EF229" s="152">
        <v>0</v>
      </c>
      <c r="EG229" s="151">
        <v>0</v>
      </c>
      <c r="EH229" s="152">
        <v>0</v>
      </c>
      <c r="EI229" s="151">
        <v>0</v>
      </c>
      <c r="EJ229" s="152">
        <v>0</v>
      </c>
      <c r="EK229" s="151">
        <v>0</v>
      </c>
      <c r="EL229" s="152">
        <v>0</v>
      </c>
      <c r="EM229" s="151">
        <v>0</v>
      </c>
      <c r="EN229" s="152">
        <v>0</v>
      </c>
      <c r="EO229" s="151">
        <v>0</v>
      </c>
      <c r="EP229" s="152">
        <v>0</v>
      </c>
      <c r="EQ229" s="151">
        <v>0</v>
      </c>
      <c r="ER229" s="152">
        <v>0</v>
      </c>
      <c r="ES229" s="151">
        <v>0</v>
      </c>
      <c r="ET229" s="152">
        <v>0</v>
      </c>
      <c r="EU229" s="151">
        <v>0</v>
      </c>
      <c r="EV229" s="152">
        <v>0</v>
      </c>
      <c r="EW229" s="151">
        <v>0</v>
      </c>
      <c r="EX229" s="152">
        <v>0</v>
      </c>
      <c r="EY229" s="151">
        <v>0</v>
      </c>
      <c r="EZ229" s="152">
        <v>0</v>
      </c>
      <c r="FA229" s="151">
        <v>0</v>
      </c>
      <c r="FB229" s="152">
        <v>0</v>
      </c>
      <c r="FC229" s="153">
        <v>0</v>
      </c>
      <c r="FD229" s="106"/>
      <c r="FE229" s="138"/>
      <c r="FF229" s="106"/>
      <c r="FG229" s="139"/>
      <c r="FI229" s="154" t="b">
        <v>1</v>
      </c>
    </row>
    <row r="230" spans="2:165" hidden="1" outlineLevel="1">
      <c r="B230" s="162">
        <v>217</v>
      </c>
      <c r="C230" s="163" t="s">
        <v>197</v>
      </c>
      <c r="E230" s="164">
        <v>0</v>
      </c>
      <c r="F230" s="165">
        <v>0</v>
      </c>
      <c r="G230" s="166">
        <v>0</v>
      </c>
      <c r="H230" s="165">
        <v>0</v>
      </c>
      <c r="I230" s="166">
        <v>0</v>
      </c>
      <c r="J230" s="165">
        <v>0</v>
      </c>
      <c r="K230" s="166">
        <v>0</v>
      </c>
      <c r="L230" s="165">
        <v>0</v>
      </c>
      <c r="M230" s="166">
        <v>0</v>
      </c>
      <c r="N230" s="165">
        <v>0</v>
      </c>
      <c r="O230" s="166">
        <v>0</v>
      </c>
      <c r="P230" s="165">
        <v>0</v>
      </c>
      <c r="Q230" s="166">
        <v>0</v>
      </c>
      <c r="R230" s="165">
        <v>0</v>
      </c>
      <c r="S230" s="166">
        <v>0</v>
      </c>
      <c r="T230" s="165">
        <v>0</v>
      </c>
      <c r="U230" s="166">
        <v>0</v>
      </c>
      <c r="V230" s="165">
        <v>0</v>
      </c>
      <c r="W230" s="166">
        <v>0</v>
      </c>
      <c r="X230" s="165">
        <v>0</v>
      </c>
      <c r="Y230" s="166">
        <v>0</v>
      </c>
      <c r="Z230" s="165">
        <v>0</v>
      </c>
      <c r="AA230" s="166">
        <v>0</v>
      </c>
      <c r="AB230" s="165">
        <v>0</v>
      </c>
      <c r="AC230" s="166">
        <v>0</v>
      </c>
      <c r="AD230" s="165">
        <v>0</v>
      </c>
      <c r="AE230" s="166">
        <v>0</v>
      </c>
      <c r="AF230" s="165">
        <v>0</v>
      </c>
      <c r="AG230" s="166">
        <v>0</v>
      </c>
      <c r="AH230" s="165">
        <v>0</v>
      </c>
      <c r="AI230" s="166">
        <v>0</v>
      </c>
      <c r="AJ230" s="165">
        <v>0</v>
      </c>
      <c r="AK230" s="166">
        <v>0</v>
      </c>
      <c r="AL230" s="165">
        <v>0</v>
      </c>
      <c r="AM230" s="166">
        <v>0</v>
      </c>
      <c r="AN230" s="167">
        <v>0</v>
      </c>
      <c r="AO230" s="106"/>
      <c r="AP230" s="124"/>
      <c r="AQ230" s="106"/>
      <c r="AR230" s="164">
        <v>0</v>
      </c>
      <c r="AS230" s="165">
        <v>0</v>
      </c>
      <c r="AT230" s="166">
        <v>0</v>
      </c>
      <c r="AU230" s="165">
        <v>0</v>
      </c>
      <c r="AV230" s="166">
        <v>0</v>
      </c>
      <c r="AW230" s="165">
        <v>0</v>
      </c>
      <c r="AX230" s="166">
        <v>0</v>
      </c>
      <c r="AY230" s="165">
        <v>0</v>
      </c>
      <c r="AZ230" s="166">
        <v>0</v>
      </c>
      <c r="BA230" s="165">
        <v>0</v>
      </c>
      <c r="BB230" s="166">
        <v>0</v>
      </c>
      <c r="BC230" s="165">
        <v>0</v>
      </c>
      <c r="BD230" s="166">
        <v>0</v>
      </c>
      <c r="BE230" s="165">
        <v>0</v>
      </c>
      <c r="BF230" s="166">
        <v>0</v>
      </c>
      <c r="BG230" s="165">
        <v>0</v>
      </c>
      <c r="BH230" s="166">
        <v>0</v>
      </c>
      <c r="BI230" s="165">
        <v>0</v>
      </c>
      <c r="BJ230" s="166">
        <v>0</v>
      </c>
      <c r="BK230" s="165">
        <v>0</v>
      </c>
      <c r="BL230" s="166">
        <v>0</v>
      </c>
      <c r="BM230" s="165">
        <v>0</v>
      </c>
      <c r="BN230" s="166">
        <v>0</v>
      </c>
      <c r="BO230" s="165">
        <v>0</v>
      </c>
      <c r="BP230" s="166">
        <v>0</v>
      </c>
      <c r="BQ230" s="165">
        <v>0</v>
      </c>
      <c r="BR230" s="166">
        <v>0</v>
      </c>
      <c r="BS230" s="165">
        <v>0</v>
      </c>
      <c r="BT230" s="166">
        <v>0</v>
      </c>
      <c r="BU230" s="165">
        <v>0</v>
      </c>
      <c r="BV230" s="166">
        <v>0</v>
      </c>
      <c r="BW230" s="165">
        <v>0</v>
      </c>
      <c r="BX230" s="166">
        <v>0</v>
      </c>
      <c r="BY230" s="165">
        <v>0</v>
      </c>
      <c r="BZ230" s="166">
        <v>0</v>
      </c>
      <c r="CA230" s="167">
        <v>0</v>
      </c>
      <c r="CB230" s="106"/>
      <c r="CC230" s="135"/>
      <c r="CD230" s="106"/>
      <c r="CE230" s="136"/>
      <c r="CF230" s="106"/>
      <c r="CG230" s="164">
        <v>0</v>
      </c>
      <c r="CH230" s="165">
        <v>0</v>
      </c>
      <c r="CI230" s="166">
        <v>0</v>
      </c>
      <c r="CJ230" s="165">
        <v>0</v>
      </c>
      <c r="CK230" s="166">
        <v>0</v>
      </c>
      <c r="CL230" s="165">
        <v>0</v>
      </c>
      <c r="CM230" s="166">
        <v>0</v>
      </c>
      <c r="CN230" s="165">
        <v>0</v>
      </c>
      <c r="CO230" s="166">
        <v>0</v>
      </c>
      <c r="CP230" s="165">
        <v>0</v>
      </c>
      <c r="CQ230" s="166">
        <v>0</v>
      </c>
      <c r="CR230" s="165">
        <v>0</v>
      </c>
      <c r="CS230" s="166">
        <v>0</v>
      </c>
      <c r="CT230" s="165">
        <v>0</v>
      </c>
      <c r="CU230" s="166">
        <v>0</v>
      </c>
      <c r="CV230" s="165">
        <v>0</v>
      </c>
      <c r="CW230" s="166">
        <v>0</v>
      </c>
      <c r="CX230" s="165">
        <v>0</v>
      </c>
      <c r="CY230" s="166">
        <v>0</v>
      </c>
      <c r="CZ230" s="165">
        <v>0</v>
      </c>
      <c r="DA230" s="166">
        <v>0</v>
      </c>
      <c r="DB230" s="165">
        <v>0</v>
      </c>
      <c r="DC230" s="166">
        <v>0</v>
      </c>
      <c r="DD230" s="165">
        <v>0</v>
      </c>
      <c r="DE230" s="166">
        <v>0</v>
      </c>
      <c r="DF230" s="165">
        <v>0</v>
      </c>
      <c r="DG230" s="166">
        <v>0</v>
      </c>
      <c r="DH230" s="165">
        <v>0</v>
      </c>
      <c r="DI230" s="166">
        <v>0</v>
      </c>
      <c r="DJ230" s="165">
        <v>0</v>
      </c>
      <c r="DK230" s="166">
        <v>0</v>
      </c>
      <c r="DL230" s="165">
        <v>0</v>
      </c>
      <c r="DM230" s="166">
        <v>0</v>
      </c>
      <c r="DN230" s="165">
        <v>0</v>
      </c>
      <c r="DO230" s="166">
        <v>0</v>
      </c>
      <c r="DP230" s="167">
        <v>0</v>
      </c>
      <c r="DQ230" s="106"/>
      <c r="DR230" s="137"/>
      <c r="DS230" s="106"/>
      <c r="DT230" s="164">
        <v>0</v>
      </c>
      <c r="DU230" s="165">
        <v>0</v>
      </c>
      <c r="DV230" s="166">
        <v>0</v>
      </c>
      <c r="DW230" s="165">
        <v>0</v>
      </c>
      <c r="DX230" s="166">
        <v>0</v>
      </c>
      <c r="DY230" s="165">
        <v>0</v>
      </c>
      <c r="DZ230" s="166">
        <v>0</v>
      </c>
      <c r="EA230" s="165">
        <v>0</v>
      </c>
      <c r="EB230" s="166">
        <v>0</v>
      </c>
      <c r="EC230" s="165">
        <v>0</v>
      </c>
      <c r="ED230" s="166">
        <v>0</v>
      </c>
      <c r="EE230" s="165">
        <v>0</v>
      </c>
      <c r="EF230" s="166">
        <v>0</v>
      </c>
      <c r="EG230" s="165">
        <v>0</v>
      </c>
      <c r="EH230" s="166">
        <v>0</v>
      </c>
      <c r="EI230" s="165">
        <v>0</v>
      </c>
      <c r="EJ230" s="166">
        <v>0</v>
      </c>
      <c r="EK230" s="165">
        <v>0</v>
      </c>
      <c r="EL230" s="166">
        <v>0</v>
      </c>
      <c r="EM230" s="165">
        <v>0</v>
      </c>
      <c r="EN230" s="166">
        <v>0</v>
      </c>
      <c r="EO230" s="165">
        <v>0</v>
      </c>
      <c r="EP230" s="166">
        <v>0</v>
      </c>
      <c r="EQ230" s="165">
        <v>0</v>
      </c>
      <c r="ER230" s="166">
        <v>0</v>
      </c>
      <c r="ES230" s="165">
        <v>0</v>
      </c>
      <c r="ET230" s="166">
        <v>0</v>
      </c>
      <c r="EU230" s="165">
        <v>0</v>
      </c>
      <c r="EV230" s="166">
        <v>0</v>
      </c>
      <c r="EW230" s="165">
        <v>0</v>
      </c>
      <c r="EX230" s="166">
        <v>0</v>
      </c>
      <c r="EY230" s="165">
        <v>0</v>
      </c>
      <c r="EZ230" s="166">
        <v>0</v>
      </c>
      <c r="FA230" s="165">
        <v>0</v>
      </c>
      <c r="FB230" s="166">
        <v>0</v>
      </c>
      <c r="FC230" s="167">
        <v>0</v>
      </c>
      <c r="FD230" s="106"/>
      <c r="FE230" s="138"/>
      <c r="FF230" s="106"/>
      <c r="FG230" s="139"/>
      <c r="FI230" s="168" t="b">
        <v>1</v>
      </c>
    </row>
    <row r="231" spans="2:165" hidden="1" outlineLevel="1">
      <c r="B231" s="169">
        <v>218</v>
      </c>
      <c r="C231" s="187" t="s">
        <v>77</v>
      </c>
      <c r="E231" s="171">
        <v>0</v>
      </c>
      <c r="F231" s="172">
        <v>0</v>
      </c>
      <c r="G231" s="173">
        <v>0</v>
      </c>
      <c r="H231" s="172">
        <v>0</v>
      </c>
      <c r="I231" s="173">
        <v>0</v>
      </c>
      <c r="J231" s="172">
        <v>0</v>
      </c>
      <c r="K231" s="173">
        <v>0</v>
      </c>
      <c r="L231" s="172">
        <v>0</v>
      </c>
      <c r="M231" s="173">
        <v>0</v>
      </c>
      <c r="N231" s="172">
        <v>0</v>
      </c>
      <c r="O231" s="173">
        <v>0</v>
      </c>
      <c r="P231" s="172">
        <v>0</v>
      </c>
      <c r="Q231" s="173">
        <v>0</v>
      </c>
      <c r="R231" s="172">
        <v>0</v>
      </c>
      <c r="S231" s="173">
        <v>0</v>
      </c>
      <c r="T231" s="172">
        <v>0</v>
      </c>
      <c r="U231" s="173">
        <v>0</v>
      </c>
      <c r="V231" s="172">
        <v>0</v>
      </c>
      <c r="W231" s="173">
        <v>0</v>
      </c>
      <c r="X231" s="172">
        <v>0</v>
      </c>
      <c r="Y231" s="173">
        <v>0</v>
      </c>
      <c r="Z231" s="172">
        <v>0</v>
      </c>
      <c r="AA231" s="173">
        <v>0</v>
      </c>
      <c r="AB231" s="172">
        <v>0</v>
      </c>
      <c r="AC231" s="173">
        <v>0</v>
      </c>
      <c r="AD231" s="172">
        <v>0</v>
      </c>
      <c r="AE231" s="173">
        <v>0</v>
      </c>
      <c r="AF231" s="172">
        <v>0</v>
      </c>
      <c r="AG231" s="173">
        <v>0</v>
      </c>
      <c r="AH231" s="172">
        <v>0</v>
      </c>
      <c r="AI231" s="173">
        <v>0</v>
      </c>
      <c r="AJ231" s="172">
        <v>0</v>
      </c>
      <c r="AK231" s="173">
        <v>0</v>
      </c>
      <c r="AL231" s="172">
        <v>0</v>
      </c>
      <c r="AM231" s="173">
        <v>0</v>
      </c>
      <c r="AN231" s="174">
        <v>0</v>
      </c>
      <c r="AO231" s="106"/>
      <c r="AP231" s="124"/>
      <c r="AQ231" s="106"/>
      <c r="AR231" s="171">
        <v>0</v>
      </c>
      <c r="AS231" s="172">
        <v>0</v>
      </c>
      <c r="AT231" s="173">
        <v>0</v>
      </c>
      <c r="AU231" s="172">
        <v>0</v>
      </c>
      <c r="AV231" s="173">
        <v>0</v>
      </c>
      <c r="AW231" s="172">
        <v>0</v>
      </c>
      <c r="AX231" s="173">
        <v>0</v>
      </c>
      <c r="AY231" s="172">
        <v>0</v>
      </c>
      <c r="AZ231" s="173">
        <v>0</v>
      </c>
      <c r="BA231" s="172">
        <v>0</v>
      </c>
      <c r="BB231" s="173">
        <v>0</v>
      </c>
      <c r="BC231" s="172">
        <v>0</v>
      </c>
      <c r="BD231" s="173">
        <v>0</v>
      </c>
      <c r="BE231" s="172">
        <v>0</v>
      </c>
      <c r="BF231" s="173">
        <v>0</v>
      </c>
      <c r="BG231" s="172">
        <v>0</v>
      </c>
      <c r="BH231" s="173">
        <v>0</v>
      </c>
      <c r="BI231" s="172">
        <v>0</v>
      </c>
      <c r="BJ231" s="173">
        <v>0</v>
      </c>
      <c r="BK231" s="172">
        <v>0</v>
      </c>
      <c r="BL231" s="173">
        <v>0</v>
      </c>
      <c r="BM231" s="172">
        <v>0</v>
      </c>
      <c r="BN231" s="173">
        <v>0</v>
      </c>
      <c r="BO231" s="172">
        <v>0</v>
      </c>
      <c r="BP231" s="173">
        <v>0</v>
      </c>
      <c r="BQ231" s="172">
        <v>0</v>
      </c>
      <c r="BR231" s="173">
        <v>0</v>
      </c>
      <c r="BS231" s="172">
        <v>0</v>
      </c>
      <c r="BT231" s="173">
        <v>0</v>
      </c>
      <c r="BU231" s="172">
        <v>0</v>
      </c>
      <c r="BV231" s="173">
        <v>0</v>
      </c>
      <c r="BW231" s="172">
        <v>0</v>
      </c>
      <c r="BX231" s="173">
        <v>0</v>
      </c>
      <c r="BY231" s="172">
        <v>0</v>
      </c>
      <c r="BZ231" s="173">
        <v>0</v>
      </c>
      <c r="CA231" s="174">
        <v>0</v>
      </c>
      <c r="CB231" s="106"/>
      <c r="CC231" s="135"/>
      <c r="CD231" s="106"/>
      <c r="CE231" s="136"/>
      <c r="CF231" s="106"/>
      <c r="CG231" s="171">
        <v>0</v>
      </c>
      <c r="CH231" s="172">
        <v>0</v>
      </c>
      <c r="CI231" s="173">
        <v>0</v>
      </c>
      <c r="CJ231" s="172">
        <v>0</v>
      </c>
      <c r="CK231" s="173">
        <v>0</v>
      </c>
      <c r="CL231" s="172">
        <v>0</v>
      </c>
      <c r="CM231" s="173">
        <v>0</v>
      </c>
      <c r="CN231" s="172">
        <v>0</v>
      </c>
      <c r="CO231" s="173">
        <v>0</v>
      </c>
      <c r="CP231" s="172">
        <v>0</v>
      </c>
      <c r="CQ231" s="173">
        <v>0</v>
      </c>
      <c r="CR231" s="172">
        <v>0</v>
      </c>
      <c r="CS231" s="173">
        <v>0</v>
      </c>
      <c r="CT231" s="172">
        <v>0</v>
      </c>
      <c r="CU231" s="173">
        <v>0</v>
      </c>
      <c r="CV231" s="172">
        <v>0</v>
      </c>
      <c r="CW231" s="173">
        <v>0</v>
      </c>
      <c r="CX231" s="172">
        <v>0</v>
      </c>
      <c r="CY231" s="173">
        <v>0</v>
      </c>
      <c r="CZ231" s="172">
        <v>0</v>
      </c>
      <c r="DA231" s="173">
        <v>0</v>
      </c>
      <c r="DB231" s="172">
        <v>0</v>
      </c>
      <c r="DC231" s="173">
        <v>0</v>
      </c>
      <c r="DD231" s="172">
        <v>0</v>
      </c>
      <c r="DE231" s="173">
        <v>0</v>
      </c>
      <c r="DF231" s="172">
        <v>0</v>
      </c>
      <c r="DG231" s="173">
        <v>0</v>
      </c>
      <c r="DH231" s="172">
        <v>0</v>
      </c>
      <c r="DI231" s="173">
        <v>0</v>
      </c>
      <c r="DJ231" s="172">
        <v>0</v>
      </c>
      <c r="DK231" s="173">
        <v>0</v>
      </c>
      <c r="DL231" s="172">
        <v>0</v>
      </c>
      <c r="DM231" s="173">
        <v>0</v>
      </c>
      <c r="DN231" s="172">
        <v>0</v>
      </c>
      <c r="DO231" s="173">
        <v>0</v>
      </c>
      <c r="DP231" s="174">
        <v>0</v>
      </c>
      <c r="DQ231" s="106"/>
      <c r="DR231" s="137"/>
      <c r="DS231" s="106"/>
      <c r="DT231" s="171">
        <v>0</v>
      </c>
      <c r="DU231" s="172">
        <v>0</v>
      </c>
      <c r="DV231" s="173">
        <v>0</v>
      </c>
      <c r="DW231" s="172">
        <v>0</v>
      </c>
      <c r="DX231" s="173">
        <v>0</v>
      </c>
      <c r="DY231" s="172">
        <v>0</v>
      </c>
      <c r="DZ231" s="173">
        <v>0</v>
      </c>
      <c r="EA231" s="172">
        <v>0</v>
      </c>
      <c r="EB231" s="173">
        <v>0</v>
      </c>
      <c r="EC231" s="172">
        <v>0</v>
      </c>
      <c r="ED231" s="173">
        <v>0</v>
      </c>
      <c r="EE231" s="172">
        <v>0</v>
      </c>
      <c r="EF231" s="173">
        <v>0</v>
      </c>
      <c r="EG231" s="172">
        <v>0</v>
      </c>
      <c r="EH231" s="173">
        <v>0</v>
      </c>
      <c r="EI231" s="172">
        <v>0</v>
      </c>
      <c r="EJ231" s="173">
        <v>0</v>
      </c>
      <c r="EK231" s="172">
        <v>0</v>
      </c>
      <c r="EL231" s="173">
        <v>0</v>
      </c>
      <c r="EM231" s="172">
        <v>0</v>
      </c>
      <c r="EN231" s="173">
        <v>0</v>
      </c>
      <c r="EO231" s="172">
        <v>0</v>
      </c>
      <c r="EP231" s="173">
        <v>0</v>
      </c>
      <c r="EQ231" s="172">
        <v>0</v>
      </c>
      <c r="ER231" s="173">
        <v>0</v>
      </c>
      <c r="ES231" s="172">
        <v>0</v>
      </c>
      <c r="ET231" s="173">
        <v>0</v>
      </c>
      <c r="EU231" s="172">
        <v>0</v>
      </c>
      <c r="EV231" s="173">
        <v>0</v>
      </c>
      <c r="EW231" s="172">
        <v>0</v>
      </c>
      <c r="EX231" s="173">
        <v>0</v>
      </c>
      <c r="EY231" s="172">
        <v>0</v>
      </c>
      <c r="EZ231" s="173">
        <v>0</v>
      </c>
      <c r="FA231" s="172">
        <v>0</v>
      </c>
      <c r="FB231" s="173">
        <v>0</v>
      </c>
      <c r="FC231" s="174">
        <v>0</v>
      </c>
      <c r="FD231" s="106"/>
      <c r="FE231" s="138"/>
      <c r="FF231" s="106"/>
      <c r="FG231" s="139"/>
      <c r="FI231" s="175" t="b">
        <v>1</v>
      </c>
    </row>
    <row r="232" spans="2:165" hidden="1" outlineLevel="1">
      <c r="B232" s="155">
        <v>219</v>
      </c>
      <c r="C232" s="156" t="s">
        <v>82</v>
      </c>
      <c r="E232" s="157">
        <v>0</v>
      </c>
      <c r="F232" s="158">
        <v>0</v>
      </c>
      <c r="G232" s="159">
        <v>0</v>
      </c>
      <c r="H232" s="158">
        <v>0</v>
      </c>
      <c r="I232" s="159">
        <v>0</v>
      </c>
      <c r="J232" s="158">
        <v>0</v>
      </c>
      <c r="K232" s="159">
        <v>0</v>
      </c>
      <c r="L232" s="158">
        <v>0</v>
      </c>
      <c r="M232" s="159">
        <v>0</v>
      </c>
      <c r="N232" s="158">
        <v>0</v>
      </c>
      <c r="O232" s="159">
        <v>0</v>
      </c>
      <c r="P232" s="158">
        <v>0</v>
      </c>
      <c r="Q232" s="159">
        <v>0</v>
      </c>
      <c r="R232" s="158">
        <v>0</v>
      </c>
      <c r="S232" s="159">
        <v>0</v>
      </c>
      <c r="T232" s="158">
        <v>0</v>
      </c>
      <c r="U232" s="159">
        <v>0</v>
      </c>
      <c r="V232" s="158">
        <v>0</v>
      </c>
      <c r="W232" s="159">
        <v>0</v>
      </c>
      <c r="X232" s="158">
        <v>0</v>
      </c>
      <c r="Y232" s="159">
        <v>0</v>
      </c>
      <c r="Z232" s="158">
        <v>0</v>
      </c>
      <c r="AA232" s="159">
        <v>0</v>
      </c>
      <c r="AB232" s="158">
        <v>0</v>
      </c>
      <c r="AC232" s="159">
        <v>0</v>
      </c>
      <c r="AD232" s="158">
        <v>0</v>
      </c>
      <c r="AE232" s="159">
        <v>0</v>
      </c>
      <c r="AF232" s="158">
        <v>0</v>
      </c>
      <c r="AG232" s="159">
        <v>0</v>
      </c>
      <c r="AH232" s="158">
        <v>0</v>
      </c>
      <c r="AI232" s="159">
        <v>0</v>
      </c>
      <c r="AJ232" s="158">
        <v>0</v>
      </c>
      <c r="AK232" s="159">
        <v>0</v>
      </c>
      <c r="AL232" s="158">
        <v>0</v>
      </c>
      <c r="AM232" s="159">
        <v>0</v>
      </c>
      <c r="AN232" s="160">
        <v>0</v>
      </c>
      <c r="AO232" s="106"/>
      <c r="AP232" s="124"/>
      <c r="AQ232" s="106"/>
      <c r="AR232" s="157">
        <v>0</v>
      </c>
      <c r="AS232" s="158">
        <v>0</v>
      </c>
      <c r="AT232" s="159">
        <v>0</v>
      </c>
      <c r="AU232" s="158">
        <v>0</v>
      </c>
      <c r="AV232" s="159">
        <v>0</v>
      </c>
      <c r="AW232" s="158">
        <v>0</v>
      </c>
      <c r="AX232" s="159">
        <v>0</v>
      </c>
      <c r="AY232" s="158">
        <v>0</v>
      </c>
      <c r="AZ232" s="159">
        <v>0</v>
      </c>
      <c r="BA232" s="158">
        <v>0</v>
      </c>
      <c r="BB232" s="159">
        <v>0</v>
      </c>
      <c r="BC232" s="158">
        <v>0</v>
      </c>
      <c r="BD232" s="159">
        <v>0</v>
      </c>
      <c r="BE232" s="158">
        <v>0</v>
      </c>
      <c r="BF232" s="159">
        <v>0</v>
      </c>
      <c r="BG232" s="158">
        <v>0</v>
      </c>
      <c r="BH232" s="159">
        <v>0</v>
      </c>
      <c r="BI232" s="158">
        <v>0</v>
      </c>
      <c r="BJ232" s="159">
        <v>0</v>
      </c>
      <c r="BK232" s="158">
        <v>0</v>
      </c>
      <c r="BL232" s="159">
        <v>0</v>
      </c>
      <c r="BM232" s="158">
        <v>0</v>
      </c>
      <c r="BN232" s="159">
        <v>0</v>
      </c>
      <c r="BO232" s="158">
        <v>0</v>
      </c>
      <c r="BP232" s="159">
        <v>0</v>
      </c>
      <c r="BQ232" s="158">
        <v>0</v>
      </c>
      <c r="BR232" s="159">
        <v>0</v>
      </c>
      <c r="BS232" s="158">
        <v>0</v>
      </c>
      <c r="BT232" s="159">
        <v>0</v>
      </c>
      <c r="BU232" s="158">
        <v>0</v>
      </c>
      <c r="BV232" s="159">
        <v>0</v>
      </c>
      <c r="BW232" s="158">
        <v>0</v>
      </c>
      <c r="BX232" s="159">
        <v>0</v>
      </c>
      <c r="BY232" s="158">
        <v>0</v>
      </c>
      <c r="BZ232" s="159">
        <v>0</v>
      </c>
      <c r="CA232" s="160">
        <v>0</v>
      </c>
      <c r="CB232" s="106"/>
      <c r="CC232" s="135"/>
      <c r="CD232" s="106"/>
      <c r="CE232" s="136"/>
      <c r="CF232" s="106"/>
      <c r="CG232" s="157">
        <v>0</v>
      </c>
      <c r="CH232" s="158">
        <v>0</v>
      </c>
      <c r="CI232" s="159">
        <v>0</v>
      </c>
      <c r="CJ232" s="158">
        <v>0</v>
      </c>
      <c r="CK232" s="159">
        <v>0</v>
      </c>
      <c r="CL232" s="158">
        <v>0</v>
      </c>
      <c r="CM232" s="159">
        <v>0</v>
      </c>
      <c r="CN232" s="158">
        <v>0</v>
      </c>
      <c r="CO232" s="159">
        <v>0</v>
      </c>
      <c r="CP232" s="158">
        <v>0</v>
      </c>
      <c r="CQ232" s="159">
        <v>0</v>
      </c>
      <c r="CR232" s="158">
        <v>0</v>
      </c>
      <c r="CS232" s="159">
        <v>0</v>
      </c>
      <c r="CT232" s="158">
        <v>0</v>
      </c>
      <c r="CU232" s="159">
        <v>0</v>
      </c>
      <c r="CV232" s="158">
        <v>0</v>
      </c>
      <c r="CW232" s="159">
        <v>0</v>
      </c>
      <c r="CX232" s="158">
        <v>0</v>
      </c>
      <c r="CY232" s="159">
        <v>0</v>
      </c>
      <c r="CZ232" s="158">
        <v>0</v>
      </c>
      <c r="DA232" s="159">
        <v>0</v>
      </c>
      <c r="DB232" s="158">
        <v>0</v>
      </c>
      <c r="DC232" s="159">
        <v>0</v>
      </c>
      <c r="DD232" s="158">
        <v>0</v>
      </c>
      <c r="DE232" s="159">
        <v>0</v>
      </c>
      <c r="DF232" s="158">
        <v>0</v>
      </c>
      <c r="DG232" s="159">
        <v>0</v>
      </c>
      <c r="DH232" s="158">
        <v>0</v>
      </c>
      <c r="DI232" s="159">
        <v>0</v>
      </c>
      <c r="DJ232" s="158">
        <v>0</v>
      </c>
      <c r="DK232" s="159">
        <v>0</v>
      </c>
      <c r="DL232" s="158">
        <v>0</v>
      </c>
      <c r="DM232" s="159">
        <v>0</v>
      </c>
      <c r="DN232" s="158">
        <v>0</v>
      </c>
      <c r="DO232" s="159">
        <v>0</v>
      </c>
      <c r="DP232" s="160">
        <v>0</v>
      </c>
      <c r="DQ232" s="106"/>
      <c r="DR232" s="137"/>
      <c r="DS232" s="106"/>
      <c r="DT232" s="157">
        <v>0</v>
      </c>
      <c r="DU232" s="158">
        <v>0</v>
      </c>
      <c r="DV232" s="159">
        <v>0</v>
      </c>
      <c r="DW232" s="158">
        <v>0</v>
      </c>
      <c r="DX232" s="159">
        <v>0</v>
      </c>
      <c r="DY232" s="158">
        <v>0</v>
      </c>
      <c r="DZ232" s="159">
        <v>0</v>
      </c>
      <c r="EA232" s="158">
        <v>0</v>
      </c>
      <c r="EB232" s="159">
        <v>0</v>
      </c>
      <c r="EC232" s="158">
        <v>0</v>
      </c>
      <c r="ED232" s="159">
        <v>0</v>
      </c>
      <c r="EE232" s="158">
        <v>0</v>
      </c>
      <c r="EF232" s="159">
        <v>0</v>
      </c>
      <c r="EG232" s="158">
        <v>0</v>
      </c>
      <c r="EH232" s="159">
        <v>0</v>
      </c>
      <c r="EI232" s="158">
        <v>0</v>
      </c>
      <c r="EJ232" s="159">
        <v>0</v>
      </c>
      <c r="EK232" s="158">
        <v>0</v>
      </c>
      <c r="EL232" s="159">
        <v>0</v>
      </c>
      <c r="EM232" s="158">
        <v>0</v>
      </c>
      <c r="EN232" s="159">
        <v>0</v>
      </c>
      <c r="EO232" s="158">
        <v>0</v>
      </c>
      <c r="EP232" s="159">
        <v>0</v>
      </c>
      <c r="EQ232" s="158">
        <v>0</v>
      </c>
      <c r="ER232" s="159">
        <v>0</v>
      </c>
      <c r="ES232" s="158">
        <v>0</v>
      </c>
      <c r="ET232" s="159">
        <v>0</v>
      </c>
      <c r="EU232" s="158">
        <v>0</v>
      </c>
      <c r="EV232" s="159">
        <v>0</v>
      </c>
      <c r="EW232" s="158">
        <v>0</v>
      </c>
      <c r="EX232" s="159">
        <v>0</v>
      </c>
      <c r="EY232" s="158">
        <v>0</v>
      </c>
      <c r="EZ232" s="159">
        <v>0</v>
      </c>
      <c r="FA232" s="158">
        <v>0</v>
      </c>
      <c r="FB232" s="159">
        <v>0</v>
      </c>
      <c r="FC232" s="160">
        <v>0</v>
      </c>
      <c r="FD232" s="106"/>
      <c r="FE232" s="138"/>
      <c r="FF232" s="106"/>
      <c r="FG232" s="139"/>
      <c r="FI232" s="161" t="b">
        <v>1</v>
      </c>
    </row>
    <row r="233" spans="2:165" hidden="1" outlineLevel="1">
      <c r="B233" s="178">
        <v>220</v>
      </c>
      <c r="C233" s="186" t="s">
        <v>84</v>
      </c>
      <c r="E233" s="180">
        <v>0</v>
      </c>
      <c r="F233" s="181">
        <v>0</v>
      </c>
      <c r="G233" s="182">
        <v>0</v>
      </c>
      <c r="H233" s="181">
        <v>0</v>
      </c>
      <c r="I233" s="182">
        <v>0</v>
      </c>
      <c r="J233" s="181">
        <v>0</v>
      </c>
      <c r="K233" s="182">
        <v>0</v>
      </c>
      <c r="L233" s="181">
        <v>0</v>
      </c>
      <c r="M233" s="182">
        <v>0</v>
      </c>
      <c r="N233" s="181">
        <v>0</v>
      </c>
      <c r="O233" s="182">
        <v>0</v>
      </c>
      <c r="P233" s="181">
        <v>0</v>
      </c>
      <c r="Q233" s="182">
        <v>0</v>
      </c>
      <c r="R233" s="181">
        <v>0</v>
      </c>
      <c r="S233" s="182">
        <v>0</v>
      </c>
      <c r="T233" s="181">
        <v>0</v>
      </c>
      <c r="U233" s="182">
        <v>0</v>
      </c>
      <c r="V233" s="181">
        <v>0</v>
      </c>
      <c r="W233" s="182">
        <v>0</v>
      </c>
      <c r="X233" s="181">
        <v>0</v>
      </c>
      <c r="Y233" s="182">
        <v>0</v>
      </c>
      <c r="Z233" s="181">
        <v>0</v>
      </c>
      <c r="AA233" s="182">
        <v>0</v>
      </c>
      <c r="AB233" s="181">
        <v>0</v>
      </c>
      <c r="AC233" s="182">
        <v>0</v>
      </c>
      <c r="AD233" s="181">
        <v>0</v>
      </c>
      <c r="AE233" s="182">
        <v>0</v>
      </c>
      <c r="AF233" s="181">
        <v>0</v>
      </c>
      <c r="AG233" s="182">
        <v>0</v>
      </c>
      <c r="AH233" s="181">
        <v>0</v>
      </c>
      <c r="AI233" s="182">
        <v>0</v>
      </c>
      <c r="AJ233" s="181">
        <v>0</v>
      </c>
      <c r="AK233" s="182">
        <v>0</v>
      </c>
      <c r="AL233" s="181">
        <v>0</v>
      </c>
      <c r="AM233" s="182">
        <v>0</v>
      </c>
      <c r="AN233" s="183">
        <v>0</v>
      </c>
      <c r="AO233" s="106"/>
      <c r="AP233" s="124"/>
      <c r="AQ233" s="106"/>
      <c r="AR233" s="180">
        <v>0</v>
      </c>
      <c r="AS233" s="181">
        <v>0</v>
      </c>
      <c r="AT233" s="182">
        <v>0</v>
      </c>
      <c r="AU233" s="181">
        <v>0</v>
      </c>
      <c r="AV233" s="182">
        <v>0</v>
      </c>
      <c r="AW233" s="181">
        <v>0</v>
      </c>
      <c r="AX233" s="182">
        <v>0</v>
      </c>
      <c r="AY233" s="181">
        <v>0</v>
      </c>
      <c r="AZ233" s="182">
        <v>0</v>
      </c>
      <c r="BA233" s="181">
        <v>0</v>
      </c>
      <c r="BB233" s="182">
        <v>0</v>
      </c>
      <c r="BC233" s="181">
        <v>0</v>
      </c>
      <c r="BD233" s="182">
        <v>0</v>
      </c>
      <c r="BE233" s="181">
        <v>0</v>
      </c>
      <c r="BF233" s="182">
        <v>0</v>
      </c>
      <c r="BG233" s="181">
        <v>0</v>
      </c>
      <c r="BH233" s="182">
        <v>0</v>
      </c>
      <c r="BI233" s="181">
        <v>0</v>
      </c>
      <c r="BJ233" s="182">
        <v>0</v>
      </c>
      <c r="BK233" s="181">
        <v>0</v>
      </c>
      <c r="BL233" s="182">
        <v>0</v>
      </c>
      <c r="BM233" s="181">
        <v>0</v>
      </c>
      <c r="BN233" s="182">
        <v>0</v>
      </c>
      <c r="BO233" s="181">
        <v>0</v>
      </c>
      <c r="BP233" s="182">
        <v>0</v>
      </c>
      <c r="BQ233" s="181">
        <v>0</v>
      </c>
      <c r="BR233" s="182">
        <v>0</v>
      </c>
      <c r="BS233" s="181">
        <v>0</v>
      </c>
      <c r="BT233" s="182">
        <v>0</v>
      </c>
      <c r="BU233" s="181">
        <v>0</v>
      </c>
      <c r="BV233" s="182">
        <v>0</v>
      </c>
      <c r="BW233" s="181">
        <v>0</v>
      </c>
      <c r="BX233" s="182">
        <v>0</v>
      </c>
      <c r="BY233" s="181">
        <v>0</v>
      </c>
      <c r="BZ233" s="182">
        <v>0</v>
      </c>
      <c r="CA233" s="183">
        <v>0</v>
      </c>
      <c r="CB233" s="106"/>
      <c r="CC233" s="135"/>
      <c r="CD233" s="106"/>
      <c r="CE233" s="136"/>
      <c r="CF233" s="106"/>
      <c r="CG233" s="180">
        <v>0</v>
      </c>
      <c r="CH233" s="181">
        <v>0</v>
      </c>
      <c r="CI233" s="182">
        <v>0</v>
      </c>
      <c r="CJ233" s="181">
        <v>0</v>
      </c>
      <c r="CK233" s="182">
        <v>0</v>
      </c>
      <c r="CL233" s="181">
        <v>0</v>
      </c>
      <c r="CM233" s="182">
        <v>0</v>
      </c>
      <c r="CN233" s="181">
        <v>0</v>
      </c>
      <c r="CO233" s="182">
        <v>0</v>
      </c>
      <c r="CP233" s="181">
        <v>0</v>
      </c>
      <c r="CQ233" s="182">
        <v>0</v>
      </c>
      <c r="CR233" s="181">
        <v>0</v>
      </c>
      <c r="CS233" s="182">
        <v>0</v>
      </c>
      <c r="CT233" s="181">
        <v>0</v>
      </c>
      <c r="CU233" s="182">
        <v>0</v>
      </c>
      <c r="CV233" s="181">
        <v>0</v>
      </c>
      <c r="CW233" s="182">
        <v>0</v>
      </c>
      <c r="CX233" s="181">
        <v>0</v>
      </c>
      <c r="CY233" s="182">
        <v>0</v>
      </c>
      <c r="CZ233" s="181">
        <v>0</v>
      </c>
      <c r="DA233" s="182">
        <v>0</v>
      </c>
      <c r="DB233" s="181">
        <v>0</v>
      </c>
      <c r="DC233" s="182">
        <v>0</v>
      </c>
      <c r="DD233" s="181">
        <v>0</v>
      </c>
      <c r="DE233" s="182">
        <v>0</v>
      </c>
      <c r="DF233" s="181">
        <v>0</v>
      </c>
      <c r="DG233" s="182">
        <v>0</v>
      </c>
      <c r="DH233" s="181">
        <v>0</v>
      </c>
      <c r="DI233" s="182">
        <v>0</v>
      </c>
      <c r="DJ233" s="181">
        <v>0</v>
      </c>
      <c r="DK233" s="182">
        <v>0</v>
      </c>
      <c r="DL233" s="181">
        <v>0</v>
      </c>
      <c r="DM233" s="182">
        <v>0</v>
      </c>
      <c r="DN233" s="181">
        <v>0</v>
      </c>
      <c r="DO233" s="182">
        <v>0</v>
      </c>
      <c r="DP233" s="183">
        <v>0</v>
      </c>
      <c r="DQ233" s="106"/>
      <c r="DR233" s="137"/>
      <c r="DS233" s="106"/>
      <c r="DT233" s="180">
        <v>0</v>
      </c>
      <c r="DU233" s="181">
        <v>0</v>
      </c>
      <c r="DV233" s="182">
        <v>0</v>
      </c>
      <c r="DW233" s="181">
        <v>0</v>
      </c>
      <c r="DX233" s="182">
        <v>0</v>
      </c>
      <c r="DY233" s="181">
        <v>0</v>
      </c>
      <c r="DZ233" s="182">
        <v>0</v>
      </c>
      <c r="EA233" s="181">
        <v>0</v>
      </c>
      <c r="EB233" s="182">
        <v>0</v>
      </c>
      <c r="EC233" s="181">
        <v>0</v>
      </c>
      <c r="ED233" s="182">
        <v>0</v>
      </c>
      <c r="EE233" s="181">
        <v>0</v>
      </c>
      <c r="EF233" s="182">
        <v>0</v>
      </c>
      <c r="EG233" s="181">
        <v>0</v>
      </c>
      <c r="EH233" s="182">
        <v>0</v>
      </c>
      <c r="EI233" s="181">
        <v>0</v>
      </c>
      <c r="EJ233" s="182">
        <v>0</v>
      </c>
      <c r="EK233" s="181">
        <v>0</v>
      </c>
      <c r="EL233" s="182">
        <v>0</v>
      </c>
      <c r="EM233" s="181">
        <v>0</v>
      </c>
      <c r="EN233" s="182">
        <v>0</v>
      </c>
      <c r="EO233" s="181">
        <v>0</v>
      </c>
      <c r="EP233" s="182">
        <v>0</v>
      </c>
      <c r="EQ233" s="181">
        <v>0</v>
      </c>
      <c r="ER233" s="182">
        <v>0</v>
      </c>
      <c r="ES233" s="181">
        <v>0</v>
      </c>
      <c r="ET233" s="182">
        <v>0</v>
      </c>
      <c r="EU233" s="181">
        <v>0</v>
      </c>
      <c r="EV233" s="182">
        <v>0</v>
      </c>
      <c r="EW233" s="181">
        <v>0</v>
      </c>
      <c r="EX233" s="182">
        <v>0</v>
      </c>
      <c r="EY233" s="181">
        <v>0</v>
      </c>
      <c r="EZ233" s="182">
        <v>0</v>
      </c>
      <c r="FA233" s="181">
        <v>0</v>
      </c>
      <c r="FB233" s="182">
        <v>0</v>
      </c>
      <c r="FC233" s="183">
        <v>0</v>
      </c>
      <c r="FD233" s="106"/>
      <c r="FE233" s="138"/>
      <c r="FF233" s="106"/>
      <c r="FG233" s="139"/>
      <c r="FI233" s="184" t="b">
        <v>1</v>
      </c>
    </row>
    <row r="234" spans="2:165" hidden="1" outlineLevel="1">
      <c r="B234" s="141">
        <v>221</v>
      </c>
      <c r="C234" s="142" t="s">
        <v>128</v>
      </c>
      <c r="E234" s="143">
        <v>0</v>
      </c>
      <c r="F234" s="144">
        <v>0</v>
      </c>
      <c r="G234" s="145">
        <v>0</v>
      </c>
      <c r="H234" s="144">
        <v>0</v>
      </c>
      <c r="I234" s="145">
        <v>0</v>
      </c>
      <c r="J234" s="144">
        <v>0</v>
      </c>
      <c r="K234" s="145">
        <v>0</v>
      </c>
      <c r="L234" s="144">
        <v>0</v>
      </c>
      <c r="M234" s="145">
        <v>0</v>
      </c>
      <c r="N234" s="144">
        <v>0</v>
      </c>
      <c r="O234" s="145">
        <v>0</v>
      </c>
      <c r="P234" s="144">
        <v>0</v>
      </c>
      <c r="Q234" s="145">
        <v>0</v>
      </c>
      <c r="R234" s="144">
        <v>0</v>
      </c>
      <c r="S234" s="145">
        <v>0</v>
      </c>
      <c r="T234" s="144">
        <v>0</v>
      </c>
      <c r="U234" s="145">
        <v>0</v>
      </c>
      <c r="V234" s="144">
        <v>0</v>
      </c>
      <c r="W234" s="145">
        <v>0</v>
      </c>
      <c r="X234" s="144">
        <v>0</v>
      </c>
      <c r="Y234" s="145">
        <v>0</v>
      </c>
      <c r="Z234" s="144">
        <v>0</v>
      </c>
      <c r="AA234" s="145">
        <v>0</v>
      </c>
      <c r="AB234" s="144">
        <v>0</v>
      </c>
      <c r="AC234" s="145">
        <v>0</v>
      </c>
      <c r="AD234" s="144">
        <v>0</v>
      </c>
      <c r="AE234" s="145">
        <v>0</v>
      </c>
      <c r="AF234" s="144">
        <v>0</v>
      </c>
      <c r="AG234" s="145">
        <v>0</v>
      </c>
      <c r="AH234" s="144">
        <v>0</v>
      </c>
      <c r="AI234" s="145">
        <v>0</v>
      </c>
      <c r="AJ234" s="144">
        <v>0</v>
      </c>
      <c r="AK234" s="145">
        <v>0</v>
      </c>
      <c r="AL234" s="144">
        <v>0</v>
      </c>
      <c r="AM234" s="145">
        <v>0</v>
      </c>
      <c r="AN234" s="146">
        <v>0</v>
      </c>
      <c r="AO234" s="106"/>
      <c r="AP234" s="124"/>
      <c r="AQ234" s="106"/>
      <c r="AR234" s="143">
        <v>0</v>
      </c>
      <c r="AS234" s="144">
        <v>0</v>
      </c>
      <c r="AT234" s="145">
        <v>0</v>
      </c>
      <c r="AU234" s="144">
        <v>0</v>
      </c>
      <c r="AV234" s="145">
        <v>0</v>
      </c>
      <c r="AW234" s="144">
        <v>0</v>
      </c>
      <c r="AX234" s="145">
        <v>0</v>
      </c>
      <c r="AY234" s="144">
        <v>0</v>
      </c>
      <c r="AZ234" s="145">
        <v>0</v>
      </c>
      <c r="BA234" s="144">
        <v>0</v>
      </c>
      <c r="BB234" s="145">
        <v>0</v>
      </c>
      <c r="BC234" s="144">
        <v>0</v>
      </c>
      <c r="BD234" s="145">
        <v>0</v>
      </c>
      <c r="BE234" s="144">
        <v>0</v>
      </c>
      <c r="BF234" s="145">
        <v>0</v>
      </c>
      <c r="BG234" s="144">
        <v>0</v>
      </c>
      <c r="BH234" s="145">
        <v>0</v>
      </c>
      <c r="BI234" s="144">
        <v>0</v>
      </c>
      <c r="BJ234" s="145">
        <v>0</v>
      </c>
      <c r="BK234" s="144">
        <v>0</v>
      </c>
      <c r="BL234" s="145">
        <v>0</v>
      </c>
      <c r="BM234" s="144">
        <v>0</v>
      </c>
      <c r="BN234" s="145">
        <v>0</v>
      </c>
      <c r="BO234" s="144">
        <v>0</v>
      </c>
      <c r="BP234" s="145">
        <v>0</v>
      </c>
      <c r="BQ234" s="144">
        <v>0</v>
      </c>
      <c r="BR234" s="145">
        <v>0</v>
      </c>
      <c r="BS234" s="144">
        <v>0</v>
      </c>
      <c r="BT234" s="145">
        <v>0</v>
      </c>
      <c r="BU234" s="144">
        <v>0</v>
      </c>
      <c r="BV234" s="145">
        <v>0</v>
      </c>
      <c r="BW234" s="144">
        <v>0</v>
      </c>
      <c r="BX234" s="145">
        <v>0</v>
      </c>
      <c r="BY234" s="144">
        <v>0</v>
      </c>
      <c r="BZ234" s="145">
        <v>0</v>
      </c>
      <c r="CA234" s="146">
        <v>0</v>
      </c>
      <c r="CB234" s="106"/>
      <c r="CC234" s="135"/>
      <c r="CD234" s="106"/>
      <c r="CE234" s="136"/>
      <c r="CF234" s="106"/>
      <c r="CG234" s="143">
        <v>0</v>
      </c>
      <c r="CH234" s="144">
        <v>0</v>
      </c>
      <c r="CI234" s="145">
        <v>0</v>
      </c>
      <c r="CJ234" s="144">
        <v>0</v>
      </c>
      <c r="CK234" s="145">
        <v>0</v>
      </c>
      <c r="CL234" s="144">
        <v>0</v>
      </c>
      <c r="CM234" s="145">
        <v>0</v>
      </c>
      <c r="CN234" s="144">
        <v>0</v>
      </c>
      <c r="CO234" s="145">
        <v>0</v>
      </c>
      <c r="CP234" s="144">
        <v>0</v>
      </c>
      <c r="CQ234" s="145">
        <v>0</v>
      </c>
      <c r="CR234" s="144">
        <v>0</v>
      </c>
      <c r="CS234" s="145">
        <v>0</v>
      </c>
      <c r="CT234" s="144">
        <v>0</v>
      </c>
      <c r="CU234" s="145">
        <v>0</v>
      </c>
      <c r="CV234" s="144">
        <v>0</v>
      </c>
      <c r="CW234" s="145">
        <v>0</v>
      </c>
      <c r="CX234" s="144">
        <v>0</v>
      </c>
      <c r="CY234" s="145">
        <v>0</v>
      </c>
      <c r="CZ234" s="144">
        <v>0</v>
      </c>
      <c r="DA234" s="145">
        <v>0</v>
      </c>
      <c r="DB234" s="144">
        <v>0</v>
      </c>
      <c r="DC234" s="145">
        <v>0</v>
      </c>
      <c r="DD234" s="144">
        <v>0</v>
      </c>
      <c r="DE234" s="145">
        <v>0</v>
      </c>
      <c r="DF234" s="144">
        <v>0</v>
      </c>
      <c r="DG234" s="145">
        <v>0</v>
      </c>
      <c r="DH234" s="144">
        <v>0</v>
      </c>
      <c r="DI234" s="145">
        <v>0</v>
      </c>
      <c r="DJ234" s="144">
        <v>0</v>
      </c>
      <c r="DK234" s="145">
        <v>0</v>
      </c>
      <c r="DL234" s="144">
        <v>0</v>
      </c>
      <c r="DM234" s="145">
        <v>0</v>
      </c>
      <c r="DN234" s="144">
        <v>0</v>
      </c>
      <c r="DO234" s="145">
        <v>0</v>
      </c>
      <c r="DP234" s="146">
        <v>0</v>
      </c>
      <c r="DQ234" s="106"/>
      <c r="DR234" s="137"/>
      <c r="DS234" s="106"/>
      <c r="DT234" s="143">
        <v>0</v>
      </c>
      <c r="DU234" s="144">
        <v>0</v>
      </c>
      <c r="DV234" s="145">
        <v>0</v>
      </c>
      <c r="DW234" s="144">
        <v>0</v>
      </c>
      <c r="DX234" s="145">
        <v>0</v>
      </c>
      <c r="DY234" s="144">
        <v>0</v>
      </c>
      <c r="DZ234" s="145">
        <v>0</v>
      </c>
      <c r="EA234" s="144">
        <v>0</v>
      </c>
      <c r="EB234" s="145">
        <v>0</v>
      </c>
      <c r="EC234" s="144">
        <v>0</v>
      </c>
      <c r="ED234" s="145">
        <v>0</v>
      </c>
      <c r="EE234" s="144">
        <v>0</v>
      </c>
      <c r="EF234" s="145">
        <v>0</v>
      </c>
      <c r="EG234" s="144">
        <v>0</v>
      </c>
      <c r="EH234" s="145">
        <v>0</v>
      </c>
      <c r="EI234" s="144">
        <v>0</v>
      </c>
      <c r="EJ234" s="145">
        <v>0</v>
      </c>
      <c r="EK234" s="144">
        <v>0</v>
      </c>
      <c r="EL234" s="145">
        <v>0</v>
      </c>
      <c r="EM234" s="144">
        <v>0</v>
      </c>
      <c r="EN234" s="145">
        <v>0</v>
      </c>
      <c r="EO234" s="144">
        <v>0</v>
      </c>
      <c r="EP234" s="145">
        <v>0</v>
      </c>
      <c r="EQ234" s="144">
        <v>0</v>
      </c>
      <c r="ER234" s="145">
        <v>0</v>
      </c>
      <c r="ES234" s="144">
        <v>0</v>
      </c>
      <c r="ET234" s="145">
        <v>0</v>
      </c>
      <c r="EU234" s="144">
        <v>0</v>
      </c>
      <c r="EV234" s="145">
        <v>0</v>
      </c>
      <c r="EW234" s="144">
        <v>0</v>
      </c>
      <c r="EX234" s="145">
        <v>0</v>
      </c>
      <c r="EY234" s="144">
        <v>0</v>
      </c>
      <c r="EZ234" s="145">
        <v>0</v>
      </c>
      <c r="FA234" s="144">
        <v>0</v>
      </c>
      <c r="FB234" s="145">
        <v>0</v>
      </c>
      <c r="FC234" s="146">
        <v>0</v>
      </c>
      <c r="FD234" s="106"/>
      <c r="FE234" s="138"/>
      <c r="FF234" s="106"/>
      <c r="FG234" s="139"/>
      <c r="FI234" s="147" t="b">
        <v>1</v>
      </c>
    </row>
    <row r="235" spans="2:165" hidden="1" outlineLevel="1">
      <c r="B235" s="178">
        <v>222</v>
      </c>
      <c r="C235" s="186" t="s">
        <v>129</v>
      </c>
      <c r="E235" s="180">
        <v>0</v>
      </c>
      <c r="F235" s="181">
        <v>0</v>
      </c>
      <c r="G235" s="182">
        <v>0</v>
      </c>
      <c r="H235" s="181">
        <v>0</v>
      </c>
      <c r="I235" s="182">
        <v>0</v>
      </c>
      <c r="J235" s="181">
        <v>0</v>
      </c>
      <c r="K235" s="182">
        <v>0</v>
      </c>
      <c r="L235" s="181">
        <v>0</v>
      </c>
      <c r="M235" s="182">
        <v>0</v>
      </c>
      <c r="N235" s="181">
        <v>0</v>
      </c>
      <c r="O235" s="182">
        <v>0</v>
      </c>
      <c r="P235" s="181">
        <v>0</v>
      </c>
      <c r="Q235" s="182">
        <v>0</v>
      </c>
      <c r="R235" s="181">
        <v>0</v>
      </c>
      <c r="S235" s="182">
        <v>0</v>
      </c>
      <c r="T235" s="181">
        <v>0</v>
      </c>
      <c r="U235" s="182">
        <v>0</v>
      </c>
      <c r="V235" s="181">
        <v>0</v>
      </c>
      <c r="W235" s="182">
        <v>0</v>
      </c>
      <c r="X235" s="181">
        <v>0</v>
      </c>
      <c r="Y235" s="182">
        <v>0</v>
      </c>
      <c r="Z235" s="181">
        <v>0</v>
      </c>
      <c r="AA235" s="182">
        <v>0</v>
      </c>
      <c r="AB235" s="181">
        <v>0</v>
      </c>
      <c r="AC235" s="182">
        <v>0</v>
      </c>
      <c r="AD235" s="181">
        <v>0</v>
      </c>
      <c r="AE235" s="182">
        <v>0</v>
      </c>
      <c r="AF235" s="181">
        <v>0</v>
      </c>
      <c r="AG235" s="182">
        <v>0</v>
      </c>
      <c r="AH235" s="181">
        <v>0</v>
      </c>
      <c r="AI235" s="182">
        <v>0</v>
      </c>
      <c r="AJ235" s="181">
        <v>0</v>
      </c>
      <c r="AK235" s="182">
        <v>0</v>
      </c>
      <c r="AL235" s="181">
        <v>0</v>
      </c>
      <c r="AM235" s="182">
        <v>0</v>
      </c>
      <c r="AN235" s="183">
        <v>0</v>
      </c>
      <c r="AO235" s="106"/>
      <c r="AP235" s="124"/>
      <c r="AQ235" s="106"/>
      <c r="AR235" s="180">
        <v>0</v>
      </c>
      <c r="AS235" s="181">
        <v>0</v>
      </c>
      <c r="AT235" s="182">
        <v>0</v>
      </c>
      <c r="AU235" s="181">
        <v>0</v>
      </c>
      <c r="AV235" s="182">
        <v>0</v>
      </c>
      <c r="AW235" s="181">
        <v>0</v>
      </c>
      <c r="AX235" s="182">
        <v>0</v>
      </c>
      <c r="AY235" s="181">
        <v>0</v>
      </c>
      <c r="AZ235" s="182">
        <v>0</v>
      </c>
      <c r="BA235" s="181">
        <v>0</v>
      </c>
      <c r="BB235" s="182">
        <v>0</v>
      </c>
      <c r="BC235" s="181">
        <v>0</v>
      </c>
      <c r="BD235" s="182">
        <v>0</v>
      </c>
      <c r="BE235" s="181">
        <v>0</v>
      </c>
      <c r="BF235" s="182">
        <v>0</v>
      </c>
      <c r="BG235" s="181">
        <v>0</v>
      </c>
      <c r="BH235" s="182">
        <v>0</v>
      </c>
      <c r="BI235" s="181">
        <v>0</v>
      </c>
      <c r="BJ235" s="182">
        <v>0</v>
      </c>
      <c r="BK235" s="181">
        <v>0</v>
      </c>
      <c r="BL235" s="182">
        <v>0</v>
      </c>
      <c r="BM235" s="181">
        <v>0</v>
      </c>
      <c r="BN235" s="182">
        <v>0</v>
      </c>
      <c r="BO235" s="181">
        <v>0</v>
      </c>
      <c r="BP235" s="182">
        <v>0</v>
      </c>
      <c r="BQ235" s="181">
        <v>0</v>
      </c>
      <c r="BR235" s="182">
        <v>0</v>
      </c>
      <c r="BS235" s="181">
        <v>0</v>
      </c>
      <c r="BT235" s="182">
        <v>0</v>
      </c>
      <c r="BU235" s="181">
        <v>0</v>
      </c>
      <c r="BV235" s="182">
        <v>0</v>
      </c>
      <c r="BW235" s="181">
        <v>0</v>
      </c>
      <c r="BX235" s="182">
        <v>0</v>
      </c>
      <c r="BY235" s="181">
        <v>0</v>
      </c>
      <c r="BZ235" s="182">
        <v>0</v>
      </c>
      <c r="CA235" s="183">
        <v>0</v>
      </c>
      <c r="CB235" s="106"/>
      <c r="CC235" s="135"/>
      <c r="CD235" s="106"/>
      <c r="CE235" s="136"/>
      <c r="CF235" s="106"/>
      <c r="CG235" s="180">
        <v>0</v>
      </c>
      <c r="CH235" s="181">
        <v>0</v>
      </c>
      <c r="CI235" s="182">
        <v>0</v>
      </c>
      <c r="CJ235" s="181">
        <v>0</v>
      </c>
      <c r="CK235" s="182">
        <v>0</v>
      </c>
      <c r="CL235" s="181">
        <v>0</v>
      </c>
      <c r="CM235" s="182">
        <v>0</v>
      </c>
      <c r="CN235" s="181">
        <v>0</v>
      </c>
      <c r="CO235" s="182">
        <v>0</v>
      </c>
      <c r="CP235" s="181">
        <v>0</v>
      </c>
      <c r="CQ235" s="182">
        <v>0</v>
      </c>
      <c r="CR235" s="181">
        <v>0</v>
      </c>
      <c r="CS235" s="182">
        <v>0</v>
      </c>
      <c r="CT235" s="181">
        <v>0</v>
      </c>
      <c r="CU235" s="182">
        <v>0</v>
      </c>
      <c r="CV235" s="181">
        <v>0</v>
      </c>
      <c r="CW235" s="182">
        <v>0</v>
      </c>
      <c r="CX235" s="181">
        <v>0</v>
      </c>
      <c r="CY235" s="182">
        <v>0</v>
      </c>
      <c r="CZ235" s="181">
        <v>0</v>
      </c>
      <c r="DA235" s="182">
        <v>0</v>
      </c>
      <c r="DB235" s="181">
        <v>0</v>
      </c>
      <c r="DC235" s="182">
        <v>0</v>
      </c>
      <c r="DD235" s="181">
        <v>0</v>
      </c>
      <c r="DE235" s="182">
        <v>0</v>
      </c>
      <c r="DF235" s="181">
        <v>0</v>
      </c>
      <c r="DG235" s="182">
        <v>0</v>
      </c>
      <c r="DH235" s="181">
        <v>0</v>
      </c>
      <c r="DI235" s="182">
        <v>0</v>
      </c>
      <c r="DJ235" s="181">
        <v>0</v>
      </c>
      <c r="DK235" s="182">
        <v>0</v>
      </c>
      <c r="DL235" s="181">
        <v>0</v>
      </c>
      <c r="DM235" s="182">
        <v>0</v>
      </c>
      <c r="DN235" s="181">
        <v>0</v>
      </c>
      <c r="DO235" s="182">
        <v>0</v>
      </c>
      <c r="DP235" s="183">
        <v>0</v>
      </c>
      <c r="DQ235" s="106"/>
      <c r="DR235" s="137"/>
      <c r="DS235" s="106"/>
      <c r="DT235" s="180">
        <v>0</v>
      </c>
      <c r="DU235" s="181">
        <v>0</v>
      </c>
      <c r="DV235" s="182">
        <v>0</v>
      </c>
      <c r="DW235" s="181">
        <v>0</v>
      </c>
      <c r="DX235" s="182">
        <v>0</v>
      </c>
      <c r="DY235" s="181">
        <v>0</v>
      </c>
      <c r="DZ235" s="182">
        <v>0</v>
      </c>
      <c r="EA235" s="181">
        <v>0</v>
      </c>
      <c r="EB235" s="182">
        <v>0</v>
      </c>
      <c r="EC235" s="181">
        <v>0</v>
      </c>
      <c r="ED235" s="182">
        <v>0</v>
      </c>
      <c r="EE235" s="181">
        <v>0</v>
      </c>
      <c r="EF235" s="182">
        <v>0</v>
      </c>
      <c r="EG235" s="181">
        <v>0</v>
      </c>
      <c r="EH235" s="182">
        <v>0</v>
      </c>
      <c r="EI235" s="181">
        <v>0</v>
      </c>
      <c r="EJ235" s="182">
        <v>0</v>
      </c>
      <c r="EK235" s="181">
        <v>0</v>
      </c>
      <c r="EL235" s="182">
        <v>0</v>
      </c>
      <c r="EM235" s="181">
        <v>0</v>
      </c>
      <c r="EN235" s="182">
        <v>0</v>
      </c>
      <c r="EO235" s="181">
        <v>0</v>
      </c>
      <c r="EP235" s="182">
        <v>0</v>
      </c>
      <c r="EQ235" s="181">
        <v>0</v>
      </c>
      <c r="ER235" s="182">
        <v>0</v>
      </c>
      <c r="ES235" s="181">
        <v>0</v>
      </c>
      <c r="ET235" s="182">
        <v>0</v>
      </c>
      <c r="EU235" s="181">
        <v>0</v>
      </c>
      <c r="EV235" s="182">
        <v>0</v>
      </c>
      <c r="EW235" s="181">
        <v>0</v>
      </c>
      <c r="EX235" s="182">
        <v>0</v>
      </c>
      <c r="EY235" s="181">
        <v>0</v>
      </c>
      <c r="EZ235" s="182">
        <v>0</v>
      </c>
      <c r="FA235" s="181">
        <v>0</v>
      </c>
      <c r="FB235" s="182">
        <v>0</v>
      </c>
      <c r="FC235" s="183">
        <v>0</v>
      </c>
      <c r="FD235" s="106"/>
      <c r="FE235" s="138"/>
      <c r="FF235" s="106"/>
      <c r="FG235" s="139"/>
      <c r="FI235" s="184" t="b">
        <v>1</v>
      </c>
    </row>
    <row r="236" spans="2:165" hidden="1" outlineLevel="1">
      <c r="B236" s="141">
        <v>223</v>
      </c>
      <c r="C236" s="142" t="s">
        <v>198</v>
      </c>
      <c r="E236" s="143">
        <v>0</v>
      </c>
      <c r="F236" s="144">
        <v>0</v>
      </c>
      <c r="G236" s="145">
        <v>0</v>
      </c>
      <c r="H236" s="144">
        <v>0</v>
      </c>
      <c r="I236" s="145">
        <v>0</v>
      </c>
      <c r="J236" s="144">
        <v>0</v>
      </c>
      <c r="K236" s="145">
        <v>0</v>
      </c>
      <c r="L236" s="144">
        <v>0</v>
      </c>
      <c r="M236" s="145">
        <v>0</v>
      </c>
      <c r="N236" s="144">
        <v>0</v>
      </c>
      <c r="O236" s="145">
        <v>0</v>
      </c>
      <c r="P236" s="144">
        <v>0</v>
      </c>
      <c r="Q236" s="145">
        <v>0</v>
      </c>
      <c r="R236" s="144">
        <v>0</v>
      </c>
      <c r="S236" s="145">
        <v>0</v>
      </c>
      <c r="T236" s="144">
        <v>0</v>
      </c>
      <c r="U236" s="145">
        <v>0</v>
      </c>
      <c r="V236" s="144">
        <v>0</v>
      </c>
      <c r="W236" s="145">
        <v>0</v>
      </c>
      <c r="X236" s="144">
        <v>0</v>
      </c>
      <c r="Y236" s="145">
        <v>0</v>
      </c>
      <c r="Z236" s="144">
        <v>0</v>
      </c>
      <c r="AA236" s="145">
        <v>0</v>
      </c>
      <c r="AB236" s="144">
        <v>0</v>
      </c>
      <c r="AC236" s="145">
        <v>0</v>
      </c>
      <c r="AD236" s="144">
        <v>0</v>
      </c>
      <c r="AE236" s="145">
        <v>0</v>
      </c>
      <c r="AF236" s="144">
        <v>0</v>
      </c>
      <c r="AG236" s="145">
        <v>0</v>
      </c>
      <c r="AH236" s="144">
        <v>0</v>
      </c>
      <c r="AI236" s="145">
        <v>0</v>
      </c>
      <c r="AJ236" s="144">
        <v>0</v>
      </c>
      <c r="AK236" s="145">
        <v>0</v>
      </c>
      <c r="AL236" s="144">
        <v>0</v>
      </c>
      <c r="AM236" s="145">
        <v>0</v>
      </c>
      <c r="AN236" s="146">
        <v>0</v>
      </c>
      <c r="AO236" s="106"/>
      <c r="AP236" s="124"/>
      <c r="AQ236" s="106"/>
      <c r="AR236" s="143">
        <v>0</v>
      </c>
      <c r="AS236" s="144">
        <v>0</v>
      </c>
      <c r="AT236" s="145">
        <v>0</v>
      </c>
      <c r="AU236" s="144">
        <v>0</v>
      </c>
      <c r="AV236" s="145">
        <v>0</v>
      </c>
      <c r="AW236" s="144">
        <v>0</v>
      </c>
      <c r="AX236" s="145">
        <v>0</v>
      </c>
      <c r="AY236" s="144">
        <v>0</v>
      </c>
      <c r="AZ236" s="145">
        <v>0</v>
      </c>
      <c r="BA236" s="144">
        <v>0</v>
      </c>
      <c r="BB236" s="145">
        <v>0</v>
      </c>
      <c r="BC236" s="144">
        <v>0</v>
      </c>
      <c r="BD236" s="145">
        <v>0</v>
      </c>
      <c r="BE236" s="144">
        <v>0</v>
      </c>
      <c r="BF236" s="145">
        <v>0</v>
      </c>
      <c r="BG236" s="144">
        <v>0</v>
      </c>
      <c r="BH236" s="145">
        <v>0</v>
      </c>
      <c r="BI236" s="144">
        <v>0</v>
      </c>
      <c r="BJ236" s="145">
        <v>0</v>
      </c>
      <c r="BK236" s="144">
        <v>0</v>
      </c>
      <c r="BL236" s="145">
        <v>0</v>
      </c>
      <c r="BM236" s="144">
        <v>0</v>
      </c>
      <c r="BN236" s="145">
        <v>0</v>
      </c>
      <c r="BO236" s="144">
        <v>0</v>
      </c>
      <c r="BP236" s="145">
        <v>0</v>
      </c>
      <c r="BQ236" s="144">
        <v>0</v>
      </c>
      <c r="BR236" s="145">
        <v>0</v>
      </c>
      <c r="BS236" s="144">
        <v>0</v>
      </c>
      <c r="BT236" s="145">
        <v>0</v>
      </c>
      <c r="BU236" s="144">
        <v>0</v>
      </c>
      <c r="BV236" s="145">
        <v>0</v>
      </c>
      <c r="BW236" s="144">
        <v>0</v>
      </c>
      <c r="BX236" s="145">
        <v>0</v>
      </c>
      <c r="BY236" s="144">
        <v>0</v>
      </c>
      <c r="BZ236" s="145">
        <v>0</v>
      </c>
      <c r="CA236" s="146">
        <v>0</v>
      </c>
      <c r="CB236" s="106"/>
      <c r="CC236" s="135"/>
      <c r="CD236" s="106"/>
      <c r="CE236" s="136"/>
      <c r="CF236" s="106"/>
      <c r="CG236" s="143">
        <v>0</v>
      </c>
      <c r="CH236" s="144">
        <v>0</v>
      </c>
      <c r="CI236" s="145">
        <v>0</v>
      </c>
      <c r="CJ236" s="144">
        <v>0</v>
      </c>
      <c r="CK236" s="145">
        <v>0</v>
      </c>
      <c r="CL236" s="144">
        <v>0</v>
      </c>
      <c r="CM236" s="145">
        <v>0</v>
      </c>
      <c r="CN236" s="144">
        <v>0</v>
      </c>
      <c r="CO236" s="145">
        <v>0</v>
      </c>
      <c r="CP236" s="144">
        <v>0</v>
      </c>
      <c r="CQ236" s="145">
        <v>0</v>
      </c>
      <c r="CR236" s="144">
        <v>0</v>
      </c>
      <c r="CS236" s="145">
        <v>0</v>
      </c>
      <c r="CT236" s="144">
        <v>0</v>
      </c>
      <c r="CU236" s="145">
        <v>0</v>
      </c>
      <c r="CV236" s="144">
        <v>0</v>
      </c>
      <c r="CW236" s="145">
        <v>0</v>
      </c>
      <c r="CX236" s="144">
        <v>0</v>
      </c>
      <c r="CY236" s="145">
        <v>0</v>
      </c>
      <c r="CZ236" s="144">
        <v>0</v>
      </c>
      <c r="DA236" s="145">
        <v>0</v>
      </c>
      <c r="DB236" s="144">
        <v>0</v>
      </c>
      <c r="DC236" s="145">
        <v>0</v>
      </c>
      <c r="DD236" s="144">
        <v>0</v>
      </c>
      <c r="DE236" s="145">
        <v>0</v>
      </c>
      <c r="DF236" s="144">
        <v>0</v>
      </c>
      <c r="DG236" s="145">
        <v>0</v>
      </c>
      <c r="DH236" s="144">
        <v>0</v>
      </c>
      <c r="DI236" s="145">
        <v>0</v>
      </c>
      <c r="DJ236" s="144">
        <v>0</v>
      </c>
      <c r="DK236" s="145">
        <v>0</v>
      </c>
      <c r="DL236" s="144">
        <v>0</v>
      </c>
      <c r="DM236" s="145">
        <v>0</v>
      </c>
      <c r="DN236" s="144">
        <v>0</v>
      </c>
      <c r="DO236" s="145">
        <v>0</v>
      </c>
      <c r="DP236" s="146">
        <v>0</v>
      </c>
      <c r="DQ236" s="106"/>
      <c r="DR236" s="137"/>
      <c r="DS236" s="106"/>
      <c r="DT236" s="143">
        <v>0</v>
      </c>
      <c r="DU236" s="144">
        <v>0</v>
      </c>
      <c r="DV236" s="145">
        <v>0</v>
      </c>
      <c r="DW236" s="144">
        <v>0</v>
      </c>
      <c r="DX236" s="145">
        <v>0</v>
      </c>
      <c r="DY236" s="144">
        <v>0</v>
      </c>
      <c r="DZ236" s="145">
        <v>0</v>
      </c>
      <c r="EA236" s="144">
        <v>0</v>
      </c>
      <c r="EB236" s="145">
        <v>0</v>
      </c>
      <c r="EC236" s="144">
        <v>0</v>
      </c>
      <c r="ED236" s="145">
        <v>0</v>
      </c>
      <c r="EE236" s="144">
        <v>0</v>
      </c>
      <c r="EF236" s="145">
        <v>0</v>
      </c>
      <c r="EG236" s="144">
        <v>0</v>
      </c>
      <c r="EH236" s="145">
        <v>0</v>
      </c>
      <c r="EI236" s="144">
        <v>0</v>
      </c>
      <c r="EJ236" s="145">
        <v>0</v>
      </c>
      <c r="EK236" s="144">
        <v>0</v>
      </c>
      <c r="EL236" s="145">
        <v>0</v>
      </c>
      <c r="EM236" s="144">
        <v>0</v>
      </c>
      <c r="EN236" s="145">
        <v>0</v>
      </c>
      <c r="EO236" s="144">
        <v>0</v>
      </c>
      <c r="EP236" s="145">
        <v>0</v>
      </c>
      <c r="EQ236" s="144">
        <v>0</v>
      </c>
      <c r="ER236" s="145">
        <v>0</v>
      </c>
      <c r="ES236" s="144">
        <v>0</v>
      </c>
      <c r="ET236" s="145">
        <v>0</v>
      </c>
      <c r="EU236" s="144">
        <v>0</v>
      </c>
      <c r="EV236" s="145">
        <v>0</v>
      </c>
      <c r="EW236" s="144">
        <v>0</v>
      </c>
      <c r="EX236" s="145">
        <v>0</v>
      </c>
      <c r="EY236" s="144">
        <v>0</v>
      </c>
      <c r="EZ236" s="145">
        <v>0</v>
      </c>
      <c r="FA236" s="144">
        <v>0</v>
      </c>
      <c r="FB236" s="145">
        <v>0</v>
      </c>
      <c r="FC236" s="146">
        <v>0</v>
      </c>
      <c r="FD236" s="106"/>
      <c r="FE236" s="138"/>
      <c r="FF236" s="106"/>
      <c r="FG236" s="139"/>
      <c r="FI236" s="147" t="b">
        <v>1</v>
      </c>
    </row>
    <row r="237" spans="2:165" hidden="1" outlineLevel="1">
      <c r="B237" s="148">
        <v>224</v>
      </c>
      <c r="C237" s="149" t="s">
        <v>199</v>
      </c>
      <c r="E237" s="150">
        <v>0</v>
      </c>
      <c r="F237" s="151">
        <v>0</v>
      </c>
      <c r="G237" s="152">
        <v>0</v>
      </c>
      <c r="H237" s="151">
        <v>0</v>
      </c>
      <c r="I237" s="152">
        <v>0</v>
      </c>
      <c r="J237" s="151">
        <v>0</v>
      </c>
      <c r="K237" s="152">
        <v>0</v>
      </c>
      <c r="L237" s="151">
        <v>0</v>
      </c>
      <c r="M237" s="152">
        <v>0</v>
      </c>
      <c r="N237" s="151">
        <v>0</v>
      </c>
      <c r="O237" s="152">
        <v>0</v>
      </c>
      <c r="P237" s="151">
        <v>0</v>
      </c>
      <c r="Q237" s="152">
        <v>0</v>
      </c>
      <c r="R237" s="151">
        <v>0</v>
      </c>
      <c r="S237" s="152">
        <v>0</v>
      </c>
      <c r="T237" s="151">
        <v>0</v>
      </c>
      <c r="U237" s="152">
        <v>0</v>
      </c>
      <c r="V237" s="151">
        <v>0</v>
      </c>
      <c r="W237" s="152">
        <v>0</v>
      </c>
      <c r="X237" s="151">
        <v>0</v>
      </c>
      <c r="Y237" s="152">
        <v>0</v>
      </c>
      <c r="Z237" s="151">
        <v>0</v>
      </c>
      <c r="AA237" s="152">
        <v>0</v>
      </c>
      <c r="AB237" s="151">
        <v>0</v>
      </c>
      <c r="AC237" s="152">
        <v>0</v>
      </c>
      <c r="AD237" s="151">
        <v>0</v>
      </c>
      <c r="AE237" s="152">
        <v>0</v>
      </c>
      <c r="AF237" s="151">
        <v>0</v>
      </c>
      <c r="AG237" s="152">
        <v>0</v>
      </c>
      <c r="AH237" s="151">
        <v>0</v>
      </c>
      <c r="AI237" s="152">
        <v>0</v>
      </c>
      <c r="AJ237" s="151">
        <v>0</v>
      </c>
      <c r="AK237" s="152">
        <v>0</v>
      </c>
      <c r="AL237" s="151">
        <v>0</v>
      </c>
      <c r="AM237" s="152">
        <v>0</v>
      </c>
      <c r="AN237" s="153">
        <v>0</v>
      </c>
      <c r="AO237" s="106"/>
      <c r="AP237" s="124"/>
      <c r="AQ237" s="106"/>
      <c r="AR237" s="150">
        <v>0</v>
      </c>
      <c r="AS237" s="151">
        <v>0</v>
      </c>
      <c r="AT237" s="152">
        <v>0</v>
      </c>
      <c r="AU237" s="151">
        <v>0</v>
      </c>
      <c r="AV237" s="152">
        <v>0</v>
      </c>
      <c r="AW237" s="151">
        <v>0</v>
      </c>
      <c r="AX237" s="152">
        <v>0</v>
      </c>
      <c r="AY237" s="151">
        <v>0</v>
      </c>
      <c r="AZ237" s="152">
        <v>0</v>
      </c>
      <c r="BA237" s="151">
        <v>0</v>
      </c>
      <c r="BB237" s="152">
        <v>0</v>
      </c>
      <c r="BC237" s="151">
        <v>0</v>
      </c>
      <c r="BD237" s="152">
        <v>0</v>
      </c>
      <c r="BE237" s="151">
        <v>0</v>
      </c>
      <c r="BF237" s="152">
        <v>0</v>
      </c>
      <c r="BG237" s="151">
        <v>0</v>
      </c>
      <c r="BH237" s="152">
        <v>0</v>
      </c>
      <c r="BI237" s="151">
        <v>0</v>
      </c>
      <c r="BJ237" s="152">
        <v>0</v>
      </c>
      <c r="BK237" s="151">
        <v>0</v>
      </c>
      <c r="BL237" s="152">
        <v>0</v>
      </c>
      <c r="BM237" s="151">
        <v>0</v>
      </c>
      <c r="BN237" s="152">
        <v>0</v>
      </c>
      <c r="BO237" s="151">
        <v>0</v>
      </c>
      <c r="BP237" s="152">
        <v>0</v>
      </c>
      <c r="BQ237" s="151">
        <v>0</v>
      </c>
      <c r="BR237" s="152">
        <v>0</v>
      </c>
      <c r="BS237" s="151">
        <v>0</v>
      </c>
      <c r="BT237" s="152">
        <v>0</v>
      </c>
      <c r="BU237" s="151">
        <v>0</v>
      </c>
      <c r="BV237" s="152">
        <v>0</v>
      </c>
      <c r="BW237" s="151">
        <v>0</v>
      </c>
      <c r="BX237" s="152">
        <v>0</v>
      </c>
      <c r="BY237" s="151">
        <v>0</v>
      </c>
      <c r="BZ237" s="152">
        <v>0</v>
      </c>
      <c r="CA237" s="153">
        <v>0</v>
      </c>
      <c r="CB237" s="106"/>
      <c r="CC237" s="135"/>
      <c r="CD237" s="106"/>
      <c r="CE237" s="136"/>
      <c r="CF237" s="106"/>
      <c r="CG237" s="150">
        <v>0</v>
      </c>
      <c r="CH237" s="151">
        <v>0</v>
      </c>
      <c r="CI237" s="152">
        <v>0</v>
      </c>
      <c r="CJ237" s="151">
        <v>0</v>
      </c>
      <c r="CK237" s="152">
        <v>0</v>
      </c>
      <c r="CL237" s="151">
        <v>0</v>
      </c>
      <c r="CM237" s="152">
        <v>0</v>
      </c>
      <c r="CN237" s="151">
        <v>0</v>
      </c>
      <c r="CO237" s="152">
        <v>0</v>
      </c>
      <c r="CP237" s="151">
        <v>0</v>
      </c>
      <c r="CQ237" s="152">
        <v>0</v>
      </c>
      <c r="CR237" s="151">
        <v>0</v>
      </c>
      <c r="CS237" s="152">
        <v>0</v>
      </c>
      <c r="CT237" s="151">
        <v>0</v>
      </c>
      <c r="CU237" s="152">
        <v>0</v>
      </c>
      <c r="CV237" s="151">
        <v>0</v>
      </c>
      <c r="CW237" s="152">
        <v>0</v>
      </c>
      <c r="CX237" s="151">
        <v>0</v>
      </c>
      <c r="CY237" s="152">
        <v>0</v>
      </c>
      <c r="CZ237" s="151">
        <v>0</v>
      </c>
      <c r="DA237" s="152">
        <v>0</v>
      </c>
      <c r="DB237" s="151">
        <v>0</v>
      </c>
      <c r="DC237" s="152">
        <v>0</v>
      </c>
      <c r="DD237" s="151">
        <v>0</v>
      </c>
      <c r="DE237" s="152">
        <v>0</v>
      </c>
      <c r="DF237" s="151">
        <v>0</v>
      </c>
      <c r="DG237" s="152">
        <v>0</v>
      </c>
      <c r="DH237" s="151">
        <v>0</v>
      </c>
      <c r="DI237" s="152">
        <v>0</v>
      </c>
      <c r="DJ237" s="151">
        <v>0</v>
      </c>
      <c r="DK237" s="152">
        <v>0</v>
      </c>
      <c r="DL237" s="151">
        <v>0</v>
      </c>
      <c r="DM237" s="152">
        <v>0</v>
      </c>
      <c r="DN237" s="151">
        <v>0</v>
      </c>
      <c r="DO237" s="152">
        <v>0</v>
      </c>
      <c r="DP237" s="153">
        <v>0</v>
      </c>
      <c r="DQ237" s="106"/>
      <c r="DR237" s="137"/>
      <c r="DS237" s="106"/>
      <c r="DT237" s="150">
        <v>0</v>
      </c>
      <c r="DU237" s="151">
        <v>0</v>
      </c>
      <c r="DV237" s="152">
        <v>0</v>
      </c>
      <c r="DW237" s="151">
        <v>0</v>
      </c>
      <c r="DX237" s="152">
        <v>0</v>
      </c>
      <c r="DY237" s="151">
        <v>0</v>
      </c>
      <c r="DZ237" s="152">
        <v>0</v>
      </c>
      <c r="EA237" s="151">
        <v>0</v>
      </c>
      <c r="EB237" s="152">
        <v>0</v>
      </c>
      <c r="EC237" s="151">
        <v>0</v>
      </c>
      <c r="ED237" s="152">
        <v>0</v>
      </c>
      <c r="EE237" s="151">
        <v>0</v>
      </c>
      <c r="EF237" s="152">
        <v>0</v>
      </c>
      <c r="EG237" s="151">
        <v>0</v>
      </c>
      <c r="EH237" s="152">
        <v>0</v>
      </c>
      <c r="EI237" s="151">
        <v>0</v>
      </c>
      <c r="EJ237" s="152">
        <v>0</v>
      </c>
      <c r="EK237" s="151">
        <v>0</v>
      </c>
      <c r="EL237" s="152">
        <v>0</v>
      </c>
      <c r="EM237" s="151">
        <v>0</v>
      </c>
      <c r="EN237" s="152">
        <v>0</v>
      </c>
      <c r="EO237" s="151">
        <v>0</v>
      </c>
      <c r="EP237" s="152">
        <v>0</v>
      </c>
      <c r="EQ237" s="151">
        <v>0</v>
      </c>
      <c r="ER237" s="152">
        <v>0</v>
      </c>
      <c r="ES237" s="151">
        <v>0</v>
      </c>
      <c r="ET237" s="152">
        <v>0</v>
      </c>
      <c r="EU237" s="151">
        <v>0</v>
      </c>
      <c r="EV237" s="152">
        <v>0</v>
      </c>
      <c r="EW237" s="151">
        <v>0</v>
      </c>
      <c r="EX237" s="152">
        <v>0</v>
      </c>
      <c r="EY237" s="151">
        <v>0</v>
      </c>
      <c r="EZ237" s="152">
        <v>0</v>
      </c>
      <c r="FA237" s="151">
        <v>0</v>
      </c>
      <c r="FB237" s="152">
        <v>0</v>
      </c>
      <c r="FC237" s="153">
        <v>0</v>
      </c>
      <c r="FD237" s="106"/>
      <c r="FE237" s="138"/>
      <c r="FF237" s="106"/>
      <c r="FG237" s="139"/>
      <c r="FI237" s="154" t="b">
        <v>1</v>
      </c>
    </row>
    <row r="238" spans="2:165" hidden="1" outlineLevel="1">
      <c r="B238" s="155">
        <v>225</v>
      </c>
      <c r="C238" s="156" t="s">
        <v>114</v>
      </c>
      <c r="E238" s="157">
        <v>0</v>
      </c>
      <c r="F238" s="158">
        <v>0</v>
      </c>
      <c r="G238" s="159">
        <v>0</v>
      </c>
      <c r="H238" s="158">
        <v>0</v>
      </c>
      <c r="I238" s="159">
        <v>0</v>
      </c>
      <c r="J238" s="158">
        <v>0</v>
      </c>
      <c r="K238" s="159">
        <v>0</v>
      </c>
      <c r="L238" s="158">
        <v>0</v>
      </c>
      <c r="M238" s="159">
        <v>0</v>
      </c>
      <c r="N238" s="158">
        <v>0</v>
      </c>
      <c r="O238" s="159">
        <v>0</v>
      </c>
      <c r="P238" s="158">
        <v>0</v>
      </c>
      <c r="Q238" s="159">
        <v>0</v>
      </c>
      <c r="R238" s="158">
        <v>0</v>
      </c>
      <c r="S238" s="159">
        <v>0</v>
      </c>
      <c r="T238" s="158">
        <v>0</v>
      </c>
      <c r="U238" s="159">
        <v>0</v>
      </c>
      <c r="V238" s="158">
        <v>0</v>
      </c>
      <c r="W238" s="159">
        <v>0</v>
      </c>
      <c r="X238" s="158">
        <v>0</v>
      </c>
      <c r="Y238" s="159">
        <v>0</v>
      </c>
      <c r="Z238" s="158">
        <v>0</v>
      </c>
      <c r="AA238" s="159">
        <v>0</v>
      </c>
      <c r="AB238" s="158">
        <v>0</v>
      </c>
      <c r="AC238" s="159">
        <v>0</v>
      </c>
      <c r="AD238" s="158">
        <v>0</v>
      </c>
      <c r="AE238" s="159">
        <v>0</v>
      </c>
      <c r="AF238" s="158">
        <v>0</v>
      </c>
      <c r="AG238" s="159">
        <v>0</v>
      </c>
      <c r="AH238" s="158">
        <v>0</v>
      </c>
      <c r="AI238" s="159">
        <v>0</v>
      </c>
      <c r="AJ238" s="158">
        <v>0</v>
      </c>
      <c r="AK238" s="159">
        <v>0</v>
      </c>
      <c r="AL238" s="158">
        <v>0</v>
      </c>
      <c r="AM238" s="159">
        <v>0</v>
      </c>
      <c r="AN238" s="160">
        <v>0</v>
      </c>
      <c r="AO238" s="106"/>
      <c r="AP238" s="124"/>
      <c r="AQ238" s="106"/>
      <c r="AR238" s="157">
        <v>0</v>
      </c>
      <c r="AS238" s="158">
        <v>0</v>
      </c>
      <c r="AT238" s="159">
        <v>0</v>
      </c>
      <c r="AU238" s="158">
        <v>0</v>
      </c>
      <c r="AV238" s="159">
        <v>0</v>
      </c>
      <c r="AW238" s="158">
        <v>0</v>
      </c>
      <c r="AX238" s="159">
        <v>0</v>
      </c>
      <c r="AY238" s="158">
        <v>0</v>
      </c>
      <c r="AZ238" s="159">
        <v>0</v>
      </c>
      <c r="BA238" s="158">
        <v>0</v>
      </c>
      <c r="BB238" s="159">
        <v>0</v>
      </c>
      <c r="BC238" s="158">
        <v>0</v>
      </c>
      <c r="BD238" s="159">
        <v>0</v>
      </c>
      <c r="BE238" s="158">
        <v>0</v>
      </c>
      <c r="BF238" s="159">
        <v>0</v>
      </c>
      <c r="BG238" s="158">
        <v>0</v>
      </c>
      <c r="BH238" s="159">
        <v>0</v>
      </c>
      <c r="BI238" s="158">
        <v>0</v>
      </c>
      <c r="BJ238" s="159">
        <v>0</v>
      </c>
      <c r="BK238" s="158">
        <v>0</v>
      </c>
      <c r="BL238" s="159">
        <v>0</v>
      </c>
      <c r="BM238" s="158">
        <v>0</v>
      </c>
      <c r="BN238" s="159">
        <v>0</v>
      </c>
      <c r="BO238" s="158">
        <v>0</v>
      </c>
      <c r="BP238" s="159">
        <v>0</v>
      </c>
      <c r="BQ238" s="158">
        <v>0</v>
      </c>
      <c r="BR238" s="159">
        <v>0</v>
      </c>
      <c r="BS238" s="158">
        <v>0</v>
      </c>
      <c r="BT238" s="159">
        <v>0</v>
      </c>
      <c r="BU238" s="158">
        <v>0</v>
      </c>
      <c r="BV238" s="159">
        <v>0</v>
      </c>
      <c r="BW238" s="158">
        <v>0</v>
      </c>
      <c r="BX238" s="159">
        <v>0</v>
      </c>
      <c r="BY238" s="158">
        <v>0</v>
      </c>
      <c r="BZ238" s="159">
        <v>0</v>
      </c>
      <c r="CA238" s="160">
        <v>0</v>
      </c>
      <c r="CB238" s="106"/>
      <c r="CC238" s="135"/>
      <c r="CD238" s="106"/>
      <c r="CE238" s="136"/>
      <c r="CF238" s="106"/>
      <c r="CG238" s="157">
        <v>0</v>
      </c>
      <c r="CH238" s="158">
        <v>0</v>
      </c>
      <c r="CI238" s="159">
        <v>0</v>
      </c>
      <c r="CJ238" s="158">
        <v>0</v>
      </c>
      <c r="CK238" s="159">
        <v>0</v>
      </c>
      <c r="CL238" s="158">
        <v>0</v>
      </c>
      <c r="CM238" s="159">
        <v>0</v>
      </c>
      <c r="CN238" s="158">
        <v>0</v>
      </c>
      <c r="CO238" s="159">
        <v>0</v>
      </c>
      <c r="CP238" s="158">
        <v>0</v>
      </c>
      <c r="CQ238" s="159">
        <v>0</v>
      </c>
      <c r="CR238" s="158">
        <v>0</v>
      </c>
      <c r="CS238" s="159">
        <v>0</v>
      </c>
      <c r="CT238" s="158">
        <v>0</v>
      </c>
      <c r="CU238" s="159">
        <v>0</v>
      </c>
      <c r="CV238" s="158">
        <v>0</v>
      </c>
      <c r="CW238" s="159">
        <v>0</v>
      </c>
      <c r="CX238" s="158">
        <v>0</v>
      </c>
      <c r="CY238" s="159">
        <v>0</v>
      </c>
      <c r="CZ238" s="158">
        <v>0</v>
      </c>
      <c r="DA238" s="159">
        <v>0</v>
      </c>
      <c r="DB238" s="158">
        <v>0</v>
      </c>
      <c r="DC238" s="159">
        <v>0</v>
      </c>
      <c r="DD238" s="158">
        <v>0</v>
      </c>
      <c r="DE238" s="159">
        <v>0</v>
      </c>
      <c r="DF238" s="158">
        <v>0</v>
      </c>
      <c r="DG238" s="159">
        <v>0</v>
      </c>
      <c r="DH238" s="158">
        <v>0</v>
      </c>
      <c r="DI238" s="159">
        <v>0</v>
      </c>
      <c r="DJ238" s="158">
        <v>0</v>
      </c>
      <c r="DK238" s="159">
        <v>0</v>
      </c>
      <c r="DL238" s="158">
        <v>0</v>
      </c>
      <c r="DM238" s="159">
        <v>0</v>
      </c>
      <c r="DN238" s="158">
        <v>0</v>
      </c>
      <c r="DO238" s="159">
        <v>0</v>
      </c>
      <c r="DP238" s="160">
        <v>0</v>
      </c>
      <c r="DQ238" s="106"/>
      <c r="DR238" s="137"/>
      <c r="DS238" s="106"/>
      <c r="DT238" s="157">
        <v>0</v>
      </c>
      <c r="DU238" s="158">
        <v>0</v>
      </c>
      <c r="DV238" s="159">
        <v>0</v>
      </c>
      <c r="DW238" s="158">
        <v>0</v>
      </c>
      <c r="DX238" s="159">
        <v>0</v>
      </c>
      <c r="DY238" s="158">
        <v>0</v>
      </c>
      <c r="DZ238" s="159">
        <v>0</v>
      </c>
      <c r="EA238" s="158">
        <v>0</v>
      </c>
      <c r="EB238" s="159">
        <v>0</v>
      </c>
      <c r="EC238" s="158">
        <v>0</v>
      </c>
      <c r="ED238" s="159">
        <v>0</v>
      </c>
      <c r="EE238" s="158">
        <v>0</v>
      </c>
      <c r="EF238" s="159">
        <v>0</v>
      </c>
      <c r="EG238" s="158">
        <v>0</v>
      </c>
      <c r="EH238" s="159">
        <v>0</v>
      </c>
      <c r="EI238" s="158">
        <v>0</v>
      </c>
      <c r="EJ238" s="159">
        <v>0</v>
      </c>
      <c r="EK238" s="158">
        <v>0</v>
      </c>
      <c r="EL238" s="159">
        <v>0</v>
      </c>
      <c r="EM238" s="158">
        <v>0</v>
      </c>
      <c r="EN238" s="159">
        <v>0</v>
      </c>
      <c r="EO238" s="158">
        <v>0</v>
      </c>
      <c r="EP238" s="159">
        <v>0</v>
      </c>
      <c r="EQ238" s="158">
        <v>0</v>
      </c>
      <c r="ER238" s="159">
        <v>0</v>
      </c>
      <c r="ES238" s="158">
        <v>0</v>
      </c>
      <c r="ET238" s="159">
        <v>0</v>
      </c>
      <c r="EU238" s="158">
        <v>0</v>
      </c>
      <c r="EV238" s="159">
        <v>0</v>
      </c>
      <c r="EW238" s="158">
        <v>0</v>
      </c>
      <c r="EX238" s="159">
        <v>0</v>
      </c>
      <c r="EY238" s="158">
        <v>0</v>
      </c>
      <c r="EZ238" s="159">
        <v>0</v>
      </c>
      <c r="FA238" s="158">
        <v>0</v>
      </c>
      <c r="FB238" s="159">
        <v>0</v>
      </c>
      <c r="FC238" s="160">
        <v>0</v>
      </c>
      <c r="FD238" s="106"/>
      <c r="FE238" s="138"/>
      <c r="FF238" s="106"/>
      <c r="FG238" s="139"/>
      <c r="FI238" s="161" t="b">
        <v>1</v>
      </c>
    </row>
    <row r="239" spans="2:165" hidden="1" outlineLevel="1">
      <c r="B239" s="148">
        <v>226</v>
      </c>
      <c r="C239" s="149" t="s">
        <v>200</v>
      </c>
      <c r="E239" s="150">
        <v>0</v>
      </c>
      <c r="F239" s="151">
        <v>0</v>
      </c>
      <c r="G239" s="152">
        <v>0</v>
      </c>
      <c r="H239" s="151">
        <v>0</v>
      </c>
      <c r="I239" s="152">
        <v>0</v>
      </c>
      <c r="J239" s="151">
        <v>0</v>
      </c>
      <c r="K239" s="152">
        <v>0</v>
      </c>
      <c r="L239" s="151">
        <v>0</v>
      </c>
      <c r="M239" s="152">
        <v>0</v>
      </c>
      <c r="N239" s="151">
        <v>0</v>
      </c>
      <c r="O239" s="152">
        <v>0</v>
      </c>
      <c r="P239" s="151">
        <v>0</v>
      </c>
      <c r="Q239" s="152">
        <v>0</v>
      </c>
      <c r="R239" s="151">
        <v>0</v>
      </c>
      <c r="S239" s="152">
        <v>0</v>
      </c>
      <c r="T239" s="151">
        <v>0</v>
      </c>
      <c r="U239" s="152">
        <v>0</v>
      </c>
      <c r="V239" s="151">
        <v>0</v>
      </c>
      <c r="W239" s="152">
        <v>0</v>
      </c>
      <c r="X239" s="151">
        <v>0</v>
      </c>
      <c r="Y239" s="152">
        <v>0</v>
      </c>
      <c r="Z239" s="151">
        <v>0</v>
      </c>
      <c r="AA239" s="152">
        <v>0</v>
      </c>
      <c r="AB239" s="151">
        <v>0</v>
      </c>
      <c r="AC239" s="152">
        <v>0</v>
      </c>
      <c r="AD239" s="151">
        <v>0</v>
      </c>
      <c r="AE239" s="152">
        <v>0</v>
      </c>
      <c r="AF239" s="151">
        <v>0</v>
      </c>
      <c r="AG239" s="152">
        <v>0</v>
      </c>
      <c r="AH239" s="151">
        <v>0</v>
      </c>
      <c r="AI239" s="152">
        <v>0</v>
      </c>
      <c r="AJ239" s="151">
        <v>0</v>
      </c>
      <c r="AK239" s="152">
        <v>0</v>
      </c>
      <c r="AL239" s="151">
        <v>0</v>
      </c>
      <c r="AM239" s="152">
        <v>0</v>
      </c>
      <c r="AN239" s="153">
        <v>0</v>
      </c>
      <c r="AO239" s="106"/>
      <c r="AP239" s="124"/>
      <c r="AQ239" s="106"/>
      <c r="AR239" s="150">
        <v>0</v>
      </c>
      <c r="AS239" s="151">
        <v>0</v>
      </c>
      <c r="AT239" s="152">
        <v>0</v>
      </c>
      <c r="AU239" s="151">
        <v>0</v>
      </c>
      <c r="AV239" s="152">
        <v>0</v>
      </c>
      <c r="AW239" s="151">
        <v>0</v>
      </c>
      <c r="AX239" s="152">
        <v>0</v>
      </c>
      <c r="AY239" s="151">
        <v>0</v>
      </c>
      <c r="AZ239" s="152">
        <v>0</v>
      </c>
      <c r="BA239" s="151">
        <v>0</v>
      </c>
      <c r="BB239" s="152">
        <v>0</v>
      </c>
      <c r="BC239" s="151">
        <v>0</v>
      </c>
      <c r="BD239" s="152">
        <v>0</v>
      </c>
      <c r="BE239" s="151">
        <v>0</v>
      </c>
      <c r="BF239" s="152">
        <v>0</v>
      </c>
      <c r="BG239" s="151">
        <v>0</v>
      </c>
      <c r="BH239" s="152">
        <v>0</v>
      </c>
      <c r="BI239" s="151">
        <v>0</v>
      </c>
      <c r="BJ239" s="152">
        <v>0</v>
      </c>
      <c r="BK239" s="151">
        <v>0</v>
      </c>
      <c r="BL239" s="152">
        <v>0</v>
      </c>
      <c r="BM239" s="151">
        <v>0</v>
      </c>
      <c r="BN239" s="152">
        <v>0</v>
      </c>
      <c r="BO239" s="151">
        <v>0</v>
      </c>
      <c r="BP239" s="152">
        <v>0</v>
      </c>
      <c r="BQ239" s="151">
        <v>0</v>
      </c>
      <c r="BR239" s="152">
        <v>0</v>
      </c>
      <c r="BS239" s="151">
        <v>0</v>
      </c>
      <c r="BT239" s="152">
        <v>0</v>
      </c>
      <c r="BU239" s="151">
        <v>0</v>
      </c>
      <c r="BV239" s="152">
        <v>0</v>
      </c>
      <c r="BW239" s="151">
        <v>0</v>
      </c>
      <c r="BX239" s="152">
        <v>0</v>
      </c>
      <c r="BY239" s="151">
        <v>0</v>
      </c>
      <c r="BZ239" s="152">
        <v>0</v>
      </c>
      <c r="CA239" s="153">
        <v>0</v>
      </c>
      <c r="CB239" s="106"/>
      <c r="CC239" s="135"/>
      <c r="CD239" s="106"/>
      <c r="CE239" s="136"/>
      <c r="CF239" s="106"/>
      <c r="CG239" s="150">
        <v>0</v>
      </c>
      <c r="CH239" s="151">
        <v>0</v>
      </c>
      <c r="CI239" s="152">
        <v>0</v>
      </c>
      <c r="CJ239" s="151">
        <v>0</v>
      </c>
      <c r="CK239" s="152">
        <v>0</v>
      </c>
      <c r="CL239" s="151">
        <v>0</v>
      </c>
      <c r="CM239" s="152">
        <v>0</v>
      </c>
      <c r="CN239" s="151">
        <v>0</v>
      </c>
      <c r="CO239" s="152">
        <v>0</v>
      </c>
      <c r="CP239" s="151">
        <v>0</v>
      </c>
      <c r="CQ239" s="152">
        <v>0</v>
      </c>
      <c r="CR239" s="151">
        <v>0</v>
      </c>
      <c r="CS239" s="152">
        <v>0</v>
      </c>
      <c r="CT239" s="151">
        <v>0</v>
      </c>
      <c r="CU239" s="152">
        <v>0</v>
      </c>
      <c r="CV239" s="151">
        <v>0</v>
      </c>
      <c r="CW239" s="152">
        <v>0</v>
      </c>
      <c r="CX239" s="151">
        <v>0</v>
      </c>
      <c r="CY239" s="152">
        <v>0</v>
      </c>
      <c r="CZ239" s="151">
        <v>0</v>
      </c>
      <c r="DA239" s="152">
        <v>0</v>
      </c>
      <c r="DB239" s="151">
        <v>0</v>
      </c>
      <c r="DC239" s="152">
        <v>0</v>
      </c>
      <c r="DD239" s="151">
        <v>0</v>
      </c>
      <c r="DE239" s="152">
        <v>0</v>
      </c>
      <c r="DF239" s="151">
        <v>0</v>
      </c>
      <c r="DG239" s="152">
        <v>0</v>
      </c>
      <c r="DH239" s="151">
        <v>0</v>
      </c>
      <c r="DI239" s="152">
        <v>0</v>
      </c>
      <c r="DJ239" s="151">
        <v>0</v>
      </c>
      <c r="DK239" s="152">
        <v>0</v>
      </c>
      <c r="DL239" s="151">
        <v>0</v>
      </c>
      <c r="DM239" s="152">
        <v>0</v>
      </c>
      <c r="DN239" s="151">
        <v>0</v>
      </c>
      <c r="DO239" s="152">
        <v>0</v>
      </c>
      <c r="DP239" s="153">
        <v>0</v>
      </c>
      <c r="DQ239" s="106"/>
      <c r="DR239" s="137"/>
      <c r="DS239" s="106"/>
      <c r="DT239" s="150">
        <v>0</v>
      </c>
      <c r="DU239" s="151">
        <v>0</v>
      </c>
      <c r="DV239" s="152">
        <v>0</v>
      </c>
      <c r="DW239" s="151">
        <v>0</v>
      </c>
      <c r="DX239" s="152">
        <v>0</v>
      </c>
      <c r="DY239" s="151">
        <v>0</v>
      </c>
      <c r="DZ239" s="152">
        <v>0</v>
      </c>
      <c r="EA239" s="151">
        <v>0</v>
      </c>
      <c r="EB239" s="152">
        <v>0</v>
      </c>
      <c r="EC239" s="151">
        <v>0</v>
      </c>
      <c r="ED239" s="152">
        <v>0</v>
      </c>
      <c r="EE239" s="151">
        <v>0</v>
      </c>
      <c r="EF239" s="152">
        <v>0</v>
      </c>
      <c r="EG239" s="151">
        <v>0</v>
      </c>
      <c r="EH239" s="152">
        <v>0</v>
      </c>
      <c r="EI239" s="151">
        <v>0</v>
      </c>
      <c r="EJ239" s="152">
        <v>0</v>
      </c>
      <c r="EK239" s="151">
        <v>0</v>
      </c>
      <c r="EL239" s="152">
        <v>0</v>
      </c>
      <c r="EM239" s="151">
        <v>0</v>
      </c>
      <c r="EN239" s="152">
        <v>0</v>
      </c>
      <c r="EO239" s="151">
        <v>0</v>
      </c>
      <c r="EP239" s="152">
        <v>0</v>
      </c>
      <c r="EQ239" s="151">
        <v>0</v>
      </c>
      <c r="ER239" s="152">
        <v>0</v>
      </c>
      <c r="ES239" s="151">
        <v>0</v>
      </c>
      <c r="ET239" s="152">
        <v>0</v>
      </c>
      <c r="EU239" s="151">
        <v>0</v>
      </c>
      <c r="EV239" s="152">
        <v>0</v>
      </c>
      <c r="EW239" s="151">
        <v>0</v>
      </c>
      <c r="EX239" s="152">
        <v>0</v>
      </c>
      <c r="EY239" s="151">
        <v>0</v>
      </c>
      <c r="EZ239" s="152">
        <v>0</v>
      </c>
      <c r="FA239" s="151">
        <v>0</v>
      </c>
      <c r="FB239" s="152">
        <v>0</v>
      </c>
      <c r="FC239" s="153">
        <v>0</v>
      </c>
      <c r="FD239" s="106"/>
      <c r="FE239" s="138"/>
      <c r="FF239" s="106"/>
      <c r="FG239" s="139"/>
      <c r="FI239" s="154" t="b">
        <v>1</v>
      </c>
    </row>
    <row r="240" spans="2:165" hidden="1" outlineLevel="1">
      <c r="B240" s="155">
        <v>227</v>
      </c>
      <c r="C240" s="156" t="s">
        <v>118</v>
      </c>
      <c r="E240" s="157">
        <v>0</v>
      </c>
      <c r="F240" s="158">
        <v>0</v>
      </c>
      <c r="G240" s="159">
        <v>0</v>
      </c>
      <c r="H240" s="158">
        <v>0</v>
      </c>
      <c r="I240" s="159">
        <v>0</v>
      </c>
      <c r="J240" s="158">
        <v>0</v>
      </c>
      <c r="K240" s="159">
        <v>0</v>
      </c>
      <c r="L240" s="158">
        <v>0</v>
      </c>
      <c r="M240" s="159">
        <v>0</v>
      </c>
      <c r="N240" s="158">
        <v>0</v>
      </c>
      <c r="O240" s="159">
        <v>0</v>
      </c>
      <c r="P240" s="158">
        <v>0</v>
      </c>
      <c r="Q240" s="159">
        <v>0</v>
      </c>
      <c r="R240" s="158">
        <v>0</v>
      </c>
      <c r="S240" s="159">
        <v>0</v>
      </c>
      <c r="T240" s="158">
        <v>0</v>
      </c>
      <c r="U240" s="159">
        <v>0</v>
      </c>
      <c r="V240" s="158">
        <v>0</v>
      </c>
      <c r="W240" s="159">
        <v>0</v>
      </c>
      <c r="X240" s="158">
        <v>0</v>
      </c>
      <c r="Y240" s="159">
        <v>0</v>
      </c>
      <c r="Z240" s="158">
        <v>0</v>
      </c>
      <c r="AA240" s="159">
        <v>0</v>
      </c>
      <c r="AB240" s="158">
        <v>0</v>
      </c>
      <c r="AC240" s="159">
        <v>0</v>
      </c>
      <c r="AD240" s="158">
        <v>0</v>
      </c>
      <c r="AE240" s="159">
        <v>0</v>
      </c>
      <c r="AF240" s="158">
        <v>0</v>
      </c>
      <c r="AG240" s="159">
        <v>0</v>
      </c>
      <c r="AH240" s="158">
        <v>0</v>
      </c>
      <c r="AI240" s="159">
        <v>0</v>
      </c>
      <c r="AJ240" s="158">
        <v>0</v>
      </c>
      <c r="AK240" s="159">
        <v>0</v>
      </c>
      <c r="AL240" s="158">
        <v>0</v>
      </c>
      <c r="AM240" s="159">
        <v>0</v>
      </c>
      <c r="AN240" s="160">
        <v>0</v>
      </c>
      <c r="AO240" s="106"/>
      <c r="AP240" s="124"/>
      <c r="AQ240" s="106"/>
      <c r="AR240" s="157">
        <v>0</v>
      </c>
      <c r="AS240" s="158">
        <v>0</v>
      </c>
      <c r="AT240" s="159">
        <v>0</v>
      </c>
      <c r="AU240" s="158">
        <v>0</v>
      </c>
      <c r="AV240" s="159">
        <v>0</v>
      </c>
      <c r="AW240" s="158">
        <v>0</v>
      </c>
      <c r="AX240" s="159">
        <v>0</v>
      </c>
      <c r="AY240" s="158">
        <v>0</v>
      </c>
      <c r="AZ240" s="159">
        <v>0</v>
      </c>
      <c r="BA240" s="158">
        <v>0</v>
      </c>
      <c r="BB240" s="159">
        <v>0</v>
      </c>
      <c r="BC240" s="158">
        <v>0</v>
      </c>
      <c r="BD240" s="159">
        <v>0</v>
      </c>
      <c r="BE240" s="158">
        <v>0</v>
      </c>
      <c r="BF240" s="159">
        <v>0</v>
      </c>
      <c r="BG240" s="158">
        <v>0</v>
      </c>
      <c r="BH240" s="159">
        <v>0</v>
      </c>
      <c r="BI240" s="158">
        <v>0</v>
      </c>
      <c r="BJ240" s="159">
        <v>0</v>
      </c>
      <c r="BK240" s="158">
        <v>0</v>
      </c>
      <c r="BL240" s="159">
        <v>0</v>
      </c>
      <c r="BM240" s="158">
        <v>0</v>
      </c>
      <c r="BN240" s="159">
        <v>0</v>
      </c>
      <c r="BO240" s="158">
        <v>0</v>
      </c>
      <c r="BP240" s="159">
        <v>0</v>
      </c>
      <c r="BQ240" s="158">
        <v>0</v>
      </c>
      <c r="BR240" s="159">
        <v>0</v>
      </c>
      <c r="BS240" s="158">
        <v>0</v>
      </c>
      <c r="BT240" s="159">
        <v>0</v>
      </c>
      <c r="BU240" s="158">
        <v>0</v>
      </c>
      <c r="BV240" s="159">
        <v>0</v>
      </c>
      <c r="BW240" s="158">
        <v>0</v>
      </c>
      <c r="BX240" s="159">
        <v>0</v>
      </c>
      <c r="BY240" s="158">
        <v>0</v>
      </c>
      <c r="BZ240" s="159">
        <v>0</v>
      </c>
      <c r="CA240" s="160">
        <v>0</v>
      </c>
      <c r="CB240" s="106"/>
      <c r="CC240" s="135"/>
      <c r="CD240" s="106"/>
      <c r="CE240" s="136"/>
      <c r="CF240" s="106"/>
      <c r="CG240" s="157">
        <v>0</v>
      </c>
      <c r="CH240" s="158">
        <v>0</v>
      </c>
      <c r="CI240" s="159">
        <v>0</v>
      </c>
      <c r="CJ240" s="158">
        <v>0</v>
      </c>
      <c r="CK240" s="159">
        <v>0</v>
      </c>
      <c r="CL240" s="158">
        <v>0</v>
      </c>
      <c r="CM240" s="159">
        <v>0</v>
      </c>
      <c r="CN240" s="158">
        <v>0</v>
      </c>
      <c r="CO240" s="159">
        <v>0</v>
      </c>
      <c r="CP240" s="158">
        <v>0</v>
      </c>
      <c r="CQ240" s="159">
        <v>0</v>
      </c>
      <c r="CR240" s="158">
        <v>0</v>
      </c>
      <c r="CS240" s="159">
        <v>0</v>
      </c>
      <c r="CT240" s="158">
        <v>0</v>
      </c>
      <c r="CU240" s="159">
        <v>0</v>
      </c>
      <c r="CV240" s="158">
        <v>0</v>
      </c>
      <c r="CW240" s="159">
        <v>0</v>
      </c>
      <c r="CX240" s="158">
        <v>0</v>
      </c>
      <c r="CY240" s="159">
        <v>0</v>
      </c>
      <c r="CZ240" s="158">
        <v>0</v>
      </c>
      <c r="DA240" s="159">
        <v>0</v>
      </c>
      <c r="DB240" s="158">
        <v>0</v>
      </c>
      <c r="DC240" s="159">
        <v>0</v>
      </c>
      <c r="DD240" s="158">
        <v>0</v>
      </c>
      <c r="DE240" s="159">
        <v>0</v>
      </c>
      <c r="DF240" s="158">
        <v>0</v>
      </c>
      <c r="DG240" s="159">
        <v>0</v>
      </c>
      <c r="DH240" s="158">
        <v>0</v>
      </c>
      <c r="DI240" s="159">
        <v>0</v>
      </c>
      <c r="DJ240" s="158">
        <v>0</v>
      </c>
      <c r="DK240" s="159">
        <v>0</v>
      </c>
      <c r="DL240" s="158">
        <v>0</v>
      </c>
      <c r="DM240" s="159">
        <v>0</v>
      </c>
      <c r="DN240" s="158">
        <v>0</v>
      </c>
      <c r="DO240" s="159">
        <v>0</v>
      </c>
      <c r="DP240" s="160">
        <v>0</v>
      </c>
      <c r="DQ240" s="106"/>
      <c r="DR240" s="137"/>
      <c r="DS240" s="106"/>
      <c r="DT240" s="157">
        <v>0</v>
      </c>
      <c r="DU240" s="158">
        <v>0</v>
      </c>
      <c r="DV240" s="159">
        <v>0</v>
      </c>
      <c r="DW240" s="158">
        <v>0</v>
      </c>
      <c r="DX240" s="159">
        <v>0</v>
      </c>
      <c r="DY240" s="158">
        <v>0</v>
      </c>
      <c r="DZ240" s="159">
        <v>0</v>
      </c>
      <c r="EA240" s="158">
        <v>0</v>
      </c>
      <c r="EB240" s="159">
        <v>0</v>
      </c>
      <c r="EC240" s="158">
        <v>0</v>
      </c>
      <c r="ED240" s="159">
        <v>0</v>
      </c>
      <c r="EE240" s="158">
        <v>0</v>
      </c>
      <c r="EF240" s="159">
        <v>0</v>
      </c>
      <c r="EG240" s="158">
        <v>0</v>
      </c>
      <c r="EH240" s="159">
        <v>0</v>
      </c>
      <c r="EI240" s="158">
        <v>0</v>
      </c>
      <c r="EJ240" s="159">
        <v>0</v>
      </c>
      <c r="EK240" s="158">
        <v>0</v>
      </c>
      <c r="EL240" s="159">
        <v>0</v>
      </c>
      <c r="EM240" s="158">
        <v>0</v>
      </c>
      <c r="EN240" s="159">
        <v>0</v>
      </c>
      <c r="EO240" s="158">
        <v>0</v>
      </c>
      <c r="EP240" s="159">
        <v>0</v>
      </c>
      <c r="EQ240" s="158">
        <v>0</v>
      </c>
      <c r="ER240" s="159">
        <v>0</v>
      </c>
      <c r="ES240" s="158">
        <v>0</v>
      </c>
      <c r="ET240" s="159">
        <v>0</v>
      </c>
      <c r="EU240" s="158">
        <v>0</v>
      </c>
      <c r="EV240" s="159">
        <v>0</v>
      </c>
      <c r="EW240" s="158">
        <v>0</v>
      </c>
      <c r="EX240" s="159">
        <v>0</v>
      </c>
      <c r="EY240" s="158">
        <v>0</v>
      </c>
      <c r="EZ240" s="159">
        <v>0</v>
      </c>
      <c r="FA240" s="158">
        <v>0</v>
      </c>
      <c r="FB240" s="159">
        <v>0</v>
      </c>
      <c r="FC240" s="160">
        <v>0</v>
      </c>
      <c r="FD240" s="106"/>
      <c r="FE240" s="138"/>
      <c r="FF240" s="106"/>
      <c r="FG240" s="139"/>
      <c r="FI240" s="161" t="b">
        <v>1</v>
      </c>
    </row>
    <row r="241" spans="2:165" hidden="1" outlineLevel="1">
      <c r="B241" s="148">
        <v>228</v>
      </c>
      <c r="C241" s="149" t="s">
        <v>201</v>
      </c>
      <c r="E241" s="150">
        <v>0</v>
      </c>
      <c r="F241" s="151">
        <v>0</v>
      </c>
      <c r="G241" s="152">
        <v>0</v>
      </c>
      <c r="H241" s="151">
        <v>0</v>
      </c>
      <c r="I241" s="152">
        <v>0</v>
      </c>
      <c r="J241" s="151">
        <v>0</v>
      </c>
      <c r="K241" s="152">
        <v>0</v>
      </c>
      <c r="L241" s="151">
        <v>0</v>
      </c>
      <c r="M241" s="152">
        <v>0</v>
      </c>
      <c r="N241" s="151">
        <v>0</v>
      </c>
      <c r="O241" s="152">
        <v>0</v>
      </c>
      <c r="P241" s="151">
        <v>0</v>
      </c>
      <c r="Q241" s="152">
        <v>0</v>
      </c>
      <c r="R241" s="151">
        <v>0</v>
      </c>
      <c r="S241" s="152">
        <v>0</v>
      </c>
      <c r="T241" s="151">
        <v>0</v>
      </c>
      <c r="U241" s="152">
        <v>0</v>
      </c>
      <c r="V241" s="151">
        <v>0</v>
      </c>
      <c r="W241" s="152">
        <v>0</v>
      </c>
      <c r="X241" s="151">
        <v>0</v>
      </c>
      <c r="Y241" s="152">
        <v>0</v>
      </c>
      <c r="Z241" s="151">
        <v>0</v>
      </c>
      <c r="AA241" s="152">
        <v>0</v>
      </c>
      <c r="AB241" s="151">
        <v>0</v>
      </c>
      <c r="AC241" s="152">
        <v>0</v>
      </c>
      <c r="AD241" s="151">
        <v>0</v>
      </c>
      <c r="AE241" s="152">
        <v>0</v>
      </c>
      <c r="AF241" s="151">
        <v>0</v>
      </c>
      <c r="AG241" s="152">
        <v>0</v>
      </c>
      <c r="AH241" s="151">
        <v>0</v>
      </c>
      <c r="AI241" s="152">
        <v>0</v>
      </c>
      <c r="AJ241" s="151">
        <v>0</v>
      </c>
      <c r="AK241" s="152">
        <v>0</v>
      </c>
      <c r="AL241" s="151">
        <v>0</v>
      </c>
      <c r="AM241" s="152">
        <v>0</v>
      </c>
      <c r="AN241" s="153">
        <v>0</v>
      </c>
      <c r="AO241" s="106"/>
      <c r="AP241" s="124"/>
      <c r="AQ241" s="106"/>
      <c r="AR241" s="150">
        <v>0</v>
      </c>
      <c r="AS241" s="151">
        <v>0</v>
      </c>
      <c r="AT241" s="152">
        <v>0</v>
      </c>
      <c r="AU241" s="151">
        <v>0</v>
      </c>
      <c r="AV241" s="152">
        <v>0</v>
      </c>
      <c r="AW241" s="151">
        <v>0</v>
      </c>
      <c r="AX241" s="152">
        <v>0</v>
      </c>
      <c r="AY241" s="151">
        <v>0</v>
      </c>
      <c r="AZ241" s="152">
        <v>0</v>
      </c>
      <c r="BA241" s="151">
        <v>0</v>
      </c>
      <c r="BB241" s="152">
        <v>0</v>
      </c>
      <c r="BC241" s="151">
        <v>0</v>
      </c>
      <c r="BD241" s="152">
        <v>0</v>
      </c>
      <c r="BE241" s="151">
        <v>0</v>
      </c>
      <c r="BF241" s="152">
        <v>0</v>
      </c>
      <c r="BG241" s="151">
        <v>0</v>
      </c>
      <c r="BH241" s="152">
        <v>0</v>
      </c>
      <c r="BI241" s="151">
        <v>0</v>
      </c>
      <c r="BJ241" s="152">
        <v>0</v>
      </c>
      <c r="BK241" s="151">
        <v>0</v>
      </c>
      <c r="BL241" s="152">
        <v>0</v>
      </c>
      <c r="BM241" s="151">
        <v>0</v>
      </c>
      <c r="BN241" s="152">
        <v>0</v>
      </c>
      <c r="BO241" s="151">
        <v>0</v>
      </c>
      <c r="BP241" s="152">
        <v>0</v>
      </c>
      <c r="BQ241" s="151">
        <v>0</v>
      </c>
      <c r="BR241" s="152">
        <v>0</v>
      </c>
      <c r="BS241" s="151">
        <v>0</v>
      </c>
      <c r="BT241" s="152">
        <v>0</v>
      </c>
      <c r="BU241" s="151">
        <v>0</v>
      </c>
      <c r="BV241" s="152">
        <v>0</v>
      </c>
      <c r="BW241" s="151">
        <v>0</v>
      </c>
      <c r="BX241" s="152">
        <v>0</v>
      </c>
      <c r="BY241" s="151">
        <v>0</v>
      </c>
      <c r="BZ241" s="152">
        <v>0</v>
      </c>
      <c r="CA241" s="153">
        <v>0</v>
      </c>
      <c r="CB241" s="106"/>
      <c r="CC241" s="135"/>
      <c r="CD241" s="106"/>
      <c r="CE241" s="136"/>
      <c r="CF241" s="106"/>
      <c r="CG241" s="150">
        <v>0</v>
      </c>
      <c r="CH241" s="151">
        <v>0</v>
      </c>
      <c r="CI241" s="152">
        <v>0</v>
      </c>
      <c r="CJ241" s="151">
        <v>0</v>
      </c>
      <c r="CK241" s="152">
        <v>0</v>
      </c>
      <c r="CL241" s="151">
        <v>0</v>
      </c>
      <c r="CM241" s="152">
        <v>0</v>
      </c>
      <c r="CN241" s="151">
        <v>0</v>
      </c>
      <c r="CO241" s="152">
        <v>0</v>
      </c>
      <c r="CP241" s="151">
        <v>0</v>
      </c>
      <c r="CQ241" s="152">
        <v>0</v>
      </c>
      <c r="CR241" s="151">
        <v>0</v>
      </c>
      <c r="CS241" s="152">
        <v>0</v>
      </c>
      <c r="CT241" s="151">
        <v>0</v>
      </c>
      <c r="CU241" s="152">
        <v>0</v>
      </c>
      <c r="CV241" s="151">
        <v>0</v>
      </c>
      <c r="CW241" s="152">
        <v>0</v>
      </c>
      <c r="CX241" s="151">
        <v>0</v>
      </c>
      <c r="CY241" s="152">
        <v>0</v>
      </c>
      <c r="CZ241" s="151">
        <v>0</v>
      </c>
      <c r="DA241" s="152">
        <v>0</v>
      </c>
      <c r="DB241" s="151">
        <v>0</v>
      </c>
      <c r="DC241" s="152">
        <v>0</v>
      </c>
      <c r="DD241" s="151">
        <v>0</v>
      </c>
      <c r="DE241" s="152">
        <v>0</v>
      </c>
      <c r="DF241" s="151">
        <v>0</v>
      </c>
      <c r="DG241" s="152">
        <v>0</v>
      </c>
      <c r="DH241" s="151">
        <v>0</v>
      </c>
      <c r="DI241" s="152">
        <v>0</v>
      </c>
      <c r="DJ241" s="151">
        <v>0</v>
      </c>
      <c r="DK241" s="152">
        <v>0</v>
      </c>
      <c r="DL241" s="151">
        <v>0</v>
      </c>
      <c r="DM241" s="152">
        <v>0</v>
      </c>
      <c r="DN241" s="151">
        <v>0</v>
      </c>
      <c r="DO241" s="152">
        <v>0</v>
      </c>
      <c r="DP241" s="153">
        <v>0</v>
      </c>
      <c r="DQ241" s="106"/>
      <c r="DR241" s="137"/>
      <c r="DS241" s="106"/>
      <c r="DT241" s="150">
        <v>0</v>
      </c>
      <c r="DU241" s="151">
        <v>0</v>
      </c>
      <c r="DV241" s="152">
        <v>0</v>
      </c>
      <c r="DW241" s="151">
        <v>0</v>
      </c>
      <c r="DX241" s="152">
        <v>0</v>
      </c>
      <c r="DY241" s="151">
        <v>0</v>
      </c>
      <c r="DZ241" s="152">
        <v>0</v>
      </c>
      <c r="EA241" s="151">
        <v>0</v>
      </c>
      <c r="EB241" s="152">
        <v>0</v>
      </c>
      <c r="EC241" s="151">
        <v>0</v>
      </c>
      <c r="ED241" s="152">
        <v>0</v>
      </c>
      <c r="EE241" s="151">
        <v>0</v>
      </c>
      <c r="EF241" s="152">
        <v>0</v>
      </c>
      <c r="EG241" s="151">
        <v>0</v>
      </c>
      <c r="EH241" s="152">
        <v>0</v>
      </c>
      <c r="EI241" s="151">
        <v>0</v>
      </c>
      <c r="EJ241" s="152">
        <v>0</v>
      </c>
      <c r="EK241" s="151">
        <v>0</v>
      </c>
      <c r="EL241" s="152">
        <v>0</v>
      </c>
      <c r="EM241" s="151">
        <v>0</v>
      </c>
      <c r="EN241" s="152">
        <v>0</v>
      </c>
      <c r="EO241" s="151">
        <v>0</v>
      </c>
      <c r="EP241" s="152">
        <v>0</v>
      </c>
      <c r="EQ241" s="151">
        <v>0</v>
      </c>
      <c r="ER241" s="152">
        <v>0</v>
      </c>
      <c r="ES241" s="151">
        <v>0</v>
      </c>
      <c r="ET241" s="152">
        <v>0</v>
      </c>
      <c r="EU241" s="151">
        <v>0</v>
      </c>
      <c r="EV241" s="152">
        <v>0</v>
      </c>
      <c r="EW241" s="151">
        <v>0</v>
      </c>
      <c r="EX241" s="152">
        <v>0</v>
      </c>
      <c r="EY241" s="151">
        <v>0</v>
      </c>
      <c r="EZ241" s="152">
        <v>0</v>
      </c>
      <c r="FA241" s="151">
        <v>0</v>
      </c>
      <c r="FB241" s="152">
        <v>0</v>
      </c>
      <c r="FC241" s="153">
        <v>0</v>
      </c>
      <c r="FD241" s="106"/>
      <c r="FE241" s="138"/>
      <c r="FF241" s="106"/>
      <c r="FG241" s="139"/>
      <c r="FI241" s="154" t="b">
        <v>1</v>
      </c>
    </row>
    <row r="242" spans="2:165" hidden="1" outlineLevel="1">
      <c r="B242" s="155">
        <v>229</v>
      </c>
      <c r="C242" s="156" t="s">
        <v>202</v>
      </c>
      <c r="E242" s="157">
        <v>0</v>
      </c>
      <c r="F242" s="158">
        <v>0</v>
      </c>
      <c r="G242" s="159">
        <v>0</v>
      </c>
      <c r="H242" s="158">
        <v>0</v>
      </c>
      <c r="I242" s="159">
        <v>0</v>
      </c>
      <c r="J242" s="158">
        <v>0</v>
      </c>
      <c r="K242" s="159">
        <v>0</v>
      </c>
      <c r="L242" s="158">
        <v>0</v>
      </c>
      <c r="M242" s="159">
        <v>0</v>
      </c>
      <c r="N242" s="158">
        <v>0</v>
      </c>
      <c r="O242" s="159">
        <v>0</v>
      </c>
      <c r="P242" s="158">
        <v>0</v>
      </c>
      <c r="Q242" s="159">
        <v>0</v>
      </c>
      <c r="R242" s="158">
        <v>0</v>
      </c>
      <c r="S242" s="159">
        <v>0</v>
      </c>
      <c r="T242" s="158">
        <v>0</v>
      </c>
      <c r="U242" s="159">
        <v>0</v>
      </c>
      <c r="V242" s="158">
        <v>0</v>
      </c>
      <c r="W242" s="159">
        <v>0</v>
      </c>
      <c r="X242" s="158">
        <v>0</v>
      </c>
      <c r="Y242" s="159">
        <v>0</v>
      </c>
      <c r="Z242" s="158">
        <v>0</v>
      </c>
      <c r="AA242" s="159">
        <v>0</v>
      </c>
      <c r="AB242" s="158">
        <v>0</v>
      </c>
      <c r="AC242" s="159">
        <v>0</v>
      </c>
      <c r="AD242" s="158">
        <v>0</v>
      </c>
      <c r="AE242" s="159">
        <v>0</v>
      </c>
      <c r="AF242" s="158">
        <v>0</v>
      </c>
      <c r="AG242" s="159">
        <v>0</v>
      </c>
      <c r="AH242" s="158">
        <v>0</v>
      </c>
      <c r="AI242" s="159">
        <v>0</v>
      </c>
      <c r="AJ242" s="158">
        <v>0</v>
      </c>
      <c r="AK242" s="159">
        <v>0</v>
      </c>
      <c r="AL242" s="158">
        <v>0</v>
      </c>
      <c r="AM242" s="159">
        <v>0</v>
      </c>
      <c r="AN242" s="160">
        <v>0</v>
      </c>
      <c r="AO242" s="106"/>
      <c r="AP242" s="124"/>
      <c r="AQ242" s="106"/>
      <c r="AR242" s="157">
        <v>0</v>
      </c>
      <c r="AS242" s="158">
        <v>0</v>
      </c>
      <c r="AT242" s="159">
        <v>0</v>
      </c>
      <c r="AU242" s="158">
        <v>0</v>
      </c>
      <c r="AV242" s="159">
        <v>0</v>
      </c>
      <c r="AW242" s="158">
        <v>0</v>
      </c>
      <c r="AX242" s="159">
        <v>0</v>
      </c>
      <c r="AY242" s="158">
        <v>0</v>
      </c>
      <c r="AZ242" s="159">
        <v>0</v>
      </c>
      <c r="BA242" s="158">
        <v>0</v>
      </c>
      <c r="BB242" s="159">
        <v>0</v>
      </c>
      <c r="BC242" s="158">
        <v>0</v>
      </c>
      <c r="BD242" s="159">
        <v>0</v>
      </c>
      <c r="BE242" s="158">
        <v>0</v>
      </c>
      <c r="BF242" s="159">
        <v>0</v>
      </c>
      <c r="BG242" s="158">
        <v>0</v>
      </c>
      <c r="BH242" s="159">
        <v>0</v>
      </c>
      <c r="BI242" s="158">
        <v>0</v>
      </c>
      <c r="BJ242" s="159">
        <v>0</v>
      </c>
      <c r="BK242" s="158">
        <v>0</v>
      </c>
      <c r="BL242" s="159">
        <v>0</v>
      </c>
      <c r="BM242" s="158">
        <v>0</v>
      </c>
      <c r="BN242" s="159">
        <v>0</v>
      </c>
      <c r="BO242" s="158">
        <v>0</v>
      </c>
      <c r="BP242" s="159">
        <v>0</v>
      </c>
      <c r="BQ242" s="158">
        <v>0</v>
      </c>
      <c r="BR242" s="159">
        <v>0</v>
      </c>
      <c r="BS242" s="158">
        <v>0</v>
      </c>
      <c r="BT242" s="159">
        <v>0</v>
      </c>
      <c r="BU242" s="158">
        <v>0</v>
      </c>
      <c r="BV242" s="159">
        <v>0</v>
      </c>
      <c r="BW242" s="158">
        <v>0</v>
      </c>
      <c r="BX242" s="159">
        <v>0</v>
      </c>
      <c r="BY242" s="158">
        <v>0</v>
      </c>
      <c r="BZ242" s="159">
        <v>0</v>
      </c>
      <c r="CA242" s="160">
        <v>0</v>
      </c>
      <c r="CB242" s="106"/>
      <c r="CC242" s="135"/>
      <c r="CD242" s="106"/>
      <c r="CE242" s="136"/>
      <c r="CF242" s="106"/>
      <c r="CG242" s="157">
        <v>0</v>
      </c>
      <c r="CH242" s="158">
        <v>0</v>
      </c>
      <c r="CI242" s="159">
        <v>0</v>
      </c>
      <c r="CJ242" s="158">
        <v>0</v>
      </c>
      <c r="CK242" s="159">
        <v>0</v>
      </c>
      <c r="CL242" s="158">
        <v>0</v>
      </c>
      <c r="CM242" s="159">
        <v>0</v>
      </c>
      <c r="CN242" s="158">
        <v>0</v>
      </c>
      <c r="CO242" s="159">
        <v>0</v>
      </c>
      <c r="CP242" s="158">
        <v>0</v>
      </c>
      <c r="CQ242" s="159">
        <v>0</v>
      </c>
      <c r="CR242" s="158">
        <v>0</v>
      </c>
      <c r="CS242" s="159">
        <v>0</v>
      </c>
      <c r="CT242" s="158">
        <v>0</v>
      </c>
      <c r="CU242" s="159">
        <v>0</v>
      </c>
      <c r="CV242" s="158">
        <v>0</v>
      </c>
      <c r="CW242" s="159">
        <v>0</v>
      </c>
      <c r="CX242" s="158">
        <v>0</v>
      </c>
      <c r="CY242" s="159">
        <v>0</v>
      </c>
      <c r="CZ242" s="158">
        <v>0</v>
      </c>
      <c r="DA242" s="159">
        <v>0</v>
      </c>
      <c r="DB242" s="158">
        <v>0</v>
      </c>
      <c r="DC242" s="159">
        <v>0</v>
      </c>
      <c r="DD242" s="158">
        <v>0</v>
      </c>
      <c r="DE242" s="159">
        <v>0</v>
      </c>
      <c r="DF242" s="158">
        <v>0</v>
      </c>
      <c r="DG242" s="159">
        <v>0</v>
      </c>
      <c r="DH242" s="158">
        <v>0</v>
      </c>
      <c r="DI242" s="159">
        <v>0</v>
      </c>
      <c r="DJ242" s="158">
        <v>0</v>
      </c>
      <c r="DK242" s="159">
        <v>0</v>
      </c>
      <c r="DL242" s="158">
        <v>0</v>
      </c>
      <c r="DM242" s="159">
        <v>0</v>
      </c>
      <c r="DN242" s="158">
        <v>0</v>
      </c>
      <c r="DO242" s="159">
        <v>0</v>
      </c>
      <c r="DP242" s="160">
        <v>0</v>
      </c>
      <c r="DQ242" s="106"/>
      <c r="DR242" s="137"/>
      <c r="DS242" s="106"/>
      <c r="DT242" s="157">
        <v>0</v>
      </c>
      <c r="DU242" s="158">
        <v>0</v>
      </c>
      <c r="DV242" s="159">
        <v>0</v>
      </c>
      <c r="DW242" s="158">
        <v>0</v>
      </c>
      <c r="DX242" s="159">
        <v>0</v>
      </c>
      <c r="DY242" s="158">
        <v>0</v>
      </c>
      <c r="DZ242" s="159">
        <v>0</v>
      </c>
      <c r="EA242" s="158">
        <v>0</v>
      </c>
      <c r="EB242" s="159">
        <v>0</v>
      </c>
      <c r="EC242" s="158">
        <v>0</v>
      </c>
      <c r="ED242" s="159">
        <v>0</v>
      </c>
      <c r="EE242" s="158">
        <v>0</v>
      </c>
      <c r="EF242" s="159">
        <v>0</v>
      </c>
      <c r="EG242" s="158">
        <v>0</v>
      </c>
      <c r="EH242" s="159">
        <v>0</v>
      </c>
      <c r="EI242" s="158">
        <v>0</v>
      </c>
      <c r="EJ242" s="159">
        <v>0</v>
      </c>
      <c r="EK242" s="158">
        <v>0</v>
      </c>
      <c r="EL242" s="159">
        <v>0</v>
      </c>
      <c r="EM242" s="158">
        <v>0</v>
      </c>
      <c r="EN242" s="159">
        <v>0</v>
      </c>
      <c r="EO242" s="158">
        <v>0</v>
      </c>
      <c r="EP242" s="159">
        <v>0</v>
      </c>
      <c r="EQ242" s="158">
        <v>0</v>
      </c>
      <c r="ER242" s="159">
        <v>0</v>
      </c>
      <c r="ES242" s="158">
        <v>0</v>
      </c>
      <c r="ET242" s="159">
        <v>0</v>
      </c>
      <c r="EU242" s="158">
        <v>0</v>
      </c>
      <c r="EV242" s="159">
        <v>0</v>
      </c>
      <c r="EW242" s="158">
        <v>0</v>
      </c>
      <c r="EX242" s="159">
        <v>0</v>
      </c>
      <c r="EY242" s="158">
        <v>0</v>
      </c>
      <c r="EZ242" s="159">
        <v>0</v>
      </c>
      <c r="FA242" s="158">
        <v>0</v>
      </c>
      <c r="FB242" s="159">
        <v>0</v>
      </c>
      <c r="FC242" s="160">
        <v>0</v>
      </c>
      <c r="FD242" s="106"/>
      <c r="FE242" s="138"/>
      <c r="FF242" s="106"/>
      <c r="FG242" s="139"/>
      <c r="FI242" s="161" t="b">
        <v>1</v>
      </c>
    </row>
    <row r="243" spans="2:165" hidden="1" outlineLevel="1">
      <c r="B243" s="178">
        <v>230</v>
      </c>
      <c r="C243" s="186" t="s">
        <v>203</v>
      </c>
      <c r="E243" s="180">
        <v>0</v>
      </c>
      <c r="F243" s="181">
        <v>0</v>
      </c>
      <c r="G243" s="182">
        <v>0</v>
      </c>
      <c r="H243" s="181">
        <v>0</v>
      </c>
      <c r="I243" s="182">
        <v>0</v>
      </c>
      <c r="J243" s="181">
        <v>0</v>
      </c>
      <c r="K243" s="182">
        <v>0</v>
      </c>
      <c r="L243" s="181">
        <v>0</v>
      </c>
      <c r="M243" s="182">
        <v>0</v>
      </c>
      <c r="N243" s="181">
        <v>0</v>
      </c>
      <c r="O243" s="182">
        <v>0</v>
      </c>
      <c r="P243" s="181">
        <v>0</v>
      </c>
      <c r="Q243" s="182">
        <v>0</v>
      </c>
      <c r="R243" s="181">
        <v>0</v>
      </c>
      <c r="S243" s="182">
        <v>0</v>
      </c>
      <c r="T243" s="181">
        <v>0</v>
      </c>
      <c r="U243" s="182">
        <v>0</v>
      </c>
      <c r="V243" s="181">
        <v>0</v>
      </c>
      <c r="W243" s="182">
        <v>0</v>
      </c>
      <c r="X243" s="181">
        <v>0</v>
      </c>
      <c r="Y243" s="182">
        <v>0</v>
      </c>
      <c r="Z243" s="181">
        <v>0</v>
      </c>
      <c r="AA243" s="182">
        <v>0</v>
      </c>
      <c r="AB243" s="181">
        <v>0</v>
      </c>
      <c r="AC243" s="182">
        <v>0</v>
      </c>
      <c r="AD243" s="181">
        <v>0</v>
      </c>
      <c r="AE243" s="182">
        <v>0</v>
      </c>
      <c r="AF243" s="181">
        <v>0</v>
      </c>
      <c r="AG243" s="182">
        <v>0</v>
      </c>
      <c r="AH243" s="181">
        <v>0</v>
      </c>
      <c r="AI243" s="182">
        <v>0</v>
      </c>
      <c r="AJ243" s="181">
        <v>0</v>
      </c>
      <c r="AK243" s="182">
        <v>0</v>
      </c>
      <c r="AL243" s="181">
        <v>0</v>
      </c>
      <c r="AM243" s="182">
        <v>0</v>
      </c>
      <c r="AN243" s="183">
        <v>0</v>
      </c>
      <c r="AO243" s="106"/>
      <c r="AP243" s="124"/>
      <c r="AQ243" s="106"/>
      <c r="AR243" s="180">
        <v>0</v>
      </c>
      <c r="AS243" s="181">
        <v>0</v>
      </c>
      <c r="AT243" s="182">
        <v>0</v>
      </c>
      <c r="AU243" s="181">
        <v>0</v>
      </c>
      <c r="AV243" s="182">
        <v>0</v>
      </c>
      <c r="AW243" s="181">
        <v>0</v>
      </c>
      <c r="AX243" s="182">
        <v>0</v>
      </c>
      <c r="AY243" s="181">
        <v>0</v>
      </c>
      <c r="AZ243" s="182">
        <v>0</v>
      </c>
      <c r="BA243" s="181">
        <v>0</v>
      </c>
      <c r="BB243" s="182">
        <v>0</v>
      </c>
      <c r="BC243" s="181">
        <v>0</v>
      </c>
      <c r="BD243" s="182">
        <v>0</v>
      </c>
      <c r="BE243" s="181">
        <v>0</v>
      </c>
      <c r="BF243" s="182">
        <v>0</v>
      </c>
      <c r="BG243" s="181">
        <v>0</v>
      </c>
      <c r="BH243" s="182">
        <v>0</v>
      </c>
      <c r="BI243" s="181">
        <v>0</v>
      </c>
      <c r="BJ243" s="182">
        <v>0</v>
      </c>
      <c r="BK243" s="181">
        <v>0</v>
      </c>
      <c r="BL243" s="182">
        <v>0</v>
      </c>
      <c r="BM243" s="181">
        <v>0</v>
      </c>
      <c r="BN243" s="182">
        <v>0</v>
      </c>
      <c r="BO243" s="181">
        <v>0</v>
      </c>
      <c r="BP243" s="182">
        <v>0</v>
      </c>
      <c r="BQ243" s="181">
        <v>0</v>
      </c>
      <c r="BR243" s="182">
        <v>0</v>
      </c>
      <c r="BS243" s="181">
        <v>0</v>
      </c>
      <c r="BT243" s="182">
        <v>0</v>
      </c>
      <c r="BU243" s="181">
        <v>0</v>
      </c>
      <c r="BV243" s="182">
        <v>0</v>
      </c>
      <c r="BW243" s="181">
        <v>0</v>
      </c>
      <c r="BX243" s="182">
        <v>0</v>
      </c>
      <c r="BY243" s="181">
        <v>0</v>
      </c>
      <c r="BZ243" s="182">
        <v>0</v>
      </c>
      <c r="CA243" s="183">
        <v>0</v>
      </c>
      <c r="CB243" s="106"/>
      <c r="CC243" s="135"/>
      <c r="CD243" s="106"/>
      <c r="CE243" s="136"/>
      <c r="CF243" s="106"/>
      <c r="CG243" s="180">
        <v>0</v>
      </c>
      <c r="CH243" s="181">
        <v>0</v>
      </c>
      <c r="CI243" s="182">
        <v>0</v>
      </c>
      <c r="CJ243" s="181">
        <v>0</v>
      </c>
      <c r="CK243" s="182">
        <v>0</v>
      </c>
      <c r="CL243" s="181">
        <v>0</v>
      </c>
      <c r="CM243" s="182">
        <v>0</v>
      </c>
      <c r="CN243" s="181">
        <v>0</v>
      </c>
      <c r="CO243" s="182">
        <v>0</v>
      </c>
      <c r="CP243" s="181">
        <v>0</v>
      </c>
      <c r="CQ243" s="182">
        <v>0</v>
      </c>
      <c r="CR243" s="181">
        <v>0</v>
      </c>
      <c r="CS243" s="182">
        <v>0</v>
      </c>
      <c r="CT243" s="181">
        <v>0</v>
      </c>
      <c r="CU243" s="182">
        <v>0</v>
      </c>
      <c r="CV243" s="181">
        <v>0</v>
      </c>
      <c r="CW243" s="182">
        <v>0</v>
      </c>
      <c r="CX243" s="181">
        <v>0</v>
      </c>
      <c r="CY243" s="182">
        <v>0</v>
      </c>
      <c r="CZ243" s="181">
        <v>0</v>
      </c>
      <c r="DA243" s="182">
        <v>0</v>
      </c>
      <c r="DB243" s="181">
        <v>0</v>
      </c>
      <c r="DC243" s="182">
        <v>0</v>
      </c>
      <c r="DD243" s="181">
        <v>0</v>
      </c>
      <c r="DE243" s="182">
        <v>0</v>
      </c>
      <c r="DF243" s="181">
        <v>0</v>
      </c>
      <c r="DG243" s="182">
        <v>0</v>
      </c>
      <c r="DH243" s="181">
        <v>0</v>
      </c>
      <c r="DI243" s="182">
        <v>0</v>
      </c>
      <c r="DJ243" s="181">
        <v>0</v>
      </c>
      <c r="DK243" s="182">
        <v>0</v>
      </c>
      <c r="DL243" s="181">
        <v>0</v>
      </c>
      <c r="DM243" s="182">
        <v>0</v>
      </c>
      <c r="DN243" s="181">
        <v>0</v>
      </c>
      <c r="DO243" s="182">
        <v>0</v>
      </c>
      <c r="DP243" s="183">
        <v>0</v>
      </c>
      <c r="DQ243" s="106"/>
      <c r="DR243" s="137"/>
      <c r="DS243" s="106"/>
      <c r="DT243" s="180">
        <v>0</v>
      </c>
      <c r="DU243" s="181">
        <v>0</v>
      </c>
      <c r="DV243" s="182">
        <v>0</v>
      </c>
      <c r="DW243" s="181">
        <v>0</v>
      </c>
      <c r="DX243" s="182">
        <v>0</v>
      </c>
      <c r="DY243" s="181">
        <v>0</v>
      </c>
      <c r="DZ243" s="182">
        <v>0</v>
      </c>
      <c r="EA243" s="181">
        <v>0</v>
      </c>
      <c r="EB243" s="182">
        <v>0</v>
      </c>
      <c r="EC243" s="181">
        <v>0</v>
      </c>
      <c r="ED243" s="182">
        <v>0</v>
      </c>
      <c r="EE243" s="181">
        <v>0</v>
      </c>
      <c r="EF243" s="182">
        <v>0</v>
      </c>
      <c r="EG243" s="181">
        <v>0</v>
      </c>
      <c r="EH243" s="182">
        <v>0</v>
      </c>
      <c r="EI243" s="181">
        <v>0</v>
      </c>
      <c r="EJ243" s="182">
        <v>0</v>
      </c>
      <c r="EK243" s="181">
        <v>0</v>
      </c>
      <c r="EL243" s="182">
        <v>0</v>
      </c>
      <c r="EM243" s="181">
        <v>0</v>
      </c>
      <c r="EN243" s="182">
        <v>0</v>
      </c>
      <c r="EO243" s="181">
        <v>0</v>
      </c>
      <c r="EP243" s="182">
        <v>0</v>
      </c>
      <c r="EQ243" s="181">
        <v>0</v>
      </c>
      <c r="ER243" s="182">
        <v>0</v>
      </c>
      <c r="ES243" s="181">
        <v>0</v>
      </c>
      <c r="ET243" s="182">
        <v>0</v>
      </c>
      <c r="EU243" s="181">
        <v>0</v>
      </c>
      <c r="EV243" s="182">
        <v>0</v>
      </c>
      <c r="EW243" s="181">
        <v>0</v>
      </c>
      <c r="EX243" s="182">
        <v>0</v>
      </c>
      <c r="EY243" s="181">
        <v>0</v>
      </c>
      <c r="EZ243" s="182">
        <v>0</v>
      </c>
      <c r="FA243" s="181">
        <v>0</v>
      </c>
      <c r="FB243" s="182">
        <v>0</v>
      </c>
      <c r="FC243" s="183">
        <v>0</v>
      </c>
      <c r="FD243" s="106"/>
      <c r="FE243" s="138"/>
      <c r="FF243" s="106"/>
      <c r="FG243" s="139"/>
      <c r="FI243" s="184" t="b">
        <v>1</v>
      </c>
    </row>
    <row r="244" spans="2:165" hidden="1" outlineLevel="1">
      <c r="B244" s="141">
        <v>231</v>
      </c>
      <c r="C244" s="142" t="s">
        <v>133</v>
      </c>
      <c r="E244" s="143">
        <v>0</v>
      </c>
      <c r="F244" s="144">
        <v>0</v>
      </c>
      <c r="G244" s="145">
        <v>0</v>
      </c>
      <c r="H244" s="144">
        <v>0</v>
      </c>
      <c r="I244" s="145">
        <v>0</v>
      </c>
      <c r="J244" s="144">
        <v>0</v>
      </c>
      <c r="K244" s="145">
        <v>0</v>
      </c>
      <c r="L244" s="144">
        <v>0</v>
      </c>
      <c r="M244" s="145">
        <v>0</v>
      </c>
      <c r="N244" s="144">
        <v>0</v>
      </c>
      <c r="O244" s="145">
        <v>0</v>
      </c>
      <c r="P244" s="144">
        <v>0</v>
      </c>
      <c r="Q244" s="145">
        <v>0</v>
      </c>
      <c r="R244" s="144">
        <v>0</v>
      </c>
      <c r="S244" s="145">
        <v>0</v>
      </c>
      <c r="T244" s="144">
        <v>0</v>
      </c>
      <c r="U244" s="145">
        <v>0</v>
      </c>
      <c r="V244" s="144">
        <v>0</v>
      </c>
      <c r="W244" s="145">
        <v>0</v>
      </c>
      <c r="X244" s="144">
        <v>0</v>
      </c>
      <c r="Y244" s="145">
        <v>0</v>
      </c>
      <c r="Z244" s="144">
        <v>0</v>
      </c>
      <c r="AA244" s="145">
        <v>0</v>
      </c>
      <c r="AB244" s="144">
        <v>0</v>
      </c>
      <c r="AC244" s="145">
        <v>0</v>
      </c>
      <c r="AD244" s="144">
        <v>0</v>
      </c>
      <c r="AE244" s="145">
        <v>0</v>
      </c>
      <c r="AF244" s="144">
        <v>0</v>
      </c>
      <c r="AG244" s="145">
        <v>0</v>
      </c>
      <c r="AH244" s="144">
        <v>0</v>
      </c>
      <c r="AI244" s="145">
        <v>0</v>
      </c>
      <c r="AJ244" s="144">
        <v>0</v>
      </c>
      <c r="AK244" s="145">
        <v>0</v>
      </c>
      <c r="AL244" s="144">
        <v>0</v>
      </c>
      <c r="AM244" s="145">
        <v>0</v>
      </c>
      <c r="AN244" s="146">
        <v>0</v>
      </c>
      <c r="AO244" s="106"/>
      <c r="AP244" s="124"/>
      <c r="AQ244" s="106"/>
      <c r="AR244" s="143">
        <v>0</v>
      </c>
      <c r="AS244" s="144">
        <v>0</v>
      </c>
      <c r="AT244" s="145">
        <v>0</v>
      </c>
      <c r="AU244" s="144">
        <v>0</v>
      </c>
      <c r="AV244" s="145">
        <v>0</v>
      </c>
      <c r="AW244" s="144">
        <v>0</v>
      </c>
      <c r="AX244" s="145">
        <v>0</v>
      </c>
      <c r="AY244" s="144">
        <v>0</v>
      </c>
      <c r="AZ244" s="145">
        <v>0</v>
      </c>
      <c r="BA244" s="144">
        <v>0</v>
      </c>
      <c r="BB244" s="145">
        <v>0</v>
      </c>
      <c r="BC244" s="144">
        <v>0</v>
      </c>
      <c r="BD244" s="145">
        <v>0</v>
      </c>
      <c r="BE244" s="144">
        <v>0</v>
      </c>
      <c r="BF244" s="145">
        <v>0</v>
      </c>
      <c r="BG244" s="144">
        <v>0</v>
      </c>
      <c r="BH244" s="145">
        <v>0</v>
      </c>
      <c r="BI244" s="144">
        <v>0</v>
      </c>
      <c r="BJ244" s="145">
        <v>0</v>
      </c>
      <c r="BK244" s="144">
        <v>0</v>
      </c>
      <c r="BL244" s="145">
        <v>0</v>
      </c>
      <c r="BM244" s="144">
        <v>0</v>
      </c>
      <c r="BN244" s="145">
        <v>0</v>
      </c>
      <c r="BO244" s="144">
        <v>0</v>
      </c>
      <c r="BP244" s="145">
        <v>0</v>
      </c>
      <c r="BQ244" s="144">
        <v>0</v>
      </c>
      <c r="BR244" s="145">
        <v>0</v>
      </c>
      <c r="BS244" s="144">
        <v>0</v>
      </c>
      <c r="BT244" s="145">
        <v>0</v>
      </c>
      <c r="BU244" s="144">
        <v>0</v>
      </c>
      <c r="BV244" s="145">
        <v>0</v>
      </c>
      <c r="BW244" s="144">
        <v>0</v>
      </c>
      <c r="BX244" s="145">
        <v>0</v>
      </c>
      <c r="BY244" s="144">
        <v>0</v>
      </c>
      <c r="BZ244" s="145">
        <v>0</v>
      </c>
      <c r="CA244" s="146">
        <v>0</v>
      </c>
      <c r="CB244" s="106"/>
      <c r="CC244" s="135"/>
      <c r="CD244" s="106"/>
      <c r="CE244" s="136"/>
      <c r="CF244" s="106"/>
      <c r="CG244" s="143">
        <v>0</v>
      </c>
      <c r="CH244" s="144">
        <v>0</v>
      </c>
      <c r="CI244" s="145">
        <v>0</v>
      </c>
      <c r="CJ244" s="144">
        <v>0</v>
      </c>
      <c r="CK244" s="145">
        <v>0</v>
      </c>
      <c r="CL244" s="144">
        <v>0</v>
      </c>
      <c r="CM244" s="145">
        <v>0</v>
      </c>
      <c r="CN244" s="144">
        <v>0</v>
      </c>
      <c r="CO244" s="145">
        <v>0</v>
      </c>
      <c r="CP244" s="144">
        <v>0</v>
      </c>
      <c r="CQ244" s="145">
        <v>0</v>
      </c>
      <c r="CR244" s="144">
        <v>0</v>
      </c>
      <c r="CS244" s="145">
        <v>0</v>
      </c>
      <c r="CT244" s="144">
        <v>0</v>
      </c>
      <c r="CU244" s="145">
        <v>0</v>
      </c>
      <c r="CV244" s="144">
        <v>0</v>
      </c>
      <c r="CW244" s="145">
        <v>0</v>
      </c>
      <c r="CX244" s="144">
        <v>0</v>
      </c>
      <c r="CY244" s="145">
        <v>0</v>
      </c>
      <c r="CZ244" s="144">
        <v>0</v>
      </c>
      <c r="DA244" s="145">
        <v>0</v>
      </c>
      <c r="DB244" s="144">
        <v>0</v>
      </c>
      <c r="DC244" s="145">
        <v>0</v>
      </c>
      <c r="DD244" s="144">
        <v>0</v>
      </c>
      <c r="DE244" s="145">
        <v>0</v>
      </c>
      <c r="DF244" s="144">
        <v>0</v>
      </c>
      <c r="DG244" s="145">
        <v>0</v>
      </c>
      <c r="DH244" s="144">
        <v>0</v>
      </c>
      <c r="DI244" s="145">
        <v>0</v>
      </c>
      <c r="DJ244" s="144">
        <v>0</v>
      </c>
      <c r="DK244" s="145">
        <v>0</v>
      </c>
      <c r="DL244" s="144">
        <v>0</v>
      </c>
      <c r="DM244" s="145">
        <v>0</v>
      </c>
      <c r="DN244" s="144">
        <v>0</v>
      </c>
      <c r="DO244" s="145">
        <v>0</v>
      </c>
      <c r="DP244" s="146">
        <v>0</v>
      </c>
      <c r="DQ244" s="106"/>
      <c r="DR244" s="137"/>
      <c r="DS244" s="106"/>
      <c r="DT244" s="143">
        <v>0</v>
      </c>
      <c r="DU244" s="144">
        <v>0</v>
      </c>
      <c r="DV244" s="145">
        <v>0</v>
      </c>
      <c r="DW244" s="144">
        <v>0</v>
      </c>
      <c r="DX244" s="145">
        <v>0</v>
      </c>
      <c r="DY244" s="144">
        <v>0</v>
      </c>
      <c r="DZ244" s="145">
        <v>0</v>
      </c>
      <c r="EA244" s="144">
        <v>0</v>
      </c>
      <c r="EB244" s="145">
        <v>0</v>
      </c>
      <c r="EC244" s="144">
        <v>0</v>
      </c>
      <c r="ED244" s="145">
        <v>0</v>
      </c>
      <c r="EE244" s="144">
        <v>0</v>
      </c>
      <c r="EF244" s="145">
        <v>0</v>
      </c>
      <c r="EG244" s="144">
        <v>0</v>
      </c>
      <c r="EH244" s="145">
        <v>0</v>
      </c>
      <c r="EI244" s="144">
        <v>0</v>
      </c>
      <c r="EJ244" s="145">
        <v>0</v>
      </c>
      <c r="EK244" s="144">
        <v>0</v>
      </c>
      <c r="EL244" s="145">
        <v>0</v>
      </c>
      <c r="EM244" s="144">
        <v>0</v>
      </c>
      <c r="EN244" s="145">
        <v>0</v>
      </c>
      <c r="EO244" s="144">
        <v>0</v>
      </c>
      <c r="EP244" s="145">
        <v>0</v>
      </c>
      <c r="EQ244" s="144">
        <v>0</v>
      </c>
      <c r="ER244" s="145">
        <v>0</v>
      </c>
      <c r="ES244" s="144">
        <v>0</v>
      </c>
      <c r="ET244" s="145">
        <v>0</v>
      </c>
      <c r="EU244" s="144">
        <v>0</v>
      </c>
      <c r="EV244" s="145">
        <v>0</v>
      </c>
      <c r="EW244" s="144">
        <v>0</v>
      </c>
      <c r="EX244" s="145">
        <v>0</v>
      </c>
      <c r="EY244" s="144">
        <v>0</v>
      </c>
      <c r="EZ244" s="145">
        <v>0</v>
      </c>
      <c r="FA244" s="144">
        <v>0</v>
      </c>
      <c r="FB244" s="145">
        <v>0</v>
      </c>
      <c r="FC244" s="146">
        <v>0</v>
      </c>
      <c r="FD244" s="106"/>
      <c r="FE244" s="138"/>
      <c r="FF244" s="106"/>
      <c r="FG244" s="139"/>
      <c r="FI244" s="147" t="b">
        <v>1</v>
      </c>
    </row>
    <row r="245" spans="2:165" hidden="1" outlineLevel="1">
      <c r="B245" s="148">
        <v>232</v>
      </c>
      <c r="C245" s="177" t="s">
        <v>130</v>
      </c>
      <c r="E245" s="150">
        <v>0</v>
      </c>
      <c r="F245" s="151">
        <v>0</v>
      </c>
      <c r="G245" s="152">
        <v>0</v>
      </c>
      <c r="H245" s="151">
        <v>0</v>
      </c>
      <c r="I245" s="152">
        <v>0</v>
      </c>
      <c r="J245" s="151">
        <v>0</v>
      </c>
      <c r="K245" s="152">
        <v>0</v>
      </c>
      <c r="L245" s="151">
        <v>0</v>
      </c>
      <c r="M245" s="152">
        <v>0</v>
      </c>
      <c r="N245" s="151">
        <v>0</v>
      </c>
      <c r="O245" s="152">
        <v>0</v>
      </c>
      <c r="P245" s="151">
        <v>0</v>
      </c>
      <c r="Q245" s="152">
        <v>0</v>
      </c>
      <c r="R245" s="151">
        <v>0</v>
      </c>
      <c r="S245" s="152">
        <v>0</v>
      </c>
      <c r="T245" s="151">
        <v>0</v>
      </c>
      <c r="U245" s="152">
        <v>0</v>
      </c>
      <c r="V245" s="151">
        <v>0</v>
      </c>
      <c r="W245" s="152">
        <v>0</v>
      </c>
      <c r="X245" s="151">
        <v>0</v>
      </c>
      <c r="Y245" s="152">
        <v>0</v>
      </c>
      <c r="Z245" s="151">
        <v>0</v>
      </c>
      <c r="AA245" s="152">
        <v>0</v>
      </c>
      <c r="AB245" s="151">
        <v>0</v>
      </c>
      <c r="AC245" s="152">
        <v>0</v>
      </c>
      <c r="AD245" s="151">
        <v>0</v>
      </c>
      <c r="AE245" s="152">
        <v>0</v>
      </c>
      <c r="AF245" s="151">
        <v>0</v>
      </c>
      <c r="AG245" s="152">
        <v>0</v>
      </c>
      <c r="AH245" s="151">
        <v>0</v>
      </c>
      <c r="AI245" s="152">
        <v>0</v>
      </c>
      <c r="AJ245" s="151">
        <v>0</v>
      </c>
      <c r="AK245" s="152">
        <v>0</v>
      </c>
      <c r="AL245" s="151">
        <v>0</v>
      </c>
      <c r="AM245" s="152">
        <v>0</v>
      </c>
      <c r="AN245" s="153">
        <v>0</v>
      </c>
      <c r="AO245" s="106"/>
      <c r="AP245" s="124"/>
      <c r="AQ245" s="106"/>
      <c r="AR245" s="150">
        <v>0</v>
      </c>
      <c r="AS245" s="151">
        <v>0</v>
      </c>
      <c r="AT245" s="152">
        <v>0</v>
      </c>
      <c r="AU245" s="151">
        <v>0</v>
      </c>
      <c r="AV245" s="152">
        <v>0</v>
      </c>
      <c r="AW245" s="151">
        <v>0</v>
      </c>
      <c r="AX245" s="152">
        <v>0</v>
      </c>
      <c r="AY245" s="151">
        <v>0</v>
      </c>
      <c r="AZ245" s="152">
        <v>0</v>
      </c>
      <c r="BA245" s="151">
        <v>0</v>
      </c>
      <c r="BB245" s="152">
        <v>0</v>
      </c>
      <c r="BC245" s="151">
        <v>0</v>
      </c>
      <c r="BD245" s="152">
        <v>0</v>
      </c>
      <c r="BE245" s="151">
        <v>0</v>
      </c>
      <c r="BF245" s="152">
        <v>0</v>
      </c>
      <c r="BG245" s="151">
        <v>0</v>
      </c>
      <c r="BH245" s="152">
        <v>0</v>
      </c>
      <c r="BI245" s="151">
        <v>0</v>
      </c>
      <c r="BJ245" s="152">
        <v>0</v>
      </c>
      <c r="BK245" s="151">
        <v>0</v>
      </c>
      <c r="BL245" s="152">
        <v>0</v>
      </c>
      <c r="BM245" s="151">
        <v>0</v>
      </c>
      <c r="BN245" s="152">
        <v>0</v>
      </c>
      <c r="BO245" s="151">
        <v>0</v>
      </c>
      <c r="BP245" s="152">
        <v>0</v>
      </c>
      <c r="BQ245" s="151">
        <v>0</v>
      </c>
      <c r="BR245" s="152">
        <v>0</v>
      </c>
      <c r="BS245" s="151">
        <v>0</v>
      </c>
      <c r="BT245" s="152">
        <v>0</v>
      </c>
      <c r="BU245" s="151">
        <v>0</v>
      </c>
      <c r="BV245" s="152">
        <v>0</v>
      </c>
      <c r="BW245" s="151">
        <v>0</v>
      </c>
      <c r="BX245" s="152">
        <v>0</v>
      </c>
      <c r="BY245" s="151">
        <v>0</v>
      </c>
      <c r="BZ245" s="152">
        <v>0</v>
      </c>
      <c r="CA245" s="153">
        <v>0</v>
      </c>
      <c r="CB245" s="106"/>
      <c r="CC245" s="135"/>
      <c r="CD245" s="106"/>
      <c r="CE245" s="136"/>
      <c r="CF245" s="106"/>
      <c r="CG245" s="150">
        <v>0</v>
      </c>
      <c r="CH245" s="151">
        <v>0</v>
      </c>
      <c r="CI245" s="152">
        <v>0</v>
      </c>
      <c r="CJ245" s="151">
        <v>0</v>
      </c>
      <c r="CK245" s="152">
        <v>0</v>
      </c>
      <c r="CL245" s="151">
        <v>0</v>
      </c>
      <c r="CM245" s="152">
        <v>0</v>
      </c>
      <c r="CN245" s="151">
        <v>0</v>
      </c>
      <c r="CO245" s="152">
        <v>0</v>
      </c>
      <c r="CP245" s="151">
        <v>0</v>
      </c>
      <c r="CQ245" s="152">
        <v>0</v>
      </c>
      <c r="CR245" s="151">
        <v>0</v>
      </c>
      <c r="CS245" s="152">
        <v>0</v>
      </c>
      <c r="CT245" s="151">
        <v>0</v>
      </c>
      <c r="CU245" s="152">
        <v>0</v>
      </c>
      <c r="CV245" s="151">
        <v>0</v>
      </c>
      <c r="CW245" s="152">
        <v>0</v>
      </c>
      <c r="CX245" s="151">
        <v>0</v>
      </c>
      <c r="CY245" s="152">
        <v>0</v>
      </c>
      <c r="CZ245" s="151">
        <v>0</v>
      </c>
      <c r="DA245" s="152">
        <v>0</v>
      </c>
      <c r="DB245" s="151">
        <v>0</v>
      </c>
      <c r="DC245" s="152">
        <v>0</v>
      </c>
      <c r="DD245" s="151">
        <v>0</v>
      </c>
      <c r="DE245" s="152">
        <v>0</v>
      </c>
      <c r="DF245" s="151">
        <v>0</v>
      </c>
      <c r="DG245" s="152">
        <v>0</v>
      </c>
      <c r="DH245" s="151">
        <v>0</v>
      </c>
      <c r="DI245" s="152">
        <v>0</v>
      </c>
      <c r="DJ245" s="151">
        <v>0</v>
      </c>
      <c r="DK245" s="152">
        <v>0</v>
      </c>
      <c r="DL245" s="151">
        <v>0</v>
      </c>
      <c r="DM245" s="152">
        <v>0</v>
      </c>
      <c r="DN245" s="151">
        <v>0</v>
      </c>
      <c r="DO245" s="152">
        <v>0</v>
      </c>
      <c r="DP245" s="153">
        <v>0</v>
      </c>
      <c r="DQ245" s="106"/>
      <c r="DR245" s="137"/>
      <c r="DS245" s="106"/>
      <c r="DT245" s="150">
        <v>0</v>
      </c>
      <c r="DU245" s="151">
        <v>0</v>
      </c>
      <c r="DV245" s="152">
        <v>0</v>
      </c>
      <c r="DW245" s="151">
        <v>0</v>
      </c>
      <c r="DX245" s="152">
        <v>0</v>
      </c>
      <c r="DY245" s="151">
        <v>0</v>
      </c>
      <c r="DZ245" s="152">
        <v>0</v>
      </c>
      <c r="EA245" s="151">
        <v>0</v>
      </c>
      <c r="EB245" s="152">
        <v>0</v>
      </c>
      <c r="EC245" s="151">
        <v>0</v>
      </c>
      <c r="ED245" s="152">
        <v>0</v>
      </c>
      <c r="EE245" s="151">
        <v>0</v>
      </c>
      <c r="EF245" s="152">
        <v>0</v>
      </c>
      <c r="EG245" s="151">
        <v>0</v>
      </c>
      <c r="EH245" s="152">
        <v>0</v>
      </c>
      <c r="EI245" s="151">
        <v>0</v>
      </c>
      <c r="EJ245" s="152">
        <v>0</v>
      </c>
      <c r="EK245" s="151">
        <v>0</v>
      </c>
      <c r="EL245" s="152">
        <v>0</v>
      </c>
      <c r="EM245" s="151">
        <v>0</v>
      </c>
      <c r="EN245" s="152">
        <v>0</v>
      </c>
      <c r="EO245" s="151">
        <v>0</v>
      </c>
      <c r="EP245" s="152">
        <v>0</v>
      </c>
      <c r="EQ245" s="151">
        <v>0</v>
      </c>
      <c r="ER245" s="152">
        <v>0</v>
      </c>
      <c r="ES245" s="151">
        <v>0</v>
      </c>
      <c r="ET245" s="152">
        <v>0</v>
      </c>
      <c r="EU245" s="151">
        <v>0</v>
      </c>
      <c r="EV245" s="152">
        <v>0</v>
      </c>
      <c r="EW245" s="151">
        <v>0</v>
      </c>
      <c r="EX245" s="152">
        <v>0</v>
      </c>
      <c r="EY245" s="151">
        <v>0</v>
      </c>
      <c r="EZ245" s="152">
        <v>0</v>
      </c>
      <c r="FA245" s="151">
        <v>0</v>
      </c>
      <c r="FB245" s="152">
        <v>0</v>
      </c>
      <c r="FC245" s="153">
        <v>0</v>
      </c>
      <c r="FD245" s="106"/>
      <c r="FE245" s="138"/>
      <c r="FF245" s="106"/>
      <c r="FG245" s="139"/>
      <c r="FI245" s="154" t="b">
        <v>1</v>
      </c>
    </row>
    <row r="246" spans="2:165" hidden="1" outlineLevel="1">
      <c r="B246" s="155">
        <v>233</v>
      </c>
      <c r="C246" s="156" t="s">
        <v>131</v>
      </c>
      <c r="E246" s="157">
        <v>0</v>
      </c>
      <c r="F246" s="158">
        <v>0</v>
      </c>
      <c r="G246" s="159">
        <v>0</v>
      </c>
      <c r="H246" s="158">
        <v>0</v>
      </c>
      <c r="I246" s="159">
        <v>0</v>
      </c>
      <c r="J246" s="158">
        <v>0</v>
      </c>
      <c r="K246" s="159">
        <v>0</v>
      </c>
      <c r="L246" s="158">
        <v>0</v>
      </c>
      <c r="M246" s="159">
        <v>0</v>
      </c>
      <c r="N246" s="158">
        <v>0</v>
      </c>
      <c r="O246" s="159">
        <v>0</v>
      </c>
      <c r="P246" s="158">
        <v>0</v>
      </c>
      <c r="Q246" s="159">
        <v>0</v>
      </c>
      <c r="R246" s="158">
        <v>0</v>
      </c>
      <c r="S246" s="159">
        <v>0</v>
      </c>
      <c r="T246" s="158">
        <v>0</v>
      </c>
      <c r="U246" s="159">
        <v>0</v>
      </c>
      <c r="V246" s="158">
        <v>0</v>
      </c>
      <c r="W246" s="159">
        <v>0</v>
      </c>
      <c r="X246" s="158">
        <v>0</v>
      </c>
      <c r="Y246" s="159">
        <v>0</v>
      </c>
      <c r="Z246" s="158">
        <v>0</v>
      </c>
      <c r="AA246" s="159">
        <v>0</v>
      </c>
      <c r="AB246" s="158">
        <v>0</v>
      </c>
      <c r="AC246" s="159">
        <v>0</v>
      </c>
      <c r="AD246" s="158">
        <v>0</v>
      </c>
      <c r="AE246" s="159">
        <v>0</v>
      </c>
      <c r="AF246" s="158">
        <v>0</v>
      </c>
      <c r="AG246" s="159">
        <v>0</v>
      </c>
      <c r="AH246" s="158">
        <v>0</v>
      </c>
      <c r="AI246" s="159">
        <v>0</v>
      </c>
      <c r="AJ246" s="158">
        <v>0</v>
      </c>
      <c r="AK246" s="159">
        <v>0</v>
      </c>
      <c r="AL246" s="158">
        <v>0</v>
      </c>
      <c r="AM246" s="159">
        <v>0</v>
      </c>
      <c r="AN246" s="160">
        <v>0</v>
      </c>
      <c r="AO246" s="106"/>
      <c r="AP246" s="124"/>
      <c r="AQ246" s="106"/>
      <c r="AR246" s="157">
        <v>0</v>
      </c>
      <c r="AS246" s="158">
        <v>0</v>
      </c>
      <c r="AT246" s="159">
        <v>0</v>
      </c>
      <c r="AU246" s="158">
        <v>0</v>
      </c>
      <c r="AV246" s="159">
        <v>0</v>
      </c>
      <c r="AW246" s="158">
        <v>0</v>
      </c>
      <c r="AX246" s="159">
        <v>0</v>
      </c>
      <c r="AY246" s="158">
        <v>0</v>
      </c>
      <c r="AZ246" s="159">
        <v>0</v>
      </c>
      <c r="BA246" s="158">
        <v>0</v>
      </c>
      <c r="BB246" s="159">
        <v>0</v>
      </c>
      <c r="BC246" s="158">
        <v>0</v>
      </c>
      <c r="BD246" s="159">
        <v>0</v>
      </c>
      <c r="BE246" s="158">
        <v>0</v>
      </c>
      <c r="BF246" s="159">
        <v>0</v>
      </c>
      <c r="BG246" s="158">
        <v>0</v>
      </c>
      <c r="BH246" s="159">
        <v>0</v>
      </c>
      <c r="BI246" s="158">
        <v>0</v>
      </c>
      <c r="BJ246" s="159">
        <v>0</v>
      </c>
      <c r="BK246" s="158">
        <v>0</v>
      </c>
      <c r="BL246" s="159">
        <v>0</v>
      </c>
      <c r="BM246" s="158">
        <v>0</v>
      </c>
      <c r="BN246" s="159">
        <v>0</v>
      </c>
      <c r="BO246" s="158">
        <v>0</v>
      </c>
      <c r="BP246" s="159">
        <v>0</v>
      </c>
      <c r="BQ246" s="158">
        <v>0</v>
      </c>
      <c r="BR246" s="159">
        <v>0</v>
      </c>
      <c r="BS246" s="158">
        <v>0</v>
      </c>
      <c r="BT246" s="159">
        <v>0</v>
      </c>
      <c r="BU246" s="158">
        <v>0</v>
      </c>
      <c r="BV246" s="159">
        <v>0</v>
      </c>
      <c r="BW246" s="158">
        <v>0</v>
      </c>
      <c r="BX246" s="159">
        <v>0</v>
      </c>
      <c r="BY246" s="158">
        <v>0</v>
      </c>
      <c r="BZ246" s="159">
        <v>0</v>
      </c>
      <c r="CA246" s="160">
        <v>0</v>
      </c>
      <c r="CB246" s="106"/>
      <c r="CC246" s="135"/>
      <c r="CD246" s="106"/>
      <c r="CE246" s="136"/>
      <c r="CF246" s="106"/>
      <c r="CG246" s="157">
        <v>0</v>
      </c>
      <c r="CH246" s="158">
        <v>0</v>
      </c>
      <c r="CI246" s="159">
        <v>0</v>
      </c>
      <c r="CJ246" s="158">
        <v>0</v>
      </c>
      <c r="CK246" s="159">
        <v>0</v>
      </c>
      <c r="CL246" s="158">
        <v>0</v>
      </c>
      <c r="CM246" s="159">
        <v>0</v>
      </c>
      <c r="CN246" s="158">
        <v>0</v>
      </c>
      <c r="CO246" s="159">
        <v>0</v>
      </c>
      <c r="CP246" s="158">
        <v>0</v>
      </c>
      <c r="CQ246" s="159">
        <v>0</v>
      </c>
      <c r="CR246" s="158">
        <v>0</v>
      </c>
      <c r="CS246" s="159">
        <v>0</v>
      </c>
      <c r="CT246" s="158">
        <v>0</v>
      </c>
      <c r="CU246" s="159">
        <v>0</v>
      </c>
      <c r="CV246" s="158">
        <v>0</v>
      </c>
      <c r="CW246" s="159">
        <v>0</v>
      </c>
      <c r="CX246" s="158">
        <v>0</v>
      </c>
      <c r="CY246" s="159">
        <v>0</v>
      </c>
      <c r="CZ246" s="158">
        <v>0</v>
      </c>
      <c r="DA246" s="159">
        <v>0</v>
      </c>
      <c r="DB246" s="158">
        <v>0</v>
      </c>
      <c r="DC246" s="159">
        <v>0</v>
      </c>
      <c r="DD246" s="158">
        <v>0</v>
      </c>
      <c r="DE246" s="159">
        <v>0</v>
      </c>
      <c r="DF246" s="158">
        <v>0</v>
      </c>
      <c r="DG246" s="159">
        <v>0</v>
      </c>
      <c r="DH246" s="158">
        <v>0</v>
      </c>
      <c r="DI246" s="159">
        <v>0</v>
      </c>
      <c r="DJ246" s="158">
        <v>0</v>
      </c>
      <c r="DK246" s="159">
        <v>0</v>
      </c>
      <c r="DL246" s="158">
        <v>0</v>
      </c>
      <c r="DM246" s="159">
        <v>0</v>
      </c>
      <c r="DN246" s="158">
        <v>0</v>
      </c>
      <c r="DO246" s="159">
        <v>0</v>
      </c>
      <c r="DP246" s="160">
        <v>0</v>
      </c>
      <c r="DQ246" s="106"/>
      <c r="DR246" s="137"/>
      <c r="DS246" s="106"/>
      <c r="DT246" s="157">
        <v>0</v>
      </c>
      <c r="DU246" s="158">
        <v>0</v>
      </c>
      <c r="DV246" s="159">
        <v>0</v>
      </c>
      <c r="DW246" s="158">
        <v>0</v>
      </c>
      <c r="DX246" s="159">
        <v>0</v>
      </c>
      <c r="DY246" s="158">
        <v>0</v>
      </c>
      <c r="DZ246" s="159">
        <v>0</v>
      </c>
      <c r="EA246" s="158">
        <v>0</v>
      </c>
      <c r="EB246" s="159">
        <v>0</v>
      </c>
      <c r="EC246" s="158">
        <v>0</v>
      </c>
      <c r="ED246" s="159">
        <v>0</v>
      </c>
      <c r="EE246" s="158">
        <v>0</v>
      </c>
      <c r="EF246" s="159">
        <v>0</v>
      </c>
      <c r="EG246" s="158">
        <v>0</v>
      </c>
      <c r="EH246" s="159">
        <v>0</v>
      </c>
      <c r="EI246" s="158">
        <v>0</v>
      </c>
      <c r="EJ246" s="159">
        <v>0</v>
      </c>
      <c r="EK246" s="158">
        <v>0</v>
      </c>
      <c r="EL246" s="159">
        <v>0</v>
      </c>
      <c r="EM246" s="158">
        <v>0</v>
      </c>
      <c r="EN246" s="159">
        <v>0</v>
      </c>
      <c r="EO246" s="158">
        <v>0</v>
      </c>
      <c r="EP246" s="159">
        <v>0</v>
      </c>
      <c r="EQ246" s="158">
        <v>0</v>
      </c>
      <c r="ER246" s="159">
        <v>0</v>
      </c>
      <c r="ES246" s="158">
        <v>0</v>
      </c>
      <c r="ET246" s="159">
        <v>0</v>
      </c>
      <c r="EU246" s="158">
        <v>0</v>
      </c>
      <c r="EV246" s="159">
        <v>0</v>
      </c>
      <c r="EW246" s="158">
        <v>0</v>
      </c>
      <c r="EX246" s="159">
        <v>0</v>
      </c>
      <c r="EY246" s="158">
        <v>0</v>
      </c>
      <c r="EZ246" s="159">
        <v>0</v>
      </c>
      <c r="FA246" s="158">
        <v>0</v>
      </c>
      <c r="FB246" s="159">
        <v>0</v>
      </c>
      <c r="FC246" s="160">
        <v>0</v>
      </c>
      <c r="FD246" s="106"/>
      <c r="FE246" s="138"/>
      <c r="FF246" s="106"/>
      <c r="FG246" s="139"/>
      <c r="FI246" s="161" t="b">
        <v>1</v>
      </c>
    </row>
    <row r="247" spans="2:165" hidden="1" outlineLevel="1">
      <c r="B247" s="148">
        <v>234</v>
      </c>
      <c r="C247" s="149" t="s">
        <v>134</v>
      </c>
      <c r="E247" s="150">
        <v>0</v>
      </c>
      <c r="F247" s="151">
        <v>0</v>
      </c>
      <c r="G247" s="152">
        <v>0</v>
      </c>
      <c r="H247" s="151">
        <v>0</v>
      </c>
      <c r="I247" s="152">
        <v>0</v>
      </c>
      <c r="J247" s="151">
        <v>0</v>
      </c>
      <c r="K247" s="152">
        <v>0</v>
      </c>
      <c r="L247" s="151">
        <v>0</v>
      </c>
      <c r="M247" s="152">
        <v>0</v>
      </c>
      <c r="N247" s="151">
        <v>0</v>
      </c>
      <c r="O247" s="152">
        <v>0</v>
      </c>
      <c r="P247" s="151">
        <v>0</v>
      </c>
      <c r="Q247" s="152">
        <v>0</v>
      </c>
      <c r="R247" s="151">
        <v>0</v>
      </c>
      <c r="S247" s="152">
        <v>0</v>
      </c>
      <c r="T247" s="151">
        <v>0</v>
      </c>
      <c r="U247" s="152">
        <v>0</v>
      </c>
      <c r="V247" s="151">
        <v>0</v>
      </c>
      <c r="W247" s="152">
        <v>0</v>
      </c>
      <c r="X247" s="151">
        <v>0</v>
      </c>
      <c r="Y247" s="152">
        <v>0</v>
      </c>
      <c r="Z247" s="151">
        <v>0</v>
      </c>
      <c r="AA247" s="152">
        <v>0</v>
      </c>
      <c r="AB247" s="151">
        <v>0</v>
      </c>
      <c r="AC247" s="152">
        <v>0</v>
      </c>
      <c r="AD247" s="151">
        <v>0</v>
      </c>
      <c r="AE247" s="152">
        <v>0</v>
      </c>
      <c r="AF247" s="151">
        <v>0</v>
      </c>
      <c r="AG247" s="152">
        <v>0</v>
      </c>
      <c r="AH247" s="151">
        <v>0</v>
      </c>
      <c r="AI247" s="152">
        <v>0</v>
      </c>
      <c r="AJ247" s="151">
        <v>0</v>
      </c>
      <c r="AK247" s="152">
        <v>0</v>
      </c>
      <c r="AL247" s="151">
        <v>0</v>
      </c>
      <c r="AM247" s="152">
        <v>0</v>
      </c>
      <c r="AN247" s="153">
        <v>0</v>
      </c>
      <c r="AO247" s="106"/>
      <c r="AP247" s="124"/>
      <c r="AQ247" s="106"/>
      <c r="AR247" s="150">
        <v>0</v>
      </c>
      <c r="AS247" s="151">
        <v>0</v>
      </c>
      <c r="AT247" s="152">
        <v>0</v>
      </c>
      <c r="AU247" s="151">
        <v>0</v>
      </c>
      <c r="AV247" s="152">
        <v>0</v>
      </c>
      <c r="AW247" s="151">
        <v>0</v>
      </c>
      <c r="AX247" s="152">
        <v>0</v>
      </c>
      <c r="AY247" s="151">
        <v>0</v>
      </c>
      <c r="AZ247" s="152">
        <v>0</v>
      </c>
      <c r="BA247" s="151">
        <v>0</v>
      </c>
      <c r="BB247" s="152">
        <v>0</v>
      </c>
      <c r="BC247" s="151">
        <v>0</v>
      </c>
      <c r="BD247" s="152">
        <v>0</v>
      </c>
      <c r="BE247" s="151">
        <v>0</v>
      </c>
      <c r="BF247" s="152">
        <v>0</v>
      </c>
      <c r="BG247" s="151">
        <v>0</v>
      </c>
      <c r="BH247" s="152">
        <v>0</v>
      </c>
      <c r="BI247" s="151">
        <v>0</v>
      </c>
      <c r="BJ247" s="152">
        <v>0</v>
      </c>
      <c r="BK247" s="151">
        <v>0</v>
      </c>
      <c r="BL247" s="152">
        <v>0</v>
      </c>
      <c r="BM247" s="151">
        <v>0</v>
      </c>
      <c r="BN247" s="152">
        <v>0</v>
      </c>
      <c r="BO247" s="151">
        <v>0</v>
      </c>
      <c r="BP247" s="152">
        <v>0</v>
      </c>
      <c r="BQ247" s="151">
        <v>0</v>
      </c>
      <c r="BR247" s="152">
        <v>0</v>
      </c>
      <c r="BS247" s="151">
        <v>0</v>
      </c>
      <c r="BT247" s="152">
        <v>0</v>
      </c>
      <c r="BU247" s="151">
        <v>0</v>
      </c>
      <c r="BV247" s="152">
        <v>0</v>
      </c>
      <c r="BW247" s="151">
        <v>0</v>
      </c>
      <c r="BX247" s="152">
        <v>0</v>
      </c>
      <c r="BY247" s="151">
        <v>0</v>
      </c>
      <c r="BZ247" s="152">
        <v>0</v>
      </c>
      <c r="CA247" s="153">
        <v>0</v>
      </c>
      <c r="CB247" s="106"/>
      <c r="CC247" s="135"/>
      <c r="CD247" s="106"/>
      <c r="CE247" s="136"/>
      <c r="CF247" s="106"/>
      <c r="CG247" s="150">
        <v>0</v>
      </c>
      <c r="CH247" s="151">
        <v>0</v>
      </c>
      <c r="CI247" s="152">
        <v>0</v>
      </c>
      <c r="CJ247" s="151">
        <v>0</v>
      </c>
      <c r="CK247" s="152">
        <v>0</v>
      </c>
      <c r="CL247" s="151">
        <v>0</v>
      </c>
      <c r="CM247" s="152">
        <v>0</v>
      </c>
      <c r="CN247" s="151">
        <v>0</v>
      </c>
      <c r="CO247" s="152">
        <v>0</v>
      </c>
      <c r="CP247" s="151">
        <v>0</v>
      </c>
      <c r="CQ247" s="152">
        <v>0</v>
      </c>
      <c r="CR247" s="151">
        <v>0</v>
      </c>
      <c r="CS247" s="152">
        <v>0</v>
      </c>
      <c r="CT247" s="151">
        <v>0</v>
      </c>
      <c r="CU247" s="152">
        <v>0</v>
      </c>
      <c r="CV247" s="151">
        <v>0</v>
      </c>
      <c r="CW247" s="152">
        <v>0</v>
      </c>
      <c r="CX247" s="151">
        <v>0</v>
      </c>
      <c r="CY247" s="152">
        <v>0</v>
      </c>
      <c r="CZ247" s="151">
        <v>0</v>
      </c>
      <c r="DA247" s="152">
        <v>0</v>
      </c>
      <c r="DB247" s="151">
        <v>0</v>
      </c>
      <c r="DC247" s="152">
        <v>0</v>
      </c>
      <c r="DD247" s="151">
        <v>0</v>
      </c>
      <c r="DE247" s="152">
        <v>0</v>
      </c>
      <c r="DF247" s="151">
        <v>0</v>
      </c>
      <c r="DG247" s="152">
        <v>0</v>
      </c>
      <c r="DH247" s="151">
        <v>0</v>
      </c>
      <c r="DI247" s="152">
        <v>0</v>
      </c>
      <c r="DJ247" s="151">
        <v>0</v>
      </c>
      <c r="DK247" s="152">
        <v>0</v>
      </c>
      <c r="DL247" s="151">
        <v>0</v>
      </c>
      <c r="DM247" s="152">
        <v>0</v>
      </c>
      <c r="DN247" s="151">
        <v>0</v>
      </c>
      <c r="DO247" s="152">
        <v>0</v>
      </c>
      <c r="DP247" s="153">
        <v>0</v>
      </c>
      <c r="DQ247" s="106"/>
      <c r="DR247" s="137"/>
      <c r="DS247" s="106"/>
      <c r="DT247" s="150">
        <v>0</v>
      </c>
      <c r="DU247" s="151">
        <v>0</v>
      </c>
      <c r="DV247" s="152">
        <v>0</v>
      </c>
      <c r="DW247" s="151">
        <v>0</v>
      </c>
      <c r="DX247" s="152">
        <v>0</v>
      </c>
      <c r="DY247" s="151">
        <v>0</v>
      </c>
      <c r="DZ247" s="152">
        <v>0</v>
      </c>
      <c r="EA247" s="151">
        <v>0</v>
      </c>
      <c r="EB247" s="152">
        <v>0</v>
      </c>
      <c r="EC247" s="151">
        <v>0</v>
      </c>
      <c r="ED247" s="152">
        <v>0</v>
      </c>
      <c r="EE247" s="151">
        <v>0</v>
      </c>
      <c r="EF247" s="152">
        <v>0</v>
      </c>
      <c r="EG247" s="151">
        <v>0</v>
      </c>
      <c r="EH247" s="152">
        <v>0</v>
      </c>
      <c r="EI247" s="151">
        <v>0</v>
      </c>
      <c r="EJ247" s="152">
        <v>0</v>
      </c>
      <c r="EK247" s="151">
        <v>0</v>
      </c>
      <c r="EL247" s="152">
        <v>0</v>
      </c>
      <c r="EM247" s="151">
        <v>0</v>
      </c>
      <c r="EN247" s="152">
        <v>0</v>
      </c>
      <c r="EO247" s="151">
        <v>0</v>
      </c>
      <c r="EP247" s="152">
        <v>0</v>
      </c>
      <c r="EQ247" s="151">
        <v>0</v>
      </c>
      <c r="ER247" s="152">
        <v>0</v>
      </c>
      <c r="ES247" s="151">
        <v>0</v>
      </c>
      <c r="ET247" s="152">
        <v>0</v>
      </c>
      <c r="EU247" s="151">
        <v>0</v>
      </c>
      <c r="EV247" s="152">
        <v>0</v>
      </c>
      <c r="EW247" s="151">
        <v>0</v>
      </c>
      <c r="EX247" s="152">
        <v>0</v>
      </c>
      <c r="EY247" s="151">
        <v>0</v>
      </c>
      <c r="EZ247" s="152">
        <v>0</v>
      </c>
      <c r="FA247" s="151">
        <v>0</v>
      </c>
      <c r="FB247" s="152">
        <v>0</v>
      </c>
      <c r="FC247" s="153">
        <v>0</v>
      </c>
      <c r="FD247" s="106"/>
      <c r="FE247" s="138"/>
      <c r="FF247" s="106"/>
      <c r="FG247" s="139"/>
      <c r="FI247" s="154" t="b">
        <v>1</v>
      </c>
    </row>
    <row r="248" spans="2:165" hidden="1" outlineLevel="1">
      <c r="B248" s="162">
        <v>235</v>
      </c>
      <c r="C248" s="188" t="s">
        <v>135</v>
      </c>
      <c r="E248" s="164">
        <v>0</v>
      </c>
      <c r="F248" s="165">
        <v>0</v>
      </c>
      <c r="G248" s="166">
        <v>0</v>
      </c>
      <c r="H248" s="165">
        <v>0</v>
      </c>
      <c r="I248" s="166">
        <v>0</v>
      </c>
      <c r="J248" s="165">
        <v>0</v>
      </c>
      <c r="K248" s="166">
        <v>0</v>
      </c>
      <c r="L248" s="165">
        <v>0</v>
      </c>
      <c r="M248" s="166">
        <v>0</v>
      </c>
      <c r="N248" s="165">
        <v>0</v>
      </c>
      <c r="O248" s="166">
        <v>0</v>
      </c>
      <c r="P248" s="165">
        <v>0</v>
      </c>
      <c r="Q248" s="166">
        <v>0</v>
      </c>
      <c r="R248" s="165">
        <v>0</v>
      </c>
      <c r="S248" s="166">
        <v>0</v>
      </c>
      <c r="T248" s="165">
        <v>0</v>
      </c>
      <c r="U248" s="166">
        <v>0</v>
      </c>
      <c r="V248" s="165">
        <v>0</v>
      </c>
      <c r="W248" s="166">
        <v>0</v>
      </c>
      <c r="X248" s="165">
        <v>0</v>
      </c>
      <c r="Y248" s="166">
        <v>0</v>
      </c>
      <c r="Z248" s="165">
        <v>0</v>
      </c>
      <c r="AA248" s="166">
        <v>0</v>
      </c>
      <c r="AB248" s="165">
        <v>0</v>
      </c>
      <c r="AC248" s="166">
        <v>0</v>
      </c>
      <c r="AD248" s="165">
        <v>0</v>
      </c>
      <c r="AE248" s="166">
        <v>0</v>
      </c>
      <c r="AF248" s="165">
        <v>0</v>
      </c>
      <c r="AG248" s="166">
        <v>0</v>
      </c>
      <c r="AH248" s="165">
        <v>0</v>
      </c>
      <c r="AI248" s="166">
        <v>0</v>
      </c>
      <c r="AJ248" s="165">
        <v>0</v>
      </c>
      <c r="AK248" s="166">
        <v>0</v>
      </c>
      <c r="AL248" s="165">
        <v>0</v>
      </c>
      <c r="AM248" s="166">
        <v>0</v>
      </c>
      <c r="AN248" s="167">
        <v>0</v>
      </c>
      <c r="AO248" s="106"/>
      <c r="AP248" s="124"/>
      <c r="AQ248" s="106"/>
      <c r="AR248" s="164">
        <v>0</v>
      </c>
      <c r="AS248" s="165">
        <v>0</v>
      </c>
      <c r="AT248" s="166">
        <v>0</v>
      </c>
      <c r="AU248" s="165">
        <v>0</v>
      </c>
      <c r="AV248" s="166">
        <v>0</v>
      </c>
      <c r="AW248" s="165">
        <v>0</v>
      </c>
      <c r="AX248" s="166">
        <v>0</v>
      </c>
      <c r="AY248" s="165">
        <v>0</v>
      </c>
      <c r="AZ248" s="166">
        <v>0</v>
      </c>
      <c r="BA248" s="165">
        <v>0</v>
      </c>
      <c r="BB248" s="166">
        <v>0</v>
      </c>
      <c r="BC248" s="165">
        <v>0</v>
      </c>
      <c r="BD248" s="166">
        <v>0</v>
      </c>
      <c r="BE248" s="165">
        <v>0</v>
      </c>
      <c r="BF248" s="166">
        <v>0</v>
      </c>
      <c r="BG248" s="165">
        <v>0</v>
      </c>
      <c r="BH248" s="166">
        <v>0</v>
      </c>
      <c r="BI248" s="165">
        <v>0</v>
      </c>
      <c r="BJ248" s="166">
        <v>0</v>
      </c>
      <c r="BK248" s="165">
        <v>0</v>
      </c>
      <c r="BL248" s="166">
        <v>0</v>
      </c>
      <c r="BM248" s="165">
        <v>0</v>
      </c>
      <c r="BN248" s="166">
        <v>0</v>
      </c>
      <c r="BO248" s="165">
        <v>0</v>
      </c>
      <c r="BP248" s="166">
        <v>0</v>
      </c>
      <c r="BQ248" s="165">
        <v>0</v>
      </c>
      <c r="BR248" s="166">
        <v>0</v>
      </c>
      <c r="BS248" s="165">
        <v>0</v>
      </c>
      <c r="BT248" s="166">
        <v>0</v>
      </c>
      <c r="BU248" s="165">
        <v>0</v>
      </c>
      <c r="BV248" s="166">
        <v>0</v>
      </c>
      <c r="BW248" s="165">
        <v>0</v>
      </c>
      <c r="BX248" s="166">
        <v>0</v>
      </c>
      <c r="BY248" s="165">
        <v>0</v>
      </c>
      <c r="BZ248" s="166">
        <v>0</v>
      </c>
      <c r="CA248" s="167">
        <v>0</v>
      </c>
      <c r="CB248" s="106"/>
      <c r="CC248" s="135"/>
      <c r="CD248" s="106"/>
      <c r="CE248" s="136"/>
      <c r="CF248" s="106"/>
      <c r="CG248" s="164">
        <v>0</v>
      </c>
      <c r="CH248" s="165">
        <v>0</v>
      </c>
      <c r="CI248" s="166">
        <v>0</v>
      </c>
      <c r="CJ248" s="165">
        <v>0</v>
      </c>
      <c r="CK248" s="166">
        <v>0</v>
      </c>
      <c r="CL248" s="165">
        <v>0</v>
      </c>
      <c r="CM248" s="166">
        <v>0</v>
      </c>
      <c r="CN248" s="165">
        <v>0</v>
      </c>
      <c r="CO248" s="166">
        <v>0</v>
      </c>
      <c r="CP248" s="165">
        <v>0</v>
      </c>
      <c r="CQ248" s="166">
        <v>0</v>
      </c>
      <c r="CR248" s="165">
        <v>0</v>
      </c>
      <c r="CS248" s="166">
        <v>0</v>
      </c>
      <c r="CT248" s="165">
        <v>0</v>
      </c>
      <c r="CU248" s="166">
        <v>0</v>
      </c>
      <c r="CV248" s="165">
        <v>0</v>
      </c>
      <c r="CW248" s="166">
        <v>0</v>
      </c>
      <c r="CX248" s="165">
        <v>0</v>
      </c>
      <c r="CY248" s="166">
        <v>0</v>
      </c>
      <c r="CZ248" s="165">
        <v>0</v>
      </c>
      <c r="DA248" s="166">
        <v>0</v>
      </c>
      <c r="DB248" s="165">
        <v>0</v>
      </c>
      <c r="DC248" s="166">
        <v>0</v>
      </c>
      <c r="DD248" s="165">
        <v>0</v>
      </c>
      <c r="DE248" s="166">
        <v>0</v>
      </c>
      <c r="DF248" s="165">
        <v>0</v>
      </c>
      <c r="DG248" s="166">
        <v>0</v>
      </c>
      <c r="DH248" s="165">
        <v>0</v>
      </c>
      <c r="DI248" s="166">
        <v>0</v>
      </c>
      <c r="DJ248" s="165">
        <v>0</v>
      </c>
      <c r="DK248" s="166">
        <v>0</v>
      </c>
      <c r="DL248" s="165">
        <v>0</v>
      </c>
      <c r="DM248" s="166">
        <v>0</v>
      </c>
      <c r="DN248" s="165">
        <v>0</v>
      </c>
      <c r="DO248" s="166">
        <v>0</v>
      </c>
      <c r="DP248" s="167">
        <v>0</v>
      </c>
      <c r="DQ248" s="106"/>
      <c r="DR248" s="137"/>
      <c r="DS248" s="106"/>
      <c r="DT248" s="164">
        <v>0</v>
      </c>
      <c r="DU248" s="165">
        <v>0</v>
      </c>
      <c r="DV248" s="166">
        <v>0</v>
      </c>
      <c r="DW248" s="165">
        <v>0</v>
      </c>
      <c r="DX248" s="166">
        <v>0</v>
      </c>
      <c r="DY248" s="165">
        <v>0</v>
      </c>
      <c r="DZ248" s="166">
        <v>0</v>
      </c>
      <c r="EA248" s="165">
        <v>0</v>
      </c>
      <c r="EB248" s="166">
        <v>0</v>
      </c>
      <c r="EC248" s="165">
        <v>0</v>
      </c>
      <c r="ED248" s="166">
        <v>0</v>
      </c>
      <c r="EE248" s="165">
        <v>0</v>
      </c>
      <c r="EF248" s="166">
        <v>0</v>
      </c>
      <c r="EG248" s="165">
        <v>0</v>
      </c>
      <c r="EH248" s="166">
        <v>0</v>
      </c>
      <c r="EI248" s="165">
        <v>0</v>
      </c>
      <c r="EJ248" s="166">
        <v>0</v>
      </c>
      <c r="EK248" s="165">
        <v>0</v>
      </c>
      <c r="EL248" s="166">
        <v>0</v>
      </c>
      <c r="EM248" s="165">
        <v>0</v>
      </c>
      <c r="EN248" s="166">
        <v>0</v>
      </c>
      <c r="EO248" s="165">
        <v>0</v>
      </c>
      <c r="EP248" s="166">
        <v>0</v>
      </c>
      <c r="EQ248" s="165">
        <v>0</v>
      </c>
      <c r="ER248" s="166">
        <v>0</v>
      </c>
      <c r="ES248" s="165">
        <v>0</v>
      </c>
      <c r="ET248" s="166">
        <v>0</v>
      </c>
      <c r="EU248" s="165">
        <v>0</v>
      </c>
      <c r="EV248" s="166">
        <v>0</v>
      </c>
      <c r="EW248" s="165">
        <v>0</v>
      </c>
      <c r="EX248" s="166">
        <v>0</v>
      </c>
      <c r="EY248" s="165">
        <v>0</v>
      </c>
      <c r="EZ248" s="166">
        <v>0</v>
      </c>
      <c r="FA248" s="165">
        <v>0</v>
      </c>
      <c r="FB248" s="166">
        <v>0</v>
      </c>
      <c r="FC248" s="167">
        <v>0</v>
      </c>
      <c r="FD248" s="106"/>
      <c r="FE248" s="138"/>
      <c r="FF248" s="106"/>
      <c r="FG248" s="139"/>
      <c r="FI248" s="168" t="b">
        <v>1</v>
      </c>
    </row>
    <row r="249" spans="2:165" hidden="1" outlineLevel="1">
      <c r="B249" s="169">
        <v>236</v>
      </c>
      <c r="C249" s="170" t="s">
        <v>138</v>
      </c>
      <c r="E249" s="171">
        <v>0</v>
      </c>
      <c r="F249" s="172">
        <v>0</v>
      </c>
      <c r="G249" s="173">
        <v>0</v>
      </c>
      <c r="H249" s="172">
        <v>0</v>
      </c>
      <c r="I249" s="173">
        <v>0</v>
      </c>
      <c r="J249" s="172">
        <v>0</v>
      </c>
      <c r="K249" s="173">
        <v>0</v>
      </c>
      <c r="L249" s="172">
        <v>0</v>
      </c>
      <c r="M249" s="173">
        <v>0</v>
      </c>
      <c r="N249" s="172">
        <v>0</v>
      </c>
      <c r="O249" s="173">
        <v>0</v>
      </c>
      <c r="P249" s="172">
        <v>0</v>
      </c>
      <c r="Q249" s="173">
        <v>0</v>
      </c>
      <c r="R249" s="172">
        <v>0</v>
      </c>
      <c r="S249" s="173">
        <v>0</v>
      </c>
      <c r="T249" s="172">
        <v>0</v>
      </c>
      <c r="U249" s="173">
        <v>0</v>
      </c>
      <c r="V249" s="172">
        <v>0</v>
      </c>
      <c r="W249" s="173">
        <v>0</v>
      </c>
      <c r="X249" s="172">
        <v>0</v>
      </c>
      <c r="Y249" s="173">
        <v>0</v>
      </c>
      <c r="Z249" s="172">
        <v>0</v>
      </c>
      <c r="AA249" s="173">
        <v>0</v>
      </c>
      <c r="AB249" s="172">
        <v>0</v>
      </c>
      <c r="AC249" s="173">
        <v>0</v>
      </c>
      <c r="AD249" s="172">
        <v>0</v>
      </c>
      <c r="AE249" s="173">
        <v>0</v>
      </c>
      <c r="AF249" s="172">
        <v>0</v>
      </c>
      <c r="AG249" s="173">
        <v>0</v>
      </c>
      <c r="AH249" s="172">
        <v>0</v>
      </c>
      <c r="AI249" s="173">
        <v>0</v>
      </c>
      <c r="AJ249" s="172">
        <v>0</v>
      </c>
      <c r="AK249" s="173">
        <v>0</v>
      </c>
      <c r="AL249" s="172">
        <v>0</v>
      </c>
      <c r="AM249" s="173">
        <v>0</v>
      </c>
      <c r="AN249" s="174">
        <v>0</v>
      </c>
      <c r="AO249" s="106"/>
      <c r="AP249" s="124"/>
      <c r="AQ249" s="106"/>
      <c r="AR249" s="171">
        <v>0</v>
      </c>
      <c r="AS249" s="172">
        <v>0</v>
      </c>
      <c r="AT249" s="173">
        <v>0</v>
      </c>
      <c r="AU249" s="172">
        <v>0</v>
      </c>
      <c r="AV249" s="173">
        <v>0</v>
      </c>
      <c r="AW249" s="172">
        <v>0</v>
      </c>
      <c r="AX249" s="173">
        <v>0</v>
      </c>
      <c r="AY249" s="172">
        <v>0</v>
      </c>
      <c r="AZ249" s="173">
        <v>0</v>
      </c>
      <c r="BA249" s="172">
        <v>0</v>
      </c>
      <c r="BB249" s="173">
        <v>0</v>
      </c>
      <c r="BC249" s="172">
        <v>0</v>
      </c>
      <c r="BD249" s="173">
        <v>0</v>
      </c>
      <c r="BE249" s="172">
        <v>0</v>
      </c>
      <c r="BF249" s="173">
        <v>0</v>
      </c>
      <c r="BG249" s="172">
        <v>0</v>
      </c>
      <c r="BH249" s="173">
        <v>0</v>
      </c>
      <c r="BI249" s="172">
        <v>0</v>
      </c>
      <c r="BJ249" s="173">
        <v>0</v>
      </c>
      <c r="BK249" s="172">
        <v>0</v>
      </c>
      <c r="BL249" s="173">
        <v>0</v>
      </c>
      <c r="BM249" s="172">
        <v>0</v>
      </c>
      <c r="BN249" s="173">
        <v>0</v>
      </c>
      <c r="BO249" s="172">
        <v>0</v>
      </c>
      <c r="BP249" s="173">
        <v>0</v>
      </c>
      <c r="BQ249" s="172">
        <v>0</v>
      </c>
      <c r="BR249" s="173">
        <v>0</v>
      </c>
      <c r="BS249" s="172">
        <v>0</v>
      </c>
      <c r="BT249" s="173">
        <v>0</v>
      </c>
      <c r="BU249" s="172">
        <v>0</v>
      </c>
      <c r="BV249" s="173">
        <v>0</v>
      </c>
      <c r="BW249" s="172">
        <v>0</v>
      </c>
      <c r="BX249" s="173">
        <v>0</v>
      </c>
      <c r="BY249" s="172">
        <v>0</v>
      </c>
      <c r="BZ249" s="173">
        <v>0</v>
      </c>
      <c r="CA249" s="174">
        <v>0</v>
      </c>
      <c r="CB249" s="106"/>
      <c r="CC249" s="135"/>
      <c r="CD249" s="106"/>
      <c r="CE249" s="136"/>
      <c r="CF249" s="106"/>
      <c r="CG249" s="171">
        <v>0</v>
      </c>
      <c r="CH249" s="172">
        <v>0</v>
      </c>
      <c r="CI249" s="173">
        <v>0</v>
      </c>
      <c r="CJ249" s="172">
        <v>0</v>
      </c>
      <c r="CK249" s="173">
        <v>0</v>
      </c>
      <c r="CL249" s="172">
        <v>0</v>
      </c>
      <c r="CM249" s="173">
        <v>0</v>
      </c>
      <c r="CN249" s="172">
        <v>0</v>
      </c>
      <c r="CO249" s="173">
        <v>0</v>
      </c>
      <c r="CP249" s="172">
        <v>0</v>
      </c>
      <c r="CQ249" s="173">
        <v>0</v>
      </c>
      <c r="CR249" s="172">
        <v>0</v>
      </c>
      <c r="CS249" s="173">
        <v>0</v>
      </c>
      <c r="CT249" s="172">
        <v>0</v>
      </c>
      <c r="CU249" s="173">
        <v>0</v>
      </c>
      <c r="CV249" s="172">
        <v>0</v>
      </c>
      <c r="CW249" s="173">
        <v>0</v>
      </c>
      <c r="CX249" s="172">
        <v>0</v>
      </c>
      <c r="CY249" s="173">
        <v>0</v>
      </c>
      <c r="CZ249" s="172">
        <v>0</v>
      </c>
      <c r="DA249" s="173">
        <v>0</v>
      </c>
      <c r="DB249" s="172">
        <v>0</v>
      </c>
      <c r="DC249" s="173">
        <v>0</v>
      </c>
      <c r="DD249" s="172">
        <v>0</v>
      </c>
      <c r="DE249" s="173">
        <v>0</v>
      </c>
      <c r="DF249" s="172">
        <v>0</v>
      </c>
      <c r="DG249" s="173">
        <v>0</v>
      </c>
      <c r="DH249" s="172">
        <v>0</v>
      </c>
      <c r="DI249" s="173">
        <v>0</v>
      </c>
      <c r="DJ249" s="172">
        <v>0</v>
      </c>
      <c r="DK249" s="173">
        <v>0</v>
      </c>
      <c r="DL249" s="172">
        <v>0</v>
      </c>
      <c r="DM249" s="173">
        <v>0</v>
      </c>
      <c r="DN249" s="172">
        <v>0</v>
      </c>
      <c r="DO249" s="173">
        <v>0</v>
      </c>
      <c r="DP249" s="174">
        <v>0</v>
      </c>
      <c r="DQ249" s="106"/>
      <c r="DR249" s="137"/>
      <c r="DS249" s="106"/>
      <c r="DT249" s="171">
        <v>0</v>
      </c>
      <c r="DU249" s="172">
        <v>0</v>
      </c>
      <c r="DV249" s="173">
        <v>0</v>
      </c>
      <c r="DW249" s="172">
        <v>0</v>
      </c>
      <c r="DX249" s="173">
        <v>0</v>
      </c>
      <c r="DY249" s="172">
        <v>0</v>
      </c>
      <c r="DZ249" s="173">
        <v>0</v>
      </c>
      <c r="EA249" s="172">
        <v>0</v>
      </c>
      <c r="EB249" s="173">
        <v>0</v>
      </c>
      <c r="EC249" s="172">
        <v>0</v>
      </c>
      <c r="ED249" s="173">
        <v>0</v>
      </c>
      <c r="EE249" s="172">
        <v>0</v>
      </c>
      <c r="EF249" s="173">
        <v>0</v>
      </c>
      <c r="EG249" s="172">
        <v>0</v>
      </c>
      <c r="EH249" s="173">
        <v>0</v>
      </c>
      <c r="EI249" s="172">
        <v>0</v>
      </c>
      <c r="EJ249" s="173">
        <v>0</v>
      </c>
      <c r="EK249" s="172">
        <v>0</v>
      </c>
      <c r="EL249" s="173">
        <v>0</v>
      </c>
      <c r="EM249" s="172">
        <v>0</v>
      </c>
      <c r="EN249" s="173">
        <v>0</v>
      </c>
      <c r="EO249" s="172">
        <v>0</v>
      </c>
      <c r="EP249" s="173">
        <v>0</v>
      </c>
      <c r="EQ249" s="172">
        <v>0</v>
      </c>
      <c r="ER249" s="173">
        <v>0</v>
      </c>
      <c r="ES249" s="172">
        <v>0</v>
      </c>
      <c r="ET249" s="173">
        <v>0</v>
      </c>
      <c r="EU249" s="172">
        <v>0</v>
      </c>
      <c r="EV249" s="173">
        <v>0</v>
      </c>
      <c r="EW249" s="172">
        <v>0</v>
      </c>
      <c r="EX249" s="173">
        <v>0</v>
      </c>
      <c r="EY249" s="172">
        <v>0</v>
      </c>
      <c r="EZ249" s="173">
        <v>0</v>
      </c>
      <c r="FA249" s="172">
        <v>0</v>
      </c>
      <c r="FB249" s="173">
        <v>0</v>
      </c>
      <c r="FC249" s="174">
        <v>0</v>
      </c>
      <c r="FD249" s="106"/>
      <c r="FE249" s="138"/>
      <c r="FF249" s="106"/>
      <c r="FG249" s="139"/>
      <c r="FI249" s="175" t="b">
        <v>1</v>
      </c>
    </row>
    <row r="250" spans="2:165" outlineLevel="1">
      <c r="B250" s="155">
        <v>237</v>
      </c>
      <c r="C250" s="176" t="s">
        <v>139</v>
      </c>
      <c r="E250" s="157">
        <v>-137500</v>
      </c>
      <c r="F250" s="158">
        <v>-137500</v>
      </c>
      <c r="G250" s="159">
        <v>-134769</v>
      </c>
      <c r="H250" s="158">
        <v>-103090</v>
      </c>
      <c r="I250" s="159">
        <v>-103090</v>
      </c>
      <c r="J250" s="158">
        <v>-103090</v>
      </c>
      <c r="K250" s="159">
        <v>-79841</v>
      </c>
      <c r="L250" s="158">
        <v>-79841</v>
      </c>
      <c r="M250" s="159">
        <v>-79841</v>
      </c>
      <c r="N250" s="158">
        <v>-86779</v>
      </c>
      <c r="O250" s="159">
        <v>-103139</v>
      </c>
      <c r="P250" s="158">
        <v>-103139</v>
      </c>
      <c r="Q250" s="159">
        <v>-86044</v>
      </c>
      <c r="R250" s="158">
        <v>-86044</v>
      </c>
      <c r="S250" s="159">
        <v>-86044</v>
      </c>
      <c r="T250" s="158">
        <v>-86044</v>
      </c>
      <c r="U250" s="159">
        <v>-86044</v>
      </c>
      <c r="V250" s="158">
        <v>-86044</v>
      </c>
      <c r="W250" s="159">
        <v>-86044</v>
      </c>
      <c r="X250" s="158">
        <v>-86044</v>
      </c>
      <c r="Y250" s="159">
        <v>0</v>
      </c>
      <c r="Z250" s="158">
        <v>0</v>
      </c>
      <c r="AA250" s="159">
        <v>0</v>
      </c>
      <c r="AB250" s="158">
        <v>0</v>
      </c>
      <c r="AC250" s="159">
        <v>0</v>
      </c>
      <c r="AD250" s="158">
        <v>0</v>
      </c>
      <c r="AE250" s="159">
        <v>0</v>
      </c>
      <c r="AF250" s="158">
        <v>0</v>
      </c>
      <c r="AG250" s="159">
        <v>0</v>
      </c>
      <c r="AH250" s="158">
        <v>0</v>
      </c>
      <c r="AI250" s="159">
        <v>0</v>
      </c>
      <c r="AJ250" s="158">
        <v>0</v>
      </c>
      <c r="AK250" s="159">
        <v>0</v>
      </c>
      <c r="AL250" s="158">
        <v>0</v>
      </c>
      <c r="AM250" s="159">
        <v>0</v>
      </c>
      <c r="AN250" s="160">
        <v>0</v>
      </c>
      <c r="AO250" s="106"/>
      <c r="AP250" s="124"/>
      <c r="AQ250" s="106"/>
      <c r="AR250" s="157">
        <v>-35</v>
      </c>
      <c r="AS250" s="158">
        <v>-35</v>
      </c>
      <c r="AT250" s="159">
        <v>-35</v>
      </c>
      <c r="AU250" s="158">
        <v>-26</v>
      </c>
      <c r="AV250" s="159">
        <v>-26</v>
      </c>
      <c r="AW250" s="158">
        <v>-26</v>
      </c>
      <c r="AX250" s="159">
        <v>-23</v>
      </c>
      <c r="AY250" s="158">
        <v>-23</v>
      </c>
      <c r="AZ250" s="159">
        <v>-23</v>
      </c>
      <c r="BA250" s="158">
        <v>-24</v>
      </c>
      <c r="BB250" s="159">
        <v>-26</v>
      </c>
      <c r="BC250" s="158">
        <v>-26</v>
      </c>
      <c r="BD250" s="159">
        <v>-23</v>
      </c>
      <c r="BE250" s="158">
        <v>-23</v>
      </c>
      <c r="BF250" s="159">
        <v>-23</v>
      </c>
      <c r="BG250" s="158">
        <v>-23</v>
      </c>
      <c r="BH250" s="159">
        <v>-23</v>
      </c>
      <c r="BI250" s="158">
        <v>-23</v>
      </c>
      <c r="BJ250" s="159">
        <v>-23</v>
      </c>
      <c r="BK250" s="158">
        <v>-23</v>
      </c>
      <c r="BL250" s="159">
        <v>0</v>
      </c>
      <c r="BM250" s="158">
        <v>0</v>
      </c>
      <c r="BN250" s="159">
        <v>0</v>
      </c>
      <c r="BO250" s="158">
        <v>0</v>
      </c>
      <c r="BP250" s="159">
        <v>0</v>
      </c>
      <c r="BQ250" s="158">
        <v>0</v>
      </c>
      <c r="BR250" s="159">
        <v>0</v>
      </c>
      <c r="BS250" s="158">
        <v>0</v>
      </c>
      <c r="BT250" s="159">
        <v>0</v>
      </c>
      <c r="BU250" s="158">
        <v>0</v>
      </c>
      <c r="BV250" s="159">
        <v>0</v>
      </c>
      <c r="BW250" s="158">
        <v>0</v>
      </c>
      <c r="BX250" s="159">
        <v>0</v>
      </c>
      <c r="BY250" s="158">
        <v>0</v>
      </c>
      <c r="BZ250" s="159">
        <v>0</v>
      </c>
      <c r="CA250" s="160">
        <v>0</v>
      </c>
      <c r="CB250" s="106"/>
      <c r="CC250" s="135"/>
      <c r="CD250" s="106"/>
      <c r="CE250" s="136"/>
      <c r="CF250" s="106"/>
      <c r="CG250" s="157">
        <v>-108625</v>
      </c>
      <c r="CH250" s="158">
        <v>-108625</v>
      </c>
      <c r="CI250" s="159">
        <v>-106448</v>
      </c>
      <c r="CJ250" s="158">
        <v>-81187</v>
      </c>
      <c r="CK250" s="159">
        <v>-81187</v>
      </c>
      <c r="CL250" s="158">
        <v>-81187</v>
      </c>
      <c r="CM250" s="159">
        <v>-65028</v>
      </c>
      <c r="CN250" s="158">
        <v>-65028</v>
      </c>
      <c r="CO250" s="159">
        <v>-65028</v>
      </c>
      <c r="CP250" s="158">
        <v>-69894</v>
      </c>
      <c r="CQ250" s="159">
        <v>-81313</v>
      </c>
      <c r="CR250" s="158">
        <v>-81313</v>
      </c>
      <c r="CS250" s="159">
        <v>-68131</v>
      </c>
      <c r="CT250" s="158">
        <v>-68131</v>
      </c>
      <c r="CU250" s="159">
        <v>-68131</v>
      </c>
      <c r="CV250" s="158">
        <v>-68131</v>
      </c>
      <c r="CW250" s="159">
        <v>-68131</v>
      </c>
      <c r="CX250" s="158">
        <v>-68131</v>
      </c>
      <c r="CY250" s="159">
        <v>-68131</v>
      </c>
      <c r="CZ250" s="158">
        <v>-68131</v>
      </c>
      <c r="DA250" s="159">
        <v>0</v>
      </c>
      <c r="DB250" s="158">
        <v>0</v>
      </c>
      <c r="DC250" s="159">
        <v>0</v>
      </c>
      <c r="DD250" s="158">
        <v>0</v>
      </c>
      <c r="DE250" s="159">
        <v>0</v>
      </c>
      <c r="DF250" s="158">
        <v>0</v>
      </c>
      <c r="DG250" s="159">
        <v>0</v>
      </c>
      <c r="DH250" s="158">
        <v>0</v>
      </c>
      <c r="DI250" s="159">
        <v>0</v>
      </c>
      <c r="DJ250" s="158">
        <v>0</v>
      </c>
      <c r="DK250" s="159">
        <v>0</v>
      </c>
      <c r="DL250" s="158">
        <v>0</v>
      </c>
      <c r="DM250" s="159">
        <v>0</v>
      </c>
      <c r="DN250" s="158">
        <v>0</v>
      </c>
      <c r="DO250" s="159">
        <v>0</v>
      </c>
      <c r="DP250" s="160">
        <v>0</v>
      </c>
      <c r="DQ250" s="106"/>
      <c r="DR250" s="137"/>
      <c r="DS250" s="106"/>
      <c r="DT250" s="157">
        <v>-28</v>
      </c>
      <c r="DU250" s="158">
        <v>-28</v>
      </c>
      <c r="DV250" s="159">
        <v>-27</v>
      </c>
      <c r="DW250" s="158">
        <v>-20</v>
      </c>
      <c r="DX250" s="159">
        <v>-20</v>
      </c>
      <c r="DY250" s="158">
        <v>-20</v>
      </c>
      <c r="DZ250" s="159">
        <v>-19</v>
      </c>
      <c r="EA250" s="158">
        <v>-19</v>
      </c>
      <c r="EB250" s="159">
        <v>-19</v>
      </c>
      <c r="EC250" s="158">
        <v>-19</v>
      </c>
      <c r="ED250" s="159">
        <v>-20</v>
      </c>
      <c r="EE250" s="158">
        <v>-20</v>
      </c>
      <c r="EF250" s="159">
        <v>-18</v>
      </c>
      <c r="EG250" s="158">
        <v>-18</v>
      </c>
      <c r="EH250" s="159">
        <v>-18</v>
      </c>
      <c r="EI250" s="158">
        <v>-18</v>
      </c>
      <c r="EJ250" s="159">
        <v>-18</v>
      </c>
      <c r="EK250" s="158">
        <v>-18</v>
      </c>
      <c r="EL250" s="159">
        <v>-18</v>
      </c>
      <c r="EM250" s="158">
        <v>-18</v>
      </c>
      <c r="EN250" s="159">
        <v>0</v>
      </c>
      <c r="EO250" s="158">
        <v>0</v>
      </c>
      <c r="EP250" s="159">
        <v>0</v>
      </c>
      <c r="EQ250" s="158">
        <v>0</v>
      </c>
      <c r="ER250" s="159">
        <v>0</v>
      </c>
      <c r="ES250" s="158">
        <v>0</v>
      </c>
      <c r="ET250" s="159">
        <v>0</v>
      </c>
      <c r="EU250" s="158">
        <v>0</v>
      </c>
      <c r="EV250" s="159">
        <v>0</v>
      </c>
      <c r="EW250" s="158">
        <v>0</v>
      </c>
      <c r="EX250" s="159">
        <v>0</v>
      </c>
      <c r="EY250" s="158">
        <v>0</v>
      </c>
      <c r="EZ250" s="159">
        <v>0</v>
      </c>
      <c r="FA250" s="158">
        <v>0</v>
      </c>
      <c r="FB250" s="159">
        <v>0</v>
      </c>
      <c r="FC250" s="160">
        <v>0</v>
      </c>
      <c r="FD250" s="106"/>
      <c r="FE250" s="138"/>
      <c r="FF250" s="106"/>
      <c r="FG250" s="139"/>
      <c r="FI250" s="161" t="b">
        <v>0</v>
      </c>
    </row>
    <row r="251" spans="2:165" outlineLevel="1">
      <c r="B251" s="148">
        <v>238</v>
      </c>
      <c r="C251" s="177" t="s">
        <v>140</v>
      </c>
      <c r="E251" s="150">
        <v>-51507</v>
      </c>
      <c r="F251" s="151">
        <v>-21973</v>
      </c>
      <c r="G251" s="152">
        <v>9850</v>
      </c>
      <c r="H251" s="151">
        <v>16964</v>
      </c>
      <c r="I251" s="152">
        <v>16964</v>
      </c>
      <c r="J251" s="151">
        <v>16964</v>
      </c>
      <c r="K251" s="152">
        <v>16964</v>
      </c>
      <c r="L251" s="151">
        <v>16964</v>
      </c>
      <c r="M251" s="152">
        <v>16964</v>
      </c>
      <c r="N251" s="151">
        <v>16964</v>
      </c>
      <c r="O251" s="152">
        <v>16964</v>
      </c>
      <c r="P251" s="151">
        <v>12308</v>
      </c>
      <c r="Q251" s="152">
        <v>0</v>
      </c>
      <c r="R251" s="151">
        <v>0</v>
      </c>
      <c r="S251" s="152">
        <v>0</v>
      </c>
      <c r="T251" s="151">
        <v>0</v>
      </c>
      <c r="U251" s="152">
        <v>0</v>
      </c>
      <c r="V251" s="151">
        <v>0</v>
      </c>
      <c r="W251" s="152">
        <v>0</v>
      </c>
      <c r="X251" s="151">
        <v>0</v>
      </c>
      <c r="Y251" s="152">
        <v>0</v>
      </c>
      <c r="Z251" s="151">
        <v>0</v>
      </c>
      <c r="AA251" s="152">
        <v>0</v>
      </c>
      <c r="AB251" s="151">
        <v>0</v>
      </c>
      <c r="AC251" s="152">
        <v>0</v>
      </c>
      <c r="AD251" s="151">
        <v>0</v>
      </c>
      <c r="AE251" s="152">
        <v>0</v>
      </c>
      <c r="AF251" s="151">
        <v>0</v>
      </c>
      <c r="AG251" s="152">
        <v>0</v>
      </c>
      <c r="AH251" s="151">
        <v>0</v>
      </c>
      <c r="AI251" s="152">
        <v>0</v>
      </c>
      <c r="AJ251" s="151">
        <v>0</v>
      </c>
      <c r="AK251" s="152">
        <v>0</v>
      </c>
      <c r="AL251" s="151">
        <v>0</v>
      </c>
      <c r="AM251" s="152">
        <v>0</v>
      </c>
      <c r="AN251" s="153">
        <v>0</v>
      </c>
      <c r="AO251" s="106"/>
      <c r="AP251" s="124"/>
      <c r="AQ251" s="106"/>
      <c r="AR251" s="150">
        <v>-12</v>
      </c>
      <c r="AS251" s="151">
        <v>-5</v>
      </c>
      <c r="AT251" s="152">
        <v>2</v>
      </c>
      <c r="AU251" s="151">
        <v>4</v>
      </c>
      <c r="AV251" s="152">
        <v>4</v>
      </c>
      <c r="AW251" s="151">
        <v>4</v>
      </c>
      <c r="AX251" s="152">
        <v>4</v>
      </c>
      <c r="AY251" s="151">
        <v>4</v>
      </c>
      <c r="AZ251" s="152">
        <v>4</v>
      </c>
      <c r="BA251" s="151">
        <v>4</v>
      </c>
      <c r="BB251" s="152">
        <v>4</v>
      </c>
      <c r="BC251" s="151">
        <v>3</v>
      </c>
      <c r="BD251" s="152">
        <v>0</v>
      </c>
      <c r="BE251" s="151">
        <v>0</v>
      </c>
      <c r="BF251" s="152">
        <v>0</v>
      </c>
      <c r="BG251" s="151">
        <v>0</v>
      </c>
      <c r="BH251" s="152">
        <v>0</v>
      </c>
      <c r="BI251" s="151">
        <v>0</v>
      </c>
      <c r="BJ251" s="152">
        <v>0</v>
      </c>
      <c r="BK251" s="151">
        <v>0</v>
      </c>
      <c r="BL251" s="152">
        <v>0</v>
      </c>
      <c r="BM251" s="151">
        <v>0</v>
      </c>
      <c r="BN251" s="152">
        <v>0</v>
      </c>
      <c r="BO251" s="151">
        <v>0</v>
      </c>
      <c r="BP251" s="152">
        <v>0</v>
      </c>
      <c r="BQ251" s="151">
        <v>0</v>
      </c>
      <c r="BR251" s="152">
        <v>0</v>
      </c>
      <c r="BS251" s="151">
        <v>0</v>
      </c>
      <c r="BT251" s="152">
        <v>0</v>
      </c>
      <c r="BU251" s="151">
        <v>0</v>
      </c>
      <c r="BV251" s="152">
        <v>0</v>
      </c>
      <c r="BW251" s="151">
        <v>0</v>
      </c>
      <c r="BX251" s="152">
        <v>0</v>
      </c>
      <c r="BY251" s="151">
        <v>0</v>
      </c>
      <c r="BZ251" s="152">
        <v>0</v>
      </c>
      <c r="CA251" s="153">
        <v>0</v>
      </c>
      <c r="CB251" s="106"/>
      <c r="CC251" s="135"/>
      <c r="CD251" s="106"/>
      <c r="CE251" s="136"/>
      <c r="CF251" s="106"/>
      <c r="CG251" s="150">
        <v>-46375</v>
      </c>
      <c r="CH251" s="151">
        <v>-19784</v>
      </c>
      <c r="CI251" s="152">
        <v>8869</v>
      </c>
      <c r="CJ251" s="151">
        <v>15273</v>
      </c>
      <c r="CK251" s="152">
        <v>15273</v>
      </c>
      <c r="CL251" s="151">
        <v>15273</v>
      </c>
      <c r="CM251" s="152">
        <v>15273</v>
      </c>
      <c r="CN251" s="151">
        <v>15273</v>
      </c>
      <c r="CO251" s="152">
        <v>15273</v>
      </c>
      <c r="CP251" s="151">
        <v>15273</v>
      </c>
      <c r="CQ251" s="152">
        <v>15273</v>
      </c>
      <c r="CR251" s="151">
        <v>11082</v>
      </c>
      <c r="CS251" s="152">
        <v>0</v>
      </c>
      <c r="CT251" s="151">
        <v>0</v>
      </c>
      <c r="CU251" s="152">
        <v>0</v>
      </c>
      <c r="CV251" s="151">
        <v>0</v>
      </c>
      <c r="CW251" s="152">
        <v>0</v>
      </c>
      <c r="CX251" s="151">
        <v>0</v>
      </c>
      <c r="CY251" s="152">
        <v>0</v>
      </c>
      <c r="CZ251" s="151">
        <v>0</v>
      </c>
      <c r="DA251" s="152">
        <v>0</v>
      </c>
      <c r="DB251" s="151">
        <v>0</v>
      </c>
      <c r="DC251" s="152">
        <v>0</v>
      </c>
      <c r="DD251" s="151">
        <v>0</v>
      </c>
      <c r="DE251" s="152">
        <v>0</v>
      </c>
      <c r="DF251" s="151">
        <v>0</v>
      </c>
      <c r="DG251" s="152">
        <v>0</v>
      </c>
      <c r="DH251" s="151">
        <v>0</v>
      </c>
      <c r="DI251" s="152">
        <v>0</v>
      </c>
      <c r="DJ251" s="151">
        <v>0</v>
      </c>
      <c r="DK251" s="152">
        <v>0</v>
      </c>
      <c r="DL251" s="151">
        <v>0</v>
      </c>
      <c r="DM251" s="152">
        <v>0</v>
      </c>
      <c r="DN251" s="151">
        <v>0</v>
      </c>
      <c r="DO251" s="152">
        <v>0</v>
      </c>
      <c r="DP251" s="153">
        <v>0</v>
      </c>
      <c r="DQ251" s="106"/>
      <c r="DR251" s="137"/>
      <c r="DS251" s="106"/>
      <c r="DT251" s="150">
        <v>-11</v>
      </c>
      <c r="DU251" s="151">
        <v>-5</v>
      </c>
      <c r="DV251" s="152">
        <v>2</v>
      </c>
      <c r="DW251" s="151">
        <v>4</v>
      </c>
      <c r="DX251" s="152">
        <v>4</v>
      </c>
      <c r="DY251" s="151">
        <v>4</v>
      </c>
      <c r="DZ251" s="152">
        <v>4</v>
      </c>
      <c r="EA251" s="151">
        <v>4</v>
      </c>
      <c r="EB251" s="152">
        <v>4</v>
      </c>
      <c r="EC251" s="151">
        <v>4</v>
      </c>
      <c r="ED251" s="152">
        <v>4</v>
      </c>
      <c r="EE251" s="151">
        <v>3</v>
      </c>
      <c r="EF251" s="152">
        <v>0</v>
      </c>
      <c r="EG251" s="151">
        <v>0</v>
      </c>
      <c r="EH251" s="152">
        <v>0</v>
      </c>
      <c r="EI251" s="151">
        <v>0</v>
      </c>
      <c r="EJ251" s="152">
        <v>0</v>
      </c>
      <c r="EK251" s="151">
        <v>0</v>
      </c>
      <c r="EL251" s="152">
        <v>0</v>
      </c>
      <c r="EM251" s="151">
        <v>0</v>
      </c>
      <c r="EN251" s="152">
        <v>0</v>
      </c>
      <c r="EO251" s="151">
        <v>0</v>
      </c>
      <c r="EP251" s="152">
        <v>0</v>
      </c>
      <c r="EQ251" s="151">
        <v>0</v>
      </c>
      <c r="ER251" s="152">
        <v>0</v>
      </c>
      <c r="ES251" s="151">
        <v>0</v>
      </c>
      <c r="ET251" s="152">
        <v>0</v>
      </c>
      <c r="EU251" s="151">
        <v>0</v>
      </c>
      <c r="EV251" s="152">
        <v>0</v>
      </c>
      <c r="EW251" s="151">
        <v>0</v>
      </c>
      <c r="EX251" s="152">
        <v>0</v>
      </c>
      <c r="EY251" s="151">
        <v>0</v>
      </c>
      <c r="EZ251" s="152">
        <v>0</v>
      </c>
      <c r="FA251" s="151">
        <v>0</v>
      </c>
      <c r="FB251" s="152">
        <v>0</v>
      </c>
      <c r="FC251" s="153">
        <v>0</v>
      </c>
      <c r="FD251" s="106"/>
      <c r="FE251" s="138"/>
      <c r="FF251" s="106"/>
      <c r="FG251" s="139"/>
      <c r="FI251" s="154" t="b">
        <v>0</v>
      </c>
    </row>
    <row r="252" spans="2:165" hidden="1" outlineLevel="1">
      <c r="B252" s="155">
        <v>239</v>
      </c>
      <c r="C252" s="176" t="s">
        <v>141</v>
      </c>
      <c r="E252" s="157">
        <v>0</v>
      </c>
      <c r="F252" s="158">
        <v>0</v>
      </c>
      <c r="G252" s="159">
        <v>0</v>
      </c>
      <c r="H252" s="158">
        <v>0</v>
      </c>
      <c r="I252" s="159">
        <v>0</v>
      </c>
      <c r="J252" s="158">
        <v>0</v>
      </c>
      <c r="K252" s="159">
        <v>0</v>
      </c>
      <c r="L252" s="158">
        <v>0</v>
      </c>
      <c r="M252" s="159">
        <v>0</v>
      </c>
      <c r="N252" s="158">
        <v>0</v>
      </c>
      <c r="O252" s="159">
        <v>0</v>
      </c>
      <c r="P252" s="158">
        <v>0</v>
      </c>
      <c r="Q252" s="159">
        <v>0</v>
      </c>
      <c r="R252" s="158">
        <v>0</v>
      </c>
      <c r="S252" s="159">
        <v>0</v>
      </c>
      <c r="T252" s="158">
        <v>0</v>
      </c>
      <c r="U252" s="159">
        <v>0</v>
      </c>
      <c r="V252" s="158">
        <v>0</v>
      </c>
      <c r="W252" s="159">
        <v>0</v>
      </c>
      <c r="X252" s="158">
        <v>0</v>
      </c>
      <c r="Y252" s="159">
        <v>0</v>
      </c>
      <c r="Z252" s="158">
        <v>0</v>
      </c>
      <c r="AA252" s="159">
        <v>0</v>
      </c>
      <c r="AB252" s="158">
        <v>0</v>
      </c>
      <c r="AC252" s="159">
        <v>0</v>
      </c>
      <c r="AD252" s="158">
        <v>0</v>
      </c>
      <c r="AE252" s="159">
        <v>0</v>
      </c>
      <c r="AF252" s="158">
        <v>0</v>
      </c>
      <c r="AG252" s="159">
        <v>0</v>
      </c>
      <c r="AH252" s="158">
        <v>0</v>
      </c>
      <c r="AI252" s="159">
        <v>0</v>
      </c>
      <c r="AJ252" s="158">
        <v>0</v>
      </c>
      <c r="AK252" s="159">
        <v>0</v>
      </c>
      <c r="AL252" s="158">
        <v>0</v>
      </c>
      <c r="AM252" s="159">
        <v>0</v>
      </c>
      <c r="AN252" s="160">
        <v>0</v>
      </c>
      <c r="AO252" s="106"/>
      <c r="AP252" s="124"/>
      <c r="AQ252" s="106"/>
      <c r="AR252" s="157">
        <v>0</v>
      </c>
      <c r="AS252" s="158">
        <v>0</v>
      </c>
      <c r="AT252" s="159">
        <v>0</v>
      </c>
      <c r="AU252" s="158">
        <v>0</v>
      </c>
      <c r="AV252" s="159">
        <v>0</v>
      </c>
      <c r="AW252" s="158">
        <v>0</v>
      </c>
      <c r="AX252" s="159">
        <v>0</v>
      </c>
      <c r="AY252" s="158">
        <v>0</v>
      </c>
      <c r="AZ252" s="159">
        <v>0</v>
      </c>
      <c r="BA252" s="158">
        <v>0</v>
      </c>
      <c r="BB252" s="159">
        <v>0</v>
      </c>
      <c r="BC252" s="158">
        <v>0</v>
      </c>
      <c r="BD252" s="159">
        <v>0</v>
      </c>
      <c r="BE252" s="158">
        <v>0</v>
      </c>
      <c r="BF252" s="159">
        <v>0</v>
      </c>
      <c r="BG252" s="158">
        <v>0</v>
      </c>
      <c r="BH252" s="159">
        <v>0</v>
      </c>
      <c r="BI252" s="158">
        <v>0</v>
      </c>
      <c r="BJ252" s="159">
        <v>0</v>
      </c>
      <c r="BK252" s="158">
        <v>0</v>
      </c>
      <c r="BL252" s="159">
        <v>0</v>
      </c>
      <c r="BM252" s="158">
        <v>0</v>
      </c>
      <c r="BN252" s="159">
        <v>0</v>
      </c>
      <c r="BO252" s="158">
        <v>0</v>
      </c>
      <c r="BP252" s="159">
        <v>0</v>
      </c>
      <c r="BQ252" s="158">
        <v>0</v>
      </c>
      <c r="BR252" s="159">
        <v>0</v>
      </c>
      <c r="BS252" s="158">
        <v>0</v>
      </c>
      <c r="BT252" s="159">
        <v>0</v>
      </c>
      <c r="BU252" s="158">
        <v>0</v>
      </c>
      <c r="BV252" s="159">
        <v>0</v>
      </c>
      <c r="BW252" s="158">
        <v>0</v>
      </c>
      <c r="BX252" s="159">
        <v>0</v>
      </c>
      <c r="BY252" s="158">
        <v>0</v>
      </c>
      <c r="BZ252" s="159">
        <v>0</v>
      </c>
      <c r="CA252" s="160">
        <v>0</v>
      </c>
      <c r="CB252" s="106"/>
      <c r="CC252" s="135"/>
      <c r="CD252" s="106"/>
      <c r="CE252" s="136"/>
      <c r="CF252" s="106"/>
      <c r="CG252" s="157">
        <v>0</v>
      </c>
      <c r="CH252" s="158">
        <v>0</v>
      </c>
      <c r="CI252" s="159">
        <v>0</v>
      </c>
      <c r="CJ252" s="158">
        <v>0</v>
      </c>
      <c r="CK252" s="159">
        <v>0</v>
      </c>
      <c r="CL252" s="158">
        <v>0</v>
      </c>
      <c r="CM252" s="159">
        <v>0</v>
      </c>
      <c r="CN252" s="158">
        <v>0</v>
      </c>
      <c r="CO252" s="159">
        <v>0</v>
      </c>
      <c r="CP252" s="158">
        <v>0</v>
      </c>
      <c r="CQ252" s="159">
        <v>0</v>
      </c>
      <c r="CR252" s="158">
        <v>0</v>
      </c>
      <c r="CS252" s="159">
        <v>0</v>
      </c>
      <c r="CT252" s="158">
        <v>0</v>
      </c>
      <c r="CU252" s="159">
        <v>0</v>
      </c>
      <c r="CV252" s="158">
        <v>0</v>
      </c>
      <c r="CW252" s="159">
        <v>0</v>
      </c>
      <c r="CX252" s="158">
        <v>0</v>
      </c>
      <c r="CY252" s="159">
        <v>0</v>
      </c>
      <c r="CZ252" s="158">
        <v>0</v>
      </c>
      <c r="DA252" s="159">
        <v>0</v>
      </c>
      <c r="DB252" s="158">
        <v>0</v>
      </c>
      <c r="DC252" s="159">
        <v>0</v>
      </c>
      <c r="DD252" s="158">
        <v>0</v>
      </c>
      <c r="DE252" s="159">
        <v>0</v>
      </c>
      <c r="DF252" s="158">
        <v>0</v>
      </c>
      <c r="DG252" s="159">
        <v>0</v>
      </c>
      <c r="DH252" s="158">
        <v>0</v>
      </c>
      <c r="DI252" s="159">
        <v>0</v>
      </c>
      <c r="DJ252" s="158">
        <v>0</v>
      </c>
      <c r="DK252" s="159">
        <v>0</v>
      </c>
      <c r="DL252" s="158">
        <v>0</v>
      </c>
      <c r="DM252" s="159">
        <v>0</v>
      </c>
      <c r="DN252" s="158">
        <v>0</v>
      </c>
      <c r="DO252" s="159">
        <v>0</v>
      </c>
      <c r="DP252" s="160">
        <v>0</v>
      </c>
      <c r="DQ252" s="106"/>
      <c r="DR252" s="137"/>
      <c r="DS252" s="106"/>
      <c r="DT252" s="157">
        <v>0</v>
      </c>
      <c r="DU252" s="158">
        <v>0</v>
      </c>
      <c r="DV252" s="159">
        <v>0</v>
      </c>
      <c r="DW252" s="158">
        <v>0</v>
      </c>
      <c r="DX252" s="159">
        <v>0</v>
      </c>
      <c r="DY252" s="158">
        <v>0</v>
      </c>
      <c r="DZ252" s="159">
        <v>0</v>
      </c>
      <c r="EA252" s="158">
        <v>0</v>
      </c>
      <c r="EB252" s="159">
        <v>0</v>
      </c>
      <c r="EC252" s="158">
        <v>0</v>
      </c>
      <c r="ED252" s="159">
        <v>0</v>
      </c>
      <c r="EE252" s="158">
        <v>0</v>
      </c>
      <c r="EF252" s="159">
        <v>0</v>
      </c>
      <c r="EG252" s="158">
        <v>0</v>
      </c>
      <c r="EH252" s="159">
        <v>0</v>
      </c>
      <c r="EI252" s="158">
        <v>0</v>
      </c>
      <c r="EJ252" s="159">
        <v>0</v>
      </c>
      <c r="EK252" s="158">
        <v>0</v>
      </c>
      <c r="EL252" s="159">
        <v>0</v>
      </c>
      <c r="EM252" s="158">
        <v>0</v>
      </c>
      <c r="EN252" s="159">
        <v>0</v>
      </c>
      <c r="EO252" s="158">
        <v>0</v>
      </c>
      <c r="EP252" s="159">
        <v>0</v>
      </c>
      <c r="EQ252" s="158">
        <v>0</v>
      </c>
      <c r="ER252" s="159">
        <v>0</v>
      </c>
      <c r="ES252" s="158">
        <v>0</v>
      </c>
      <c r="ET252" s="159">
        <v>0</v>
      </c>
      <c r="EU252" s="158">
        <v>0</v>
      </c>
      <c r="EV252" s="159">
        <v>0</v>
      </c>
      <c r="EW252" s="158">
        <v>0</v>
      </c>
      <c r="EX252" s="159">
        <v>0</v>
      </c>
      <c r="EY252" s="158">
        <v>0</v>
      </c>
      <c r="EZ252" s="159">
        <v>0</v>
      </c>
      <c r="FA252" s="158">
        <v>0</v>
      </c>
      <c r="FB252" s="159">
        <v>0</v>
      </c>
      <c r="FC252" s="160">
        <v>0</v>
      </c>
      <c r="FD252" s="106"/>
      <c r="FE252" s="138"/>
      <c r="FF252" s="106"/>
      <c r="FG252" s="139"/>
      <c r="FI252" s="161" t="b">
        <v>1</v>
      </c>
    </row>
    <row r="253" spans="2:165" hidden="1" outlineLevel="1">
      <c r="B253" s="178">
        <v>240</v>
      </c>
      <c r="C253" s="179" t="s">
        <v>143</v>
      </c>
      <c r="E253" s="180">
        <v>0</v>
      </c>
      <c r="F253" s="181">
        <v>0</v>
      </c>
      <c r="G253" s="182">
        <v>0</v>
      </c>
      <c r="H253" s="181">
        <v>0</v>
      </c>
      <c r="I253" s="182">
        <v>0</v>
      </c>
      <c r="J253" s="181">
        <v>0</v>
      </c>
      <c r="K253" s="182">
        <v>0</v>
      </c>
      <c r="L253" s="181">
        <v>0</v>
      </c>
      <c r="M253" s="182">
        <v>0</v>
      </c>
      <c r="N253" s="181">
        <v>0</v>
      </c>
      <c r="O253" s="182">
        <v>0</v>
      </c>
      <c r="P253" s="181">
        <v>0</v>
      </c>
      <c r="Q253" s="182">
        <v>0</v>
      </c>
      <c r="R253" s="181">
        <v>0</v>
      </c>
      <c r="S253" s="182">
        <v>0</v>
      </c>
      <c r="T253" s="181">
        <v>0</v>
      </c>
      <c r="U253" s="182">
        <v>0</v>
      </c>
      <c r="V253" s="181">
        <v>0</v>
      </c>
      <c r="W253" s="182">
        <v>0</v>
      </c>
      <c r="X253" s="181">
        <v>0</v>
      </c>
      <c r="Y253" s="182">
        <v>0</v>
      </c>
      <c r="Z253" s="181">
        <v>0</v>
      </c>
      <c r="AA253" s="182">
        <v>0</v>
      </c>
      <c r="AB253" s="181">
        <v>0</v>
      </c>
      <c r="AC253" s="182">
        <v>0</v>
      </c>
      <c r="AD253" s="181">
        <v>0</v>
      </c>
      <c r="AE253" s="182">
        <v>0</v>
      </c>
      <c r="AF253" s="181">
        <v>0</v>
      </c>
      <c r="AG253" s="182">
        <v>0</v>
      </c>
      <c r="AH253" s="181">
        <v>0</v>
      </c>
      <c r="AI253" s="182">
        <v>0</v>
      </c>
      <c r="AJ253" s="181">
        <v>0</v>
      </c>
      <c r="AK253" s="182">
        <v>0</v>
      </c>
      <c r="AL253" s="181">
        <v>0</v>
      </c>
      <c r="AM253" s="182">
        <v>0</v>
      </c>
      <c r="AN253" s="183">
        <v>0</v>
      </c>
      <c r="AO253" s="106"/>
      <c r="AP253" s="124"/>
      <c r="AQ253" s="106"/>
      <c r="AR253" s="180">
        <v>0</v>
      </c>
      <c r="AS253" s="181">
        <v>0</v>
      </c>
      <c r="AT253" s="182">
        <v>0</v>
      </c>
      <c r="AU253" s="181">
        <v>0</v>
      </c>
      <c r="AV253" s="182">
        <v>0</v>
      </c>
      <c r="AW253" s="181">
        <v>0</v>
      </c>
      <c r="AX253" s="182">
        <v>0</v>
      </c>
      <c r="AY253" s="181">
        <v>0</v>
      </c>
      <c r="AZ253" s="182">
        <v>0</v>
      </c>
      <c r="BA253" s="181">
        <v>0</v>
      </c>
      <c r="BB253" s="182">
        <v>0</v>
      </c>
      <c r="BC253" s="181">
        <v>0</v>
      </c>
      <c r="BD253" s="182">
        <v>0</v>
      </c>
      <c r="BE253" s="181">
        <v>0</v>
      </c>
      <c r="BF253" s="182">
        <v>0</v>
      </c>
      <c r="BG253" s="181">
        <v>0</v>
      </c>
      <c r="BH253" s="182">
        <v>0</v>
      </c>
      <c r="BI253" s="181">
        <v>0</v>
      </c>
      <c r="BJ253" s="182">
        <v>0</v>
      </c>
      <c r="BK253" s="181">
        <v>0</v>
      </c>
      <c r="BL253" s="182">
        <v>0</v>
      </c>
      <c r="BM253" s="181">
        <v>0</v>
      </c>
      <c r="BN253" s="182">
        <v>0</v>
      </c>
      <c r="BO253" s="181">
        <v>0</v>
      </c>
      <c r="BP253" s="182">
        <v>0</v>
      </c>
      <c r="BQ253" s="181">
        <v>0</v>
      </c>
      <c r="BR253" s="182">
        <v>0</v>
      </c>
      <c r="BS253" s="181">
        <v>0</v>
      </c>
      <c r="BT253" s="182">
        <v>0</v>
      </c>
      <c r="BU253" s="181">
        <v>0</v>
      </c>
      <c r="BV253" s="182">
        <v>0</v>
      </c>
      <c r="BW253" s="181">
        <v>0</v>
      </c>
      <c r="BX253" s="182">
        <v>0</v>
      </c>
      <c r="BY253" s="181">
        <v>0</v>
      </c>
      <c r="BZ253" s="182">
        <v>0</v>
      </c>
      <c r="CA253" s="183">
        <v>0</v>
      </c>
      <c r="CB253" s="106"/>
      <c r="CC253" s="135"/>
      <c r="CD253" s="106"/>
      <c r="CE253" s="136"/>
      <c r="CF253" s="106"/>
      <c r="CG253" s="180">
        <v>0</v>
      </c>
      <c r="CH253" s="181">
        <v>0</v>
      </c>
      <c r="CI253" s="182">
        <v>0</v>
      </c>
      <c r="CJ253" s="181">
        <v>0</v>
      </c>
      <c r="CK253" s="182">
        <v>0</v>
      </c>
      <c r="CL253" s="181">
        <v>0</v>
      </c>
      <c r="CM253" s="182">
        <v>0</v>
      </c>
      <c r="CN253" s="181">
        <v>0</v>
      </c>
      <c r="CO253" s="182">
        <v>0</v>
      </c>
      <c r="CP253" s="181">
        <v>0</v>
      </c>
      <c r="CQ253" s="182">
        <v>0</v>
      </c>
      <c r="CR253" s="181">
        <v>0</v>
      </c>
      <c r="CS253" s="182">
        <v>0</v>
      </c>
      <c r="CT253" s="181">
        <v>0</v>
      </c>
      <c r="CU253" s="182">
        <v>0</v>
      </c>
      <c r="CV253" s="181">
        <v>0</v>
      </c>
      <c r="CW253" s="182">
        <v>0</v>
      </c>
      <c r="CX253" s="181">
        <v>0</v>
      </c>
      <c r="CY253" s="182">
        <v>0</v>
      </c>
      <c r="CZ253" s="181">
        <v>0</v>
      </c>
      <c r="DA253" s="182">
        <v>0</v>
      </c>
      <c r="DB253" s="181">
        <v>0</v>
      </c>
      <c r="DC253" s="182">
        <v>0</v>
      </c>
      <c r="DD253" s="181">
        <v>0</v>
      </c>
      <c r="DE253" s="182">
        <v>0</v>
      </c>
      <c r="DF253" s="181">
        <v>0</v>
      </c>
      <c r="DG253" s="182">
        <v>0</v>
      </c>
      <c r="DH253" s="181">
        <v>0</v>
      </c>
      <c r="DI253" s="182">
        <v>0</v>
      </c>
      <c r="DJ253" s="181">
        <v>0</v>
      </c>
      <c r="DK253" s="182">
        <v>0</v>
      </c>
      <c r="DL253" s="181">
        <v>0</v>
      </c>
      <c r="DM253" s="182">
        <v>0</v>
      </c>
      <c r="DN253" s="181">
        <v>0</v>
      </c>
      <c r="DO253" s="182">
        <v>0</v>
      </c>
      <c r="DP253" s="183">
        <v>0</v>
      </c>
      <c r="DQ253" s="106"/>
      <c r="DR253" s="137"/>
      <c r="DS253" s="106"/>
      <c r="DT253" s="180">
        <v>0</v>
      </c>
      <c r="DU253" s="181">
        <v>0</v>
      </c>
      <c r="DV253" s="182">
        <v>0</v>
      </c>
      <c r="DW253" s="181">
        <v>0</v>
      </c>
      <c r="DX253" s="182">
        <v>0</v>
      </c>
      <c r="DY253" s="181">
        <v>0</v>
      </c>
      <c r="DZ253" s="182">
        <v>0</v>
      </c>
      <c r="EA253" s="181">
        <v>0</v>
      </c>
      <c r="EB253" s="182">
        <v>0</v>
      </c>
      <c r="EC253" s="181">
        <v>0</v>
      </c>
      <c r="ED253" s="182">
        <v>0</v>
      </c>
      <c r="EE253" s="181">
        <v>0</v>
      </c>
      <c r="EF253" s="182">
        <v>0</v>
      </c>
      <c r="EG253" s="181">
        <v>0</v>
      </c>
      <c r="EH253" s="182">
        <v>0</v>
      </c>
      <c r="EI253" s="181">
        <v>0</v>
      </c>
      <c r="EJ253" s="182">
        <v>0</v>
      </c>
      <c r="EK253" s="181">
        <v>0</v>
      </c>
      <c r="EL253" s="182">
        <v>0</v>
      </c>
      <c r="EM253" s="181">
        <v>0</v>
      </c>
      <c r="EN253" s="182">
        <v>0</v>
      </c>
      <c r="EO253" s="181">
        <v>0</v>
      </c>
      <c r="EP253" s="182">
        <v>0</v>
      </c>
      <c r="EQ253" s="181">
        <v>0</v>
      </c>
      <c r="ER253" s="182">
        <v>0</v>
      </c>
      <c r="ES253" s="181">
        <v>0</v>
      </c>
      <c r="ET253" s="182">
        <v>0</v>
      </c>
      <c r="EU253" s="181">
        <v>0</v>
      </c>
      <c r="EV253" s="182">
        <v>0</v>
      </c>
      <c r="EW253" s="181">
        <v>0</v>
      </c>
      <c r="EX253" s="182">
        <v>0</v>
      </c>
      <c r="EY253" s="181">
        <v>0</v>
      </c>
      <c r="EZ253" s="182">
        <v>0</v>
      </c>
      <c r="FA253" s="181">
        <v>0</v>
      </c>
      <c r="FB253" s="182">
        <v>0</v>
      </c>
      <c r="FC253" s="183">
        <v>0</v>
      </c>
      <c r="FD253" s="106"/>
      <c r="FE253" s="138"/>
      <c r="FF253" s="106"/>
      <c r="FG253" s="139"/>
      <c r="FI253" s="184" t="b">
        <v>1</v>
      </c>
    </row>
    <row r="254" spans="2:165" hidden="1" outlineLevel="1">
      <c r="B254" s="141">
        <v>241</v>
      </c>
      <c r="C254" s="185" t="s">
        <v>144</v>
      </c>
      <c r="E254" s="143">
        <v>0</v>
      </c>
      <c r="F254" s="144">
        <v>0</v>
      </c>
      <c r="G254" s="145">
        <v>0</v>
      </c>
      <c r="H254" s="144">
        <v>0</v>
      </c>
      <c r="I254" s="145">
        <v>0</v>
      </c>
      <c r="J254" s="144">
        <v>0</v>
      </c>
      <c r="K254" s="145">
        <v>0</v>
      </c>
      <c r="L254" s="144">
        <v>0</v>
      </c>
      <c r="M254" s="145">
        <v>0</v>
      </c>
      <c r="N254" s="144">
        <v>0</v>
      </c>
      <c r="O254" s="145">
        <v>0</v>
      </c>
      <c r="P254" s="144">
        <v>0</v>
      </c>
      <c r="Q254" s="145">
        <v>0</v>
      </c>
      <c r="R254" s="144">
        <v>0</v>
      </c>
      <c r="S254" s="145">
        <v>0</v>
      </c>
      <c r="T254" s="144">
        <v>0</v>
      </c>
      <c r="U254" s="145">
        <v>0</v>
      </c>
      <c r="V254" s="144">
        <v>0</v>
      </c>
      <c r="W254" s="145">
        <v>0</v>
      </c>
      <c r="X254" s="144">
        <v>0</v>
      </c>
      <c r="Y254" s="145">
        <v>0</v>
      </c>
      <c r="Z254" s="144">
        <v>0</v>
      </c>
      <c r="AA254" s="145">
        <v>0</v>
      </c>
      <c r="AB254" s="144">
        <v>0</v>
      </c>
      <c r="AC254" s="145">
        <v>0</v>
      </c>
      <c r="AD254" s="144">
        <v>0</v>
      </c>
      <c r="AE254" s="145">
        <v>0</v>
      </c>
      <c r="AF254" s="144">
        <v>0</v>
      </c>
      <c r="AG254" s="145">
        <v>0</v>
      </c>
      <c r="AH254" s="144">
        <v>0</v>
      </c>
      <c r="AI254" s="145">
        <v>0</v>
      </c>
      <c r="AJ254" s="144">
        <v>0</v>
      </c>
      <c r="AK254" s="145">
        <v>0</v>
      </c>
      <c r="AL254" s="144">
        <v>0</v>
      </c>
      <c r="AM254" s="145">
        <v>0</v>
      </c>
      <c r="AN254" s="146">
        <v>0</v>
      </c>
      <c r="AO254" s="106"/>
      <c r="AP254" s="124"/>
      <c r="AQ254" s="106"/>
      <c r="AR254" s="143">
        <v>0</v>
      </c>
      <c r="AS254" s="144">
        <v>0</v>
      </c>
      <c r="AT254" s="145">
        <v>0</v>
      </c>
      <c r="AU254" s="144">
        <v>0</v>
      </c>
      <c r="AV254" s="145">
        <v>0</v>
      </c>
      <c r="AW254" s="144">
        <v>0</v>
      </c>
      <c r="AX254" s="145">
        <v>0</v>
      </c>
      <c r="AY254" s="144">
        <v>0</v>
      </c>
      <c r="AZ254" s="145">
        <v>0</v>
      </c>
      <c r="BA254" s="144">
        <v>0</v>
      </c>
      <c r="BB254" s="145">
        <v>0</v>
      </c>
      <c r="BC254" s="144">
        <v>0</v>
      </c>
      <c r="BD254" s="145">
        <v>0</v>
      </c>
      <c r="BE254" s="144">
        <v>0</v>
      </c>
      <c r="BF254" s="145">
        <v>0</v>
      </c>
      <c r="BG254" s="144">
        <v>0</v>
      </c>
      <c r="BH254" s="145">
        <v>0</v>
      </c>
      <c r="BI254" s="144">
        <v>0</v>
      </c>
      <c r="BJ254" s="145">
        <v>0</v>
      </c>
      <c r="BK254" s="144">
        <v>0</v>
      </c>
      <c r="BL254" s="145">
        <v>0</v>
      </c>
      <c r="BM254" s="144">
        <v>0</v>
      </c>
      <c r="BN254" s="145">
        <v>0</v>
      </c>
      <c r="BO254" s="144">
        <v>0</v>
      </c>
      <c r="BP254" s="145">
        <v>0</v>
      </c>
      <c r="BQ254" s="144">
        <v>0</v>
      </c>
      <c r="BR254" s="145">
        <v>0</v>
      </c>
      <c r="BS254" s="144">
        <v>0</v>
      </c>
      <c r="BT254" s="145">
        <v>0</v>
      </c>
      <c r="BU254" s="144">
        <v>0</v>
      </c>
      <c r="BV254" s="145">
        <v>0</v>
      </c>
      <c r="BW254" s="144">
        <v>0</v>
      </c>
      <c r="BX254" s="145">
        <v>0</v>
      </c>
      <c r="BY254" s="144">
        <v>0</v>
      </c>
      <c r="BZ254" s="145">
        <v>0</v>
      </c>
      <c r="CA254" s="146">
        <v>0</v>
      </c>
      <c r="CB254" s="106"/>
      <c r="CC254" s="135"/>
      <c r="CD254" s="106"/>
      <c r="CE254" s="136"/>
      <c r="CF254" s="106"/>
      <c r="CG254" s="143">
        <v>0</v>
      </c>
      <c r="CH254" s="144">
        <v>0</v>
      </c>
      <c r="CI254" s="145">
        <v>0</v>
      </c>
      <c r="CJ254" s="144">
        <v>0</v>
      </c>
      <c r="CK254" s="145">
        <v>0</v>
      </c>
      <c r="CL254" s="144">
        <v>0</v>
      </c>
      <c r="CM254" s="145">
        <v>0</v>
      </c>
      <c r="CN254" s="144">
        <v>0</v>
      </c>
      <c r="CO254" s="145">
        <v>0</v>
      </c>
      <c r="CP254" s="144">
        <v>0</v>
      </c>
      <c r="CQ254" s="145">
        <v>0</v>
      </c>
      <c r="CR254" s="144">
        <v>0</v>
      </c>
      <c r="CS254" s="145">
        <v>0</v>
      </c>
      <c r="CT254" s="144">
        <v>0</v>
      </c>
      <c r="CU254" s="145">
        <v>0</v>
      </c>
      <c r="CV254" s="144">
        <v>0</v>
      </c>
      <c r="CW254" s="145">
        <v>0</v>
      </c>
      <c r="CX254" s="144">
        <v>0</v>
      </c>
      <c r="CY254" s="145">
        <v>0</v>
      </c>
      <c r="CZ254" s="144">
        <v>0</v>
      </c>
      <c r="DA254" s="145">
        <v>0</v>
      </c>
      <c r="DB254" s="144">
        <v>0</v>
      </c>
      <c r="DC254" s="145">
        <v>0</v>
      </c>
      <c r="DD254" s="144">
        <v>0</v>
      </c>
      <c r="DE254" s="145">
        <v>0</v>
      </c>
      <c r="DF254" s="144">
        <v>0</v>
      </c>
      <c r="DG254" s="145">
        <v>0</v>
      </c>
      <c r="DH254" s="144">
        <v>0</v>
      </c>
      <c r="DI254" s="145">
        <v>0</v>
      </c>
      <c r="DJ254" s="144">
        <v>0</v>
      </c>
      <c r="DK254" s="145">
        <v>0</v>
      </c>
      <c r="DL254" s="144">
        <v>0</v>
      </c>
      <c r="DM254" s="145">
        <v>0</v>
      </c>
      <c r="DN254" s="144">
        <v>0</v>
      </c>
      <c r="DO254" s="145">
        <v>0</v>
      </c>
      <c r="DP254" s="146">
        <v>0</v>
      </c>
      <c r="DQ254" s="106"/>
      <c r="DR254" s="137"/>
      <c r="DS254" s="106"/>
      <c r="DT254" s="143">
        <v>0</v>
      </c>
      <c r="DU254" s="144">
        <v>0</v>
      </c>
      <c r="DV254" s="145">
        <v>0</v>
      </c>
      <c r="DW254" s="144">
        <v>0</v>
      </c>
      <c r="DX254" s="145">
        <v>0</v>
      </c>
      <c r="DY254" s="144">
        <v>0</v>
      </c>
      <c r="DZ254" s="145">
        <v>0</v>
      </c>
      <c r="EA254" s="144">
        <v>0</v>
      </c>
      <c r="EB254" s="145">
        <v>0</v>
      </c>
      <c r="EC254" s="144">
        <v>0</v>
      </c>
      <c r="ED254" s="145">
        <v>0</v>
      </c>
      <c r="EE254" s="144">
        <v>0</v>
      </c>
      <c r="EF254" s="145">
        <v>0</v>
      </c>
      <c r="EG254" s="144">
        <v>0</v>
      </c>
      <c r="EH254" s="145">
        <v>0</v>
      </c>
      <c r="EI254" s="144">
        <v>0</v>
      </c>
      <c r="EJ254" s="145">
        <v>0</v>
      </c>
      <c r="EK254" s="144">
        <v>0</v>
      </c>
      <c r="EL254" s="145">
        <v>0</v>
      </c>
      <c r="EM254" s="144">
        <v>0</v>
      </c>
      <c r="EN254" s="145">
        <v>0</v>
      </c>
      <c r="EO254" s="144">
        <v>0</v>
      </c>
      <c r="EP254" s="145">
        <v>0</v>
      </c>
      <c r="EQ254" s="144">
        <v>0</v>
      </c>
      <c r="ER254" s="145">
        <v>0</v>
      </c>
      <c r="ES254" s="144">
        <v>0</v>
      </c>
      <c r="ET254" s="145">
        <v>0</v>
      </c>
      <c r="EU254" s="144">
        <v>0</v>
      </c>
      <c r="EV254" s="145">
        <v>0</v>
      </c>
      <c r="EW254" s="144">
        <v>0</v>
      </c>
      <c r="EX254" s="145">
        <v>0</v>
      </c>
      <c r="EY254" s="144">
        <v>0</v>
      </c>
      <c r="EZ254" s="145">
        <v>0</v>
      </c>
      <c r="FA254" s="144">
        <v>0</v>
      </c>
      <c r="FB254" s="145">
        <v>0</v>
      </c>
      <c r="FC254" s="146">
        <v>0</v>
      </c>
      <c r="FD254" s="106"/>
      <c r="FE254" s="138"/>
      <c r="FF254" s="106"/>
      <c r="FG254" s="139"/>
      <c r="FI254" s="147" t="b">
        <v>1</v>
      </c>
    </row>
    <row r="255" spans="2:165" hidden="1" outlineLevel="1">
      <c r="B255" s="148">
        <v>242</v>
      </c>
      <c r="C255" s="177" t="s">
        <v>146</v>
      </c>
      <c r="E255" s="150">
        <v>0</v>
      </c>
      <c r="F255" s="151">
        <v>0</v>
      </c>
      <c r="G255" s="152">
        <v>0</v>
      </c>
      <c r="H255" s="151">
        <v>0</v>
      </c>
      <c r="I255" s="152">
        <v>0</v>
      </c>
      <c r="J255" s="151">
        <v>0</v>
      </c>
      <c r="K255" s="152">
        <v>0</v>
      </c>
      <c r="L255" s="151">
        <v>0</v>
      </c>
      <c r="M255" s="152">
        <v>0</v>
      </c>
      <c r="N255" s="151">
        <v>0</v>
      </c>
      <c r="O255" s="152">
        <v>0</v>
      </c>
      <c r="P255" s="151">
        <v>0</v>
      </c>
      <c r="Q255" s="152">
        <v>0</v>
      </c>
      <c r="R255" s="151">
        <v>0</v>
      </c>
      <c r="S255" s="152">
        <v>0</v>
      </c>
      <c r="T255" s="151">
        <v>0</v>
      </c>
      <c r="U255" s="152">
        <v>0</v>
      </c>
      <c r="V255" s="151">
        <v>0</v>
      </c>
      <c r="W255" s="152">
        <v>0</v>
      </c>
      <c r="X255" s="151">
        <v>0</v>
      </c>
      <c r="Y255" s="152">
        <v>0</v>
      </c>
      <c r="Z255" s="151">
        <v>0</v>
      </c>
      <c r="AA255" s="152">
        <v>0</v>
      </c>
      <c r="AB255" s="151">
        <v>0</v>
      </c>
      <c r="AC255" s="152">
        <v>0</v>
      </c>
      <c r="AD255" s="151">
        <v>0</v>
      </c>
      <c r="AE255" s="152">
        <v>0</v>
      </c>
      <c r="AF255" s="151">
        <v>0</v>
      </c>
      <c r="AG255" s="152">
        <v>0</v>
      </c>
      <c r="AH255" s="151">
        <v>0</v>
      </c>
      <c r="AI255" s="152">
        <v>0</v>
      </c>
      <c r="AJ255" s="151">
        <v>0</v>
      </c>
      <c r="AK255" s="152">
        <v>0</v>
      </c>
      <c r="AL255" s="151">
        <v>0</v>
      </c>
      <c r="AM255" s="152">
        <v>0</v>
      </c>
      <c r="AN255" s="153">
        <v>0</v>
      </c>
      <c r="AO255" s="106"/>
      <c r="AP255" s="124"/>
      <c r="AQ255" s="106"/>
      <c r="AR255" s="150">
        <v>0</v>
      </c>
      <c r="AS255" s="151">
        <v>0</v>
      </c>
      <c r="AT255" s="152">
        <v>0</v>
      </c>
      <c r="AU255" s="151">
        <v>0</v>
      </c>
      <c r="AV255" s="152">
        <v>0</v>
      </c>
      <c r="AW255" s="151">
        <v>0</v>
      </c>
      <c r="AX255" s="152">
        <v>0</v>
      </c>
      <c r="AY255" s="151">
        <v>0</v>
      </c>
      <c r="AZ255" s="152">
        <v>0</v>
      </c>
      <c r="BA255" s="151">
        <v>0</v>
      </c>
      <c r="BB255" s="152">
        <v>0</v>
      </c>
      <c r="BC255" s="151">
        <v>0</v>
      </c>
      <c r="BD255" s="152">
        <v>0</v>
      </c>
      <c r="BE255" s="151">
        <v>0</v>
      </c>
      <c r="BF255" s="152">
        <v>0</v>
      </c>
      <c r="BG255" s="151">
        <v>0</v>
      </c>
      <c r="BH255" s="152">
        <v>0</v>
      </c>
      <c r="BI255" s="151">
        <v>0</v>
      </c>
      <c r="BJ255" s="152">
        <v>0</v>
      </c>
      <c r="BK255" s="151">
        <v>0</v>
      </c>
      <c r="BL255" s="152">
        <v>0</v>
      </c>
      <c r="BM255" s="151">
        <v>0</v>
      </c>
      <c r="BN255" s="152">
        <v>0</v>
      </c>
      <c r="BO255" s="151">
        <v>0</v>
      </c>
      <c r="BP255" s="152">
        <v>0</v>
      </c>
      <c r="BQ255" s="151">
        <v>0</v>
      </c>
      <c r="BR255" s="152">
        <v>0</v>
      </c>
      <c r="BS255" s="151">
        <v>0</v>
      </c>
      <c r="BT255" s="152">
        <v>0</v>
      </c>
      <c r="BU255" s="151">
        <v>0</v>
      </c>
      <c r="BV255" s="152">
        <v>0</v>
      </c>
      <c r="BW255" s="151">
        <v>0</v>
      </c>
      <c r="BX255" s="152">
        <v>0</v>
      </c>
      <c r="BY255" s="151">
        <v>0</v>
      </c>
      <c r="BZ255" s="152">
        <v>0</v>
      </c>
      <c r="CA255" s="153">
        <v>0</v>
      </c>
      <c r="CB255" s="106"/>
      <c r="CC255" s="135"/>
      <c r="CD255" s="106"/>
      <c r="CE255" s="136"/>
      <c r="CF255" s="106"/>
      <c r="CG255" s="150">
        <v>0</v>
      </c>
      <c r="CH255" s="151">
        <v>0</v>
      </c>
      <c r="CI255" s="152">
        <v>0</v>
      </c>
      <c r="CJ255" s="151">
        <v>0</v>
      </c>
      <c r="CK255" s="152">
        <v>0</v>
      </c>
      <c r="CL255" s="151">
        <v>0</v>
      </c>
      <c r="CM255" s="152">
        <v>0</v>
      </c>
      <c r="CN255" s="151">
        <v>0</v>
      </c>
      <c r="CO255" s="152">
        <v>0</v>
      </c>
      <c r="CP255" s="151">
        <v>0</v>
      </c>
      <c r="CQ255" s="152">
        <v>0</v>
      </c>
      <c r="CR255" s="151">
        <v>0</v>
      </c>
      <c r="CS255" s="152">
        <v>0</v>
      </c>
      <c r="CT255" s="151">
        <v>0</v>
      </c>
      <c r="CU255" s="152">
        <v>0</v>
      </c>
      <c r="CV255" s="151">
        <v>0</v>
      </c>
      <c r="CW255" s="152">
        <v>0</v>
      </c>
      <c r="CX255" s="151">
        <v>0</v>
      </c>
      <c r="CY255" s="152">
        <v>0</v>
      </c>
      <c r="CZ255" s="151">
        <v>0</v>
      </c>
      <c r="DA255" s="152">
        <v>0</v>
      </c>
      <c r="DB255" s="151">
        <v>0</v>
      </c>
      <c r="DC255" s="152">
        <v>0</v>
      </c>
      <c r="DD255" s="151">
        <v>0</v>
      </c>
      <c r="DE255" s="152">
        <v>0</v>
      </c>
      <c r="DF255" s="151">
        <v>0</v>
      </c>
      <c r="DG255" s="152">
        <v>0</v>
      </c>
      <c r="DH255" s="151">
        <v>0</v>
      </c>
      <c r="DI255" s="152">
        <v>0</v>
      </c>
      <c r="DJ255" s="151">
        <v>0</v>
      </c>
      <c r="DK255" s="152">
        <v>0</v>
      </c>
      <c r="DL255" s="151">
        <v>0</v>
      </c>
      <c r="DM255" s="152">
        <v>0</v>
      </c>
      <c r="DN255" s="151">
        <v>0</v>
      </c>
      <c r="DO255" s="152">
        <v>0</v>
      </c>
      <c r="DP255" s="153">
        <v>0</v>
      </c>
      <c r="DQ255" s="106"/>
      <c r="DR255" s="137"/>
      <c r="DS255" s="106"/>
      <c r="DT255" s="150">
        <v>0</v>
      </c>
      <c r="DU255" s="151">
        <v>0</v>
      </c>
      <c r="DV255" s="152">
        <v>0</v>
      </c>
      <c r="DW255" s="151">
        <v>0</v>
      </c>
      <c r="DX255" s="152">
        <v>0</v>
      </c>
      <c r="DY255" s="151">
        <v>0</v>
      </c>
      <c r="DZ255" s="152">
        <v>0</v>
      </c>
      <c r="EA255" s="151">
        <v>0</v>
      </c>
      <c r="EB255" s="152">
        <v>0</v>
      </c>
      <c r="EC255" s="151">
        <v>0</v>
      </c>
      <c r="ED255" s="152">
        <v>0</v>
      </c>
      <c r="EE255" s="151">
        <v>0</v>
      </c>
      <c r="EF255" s="152">
        <v>0</v>
      </c>
      <c r="EG255" s="151">
        <v>0</v>
      </c>
      <c r="EH255" s="152">
        <v>0</v>
      </c>
      <c r="EI255" s="151">
        <v>0</v>
      </c>
      <c r="EJ255" s="152">
        <v>0</v>
      </c>
      <c r="EK255" s="151">
        <v>0</v>
      </c>
      <c r="EL255" s="152">
        <v>0</v>
      </c>
      <c r="EM255" s="151">
        <v>0</v>
      </c>
      <c r="EN255" s="152">
        <v>0</v>
      </c>
      <c r="EO255" s="151">
        <v>0</v>
      </c>
      <c r="EP255" s="152">
        <v>0</v>
      </c>
      <c r="EQ255" s="151">
        <v>0</v>
      </c>
      <c r="ER255" s="152">
        <v>0</v>
      </c>
      <c r="ES255" s="151">
        <v>0</v>
      </c>
      <c r="ET255" s="152">
        <v>0</v>
      </c>
      <c r="EU255" s="151">
        <v>0</v>
      </c>
      <c r="EV255" s="152">
        <v>0</v>
      </c>
      <c r="EW255" s="151">
        <v>0</v>
      </c>
      <c r="EX255" s="152">
        <v>0</v>
      </c>
      <c r="EY255" s="151">
        <v>0</v>
      </c>
      <c r="EZ255" s="152">
        <v>0</v>
      </c>
      <c r="FA255" s="151">
        <v>0</v>
      </c>
      <c r="FB255" s="152">
        <v>0</v>
      </c>
      <c r="FC255" s="153">
        <v>0</v>
      </c>
      <c r="FD255" s="106"/>
      <c r="FE255" s="138"/>
      <c r="FF255" s="106"/>
      <c r="FG255" s="139"/>
      <c r="FI255" s="154" t="b">
        <v>1</v>
      </c>
    </row>
    <row r="256" spans="2:165" hidden="1" outlineLevel="1">
      <c r="B256" s="162">
        <v>243</v>
      </c>
      <c r="C256" s="188" t="s">
        <v>145</v>
      </c>
      <c r="E256" s="164">
        <v>0</v>
      </c>
      <c r="F256" s="165">
        <v>0</v>
      </c>
      <c r="G256" s="166">
        <v>0</v>
      </c>
      <c r="H256" s="165">
        <v>0</v>
      </c>
      <c r="I256" s="166">
        <v>0</v>
      </c>
      <c r="J256" s="165">
        <v>0</v>
      </c>
      <c r="K256" s="166">
        <v>0</v>
      </c>
      <c r="L256" s="165">
        <v>0</v>
      </c>
      <c r="M256" s="166">
        <v>0</v>
      </c>
      <c r="N256" s="165">
        <v>0</v>
      </c>
      <c r="O256" s="166">
        <v>0</v>
      </c>
      <c r="P256" s="165">
        <v>0</v>
      </c>
      <c r="Q256" s="166">
        <v>0</v>
      </c>
      <c r="R256" s="165">
        <v>0</v>
      </c>
      <c r="S256" s="166">
        <v>0</v>
      </c>
      <c r="T256" s="165">
        <v>0</v>
      </c>
      <c r="U256" s="166">
        <v>0</v>
      </c>
      <c r="V256" s="165">
        <v>0</v>
      </c>
      <c r="W256" s="166">
        <v>0</v>
      </c>
      <c r="X256" s="165">
        <v>0</v>
      </c>
      <c r="Y256" s="166">
        <v>0</v>
      </c>
      <c r="Z256" s="165">
        <v>0</v>
      </c>
      <c r="AA256" s="166">
        <v>0</v>
      </c>
      <c r="AB256" s="165">
        <v>0</v>
      </c>
      <c r="AC256" s="166">
        <v>0</v>
      </c>
      <c r="AD256" s="165">
        <v>0</v>
      </c>
      <c r="AE256" s="166">
        <v>0</v>
      </c>
      <c r="AF256" s="165">
        <v>0</v>
      </c>
      <c r="AG256" s="166">
        <v>0</v>
      </c>
      <c r="AH256" s="165">
        <v>0</v>
      </c>
      <c r="AI256" s="166">
        <v>0</v>
      </c>
      <c r="AJ256" s="165">
        <v>0</v>
      </c>
      <c r="AK256" s="166">
        <v>0</v>
      </c>
      <c r="AL256" s="165">
        <v>0</v>
      </c>
      <c r="AM256" s="166">
        <v>0</v>
      </c>
      <c r="AN256" s="167">
        <v>0</v>
      </c>
      <c r="AO256" s="106"/>
      <c r="AP256" s="124"/>
      <c r="AQ256" s="106"/>
      <c r="AR256" s="164">
        <v>0</v>
      </c>
      <c r="AS256" s="165">
        <v>0</v>
      </c>
      <c r="AT256" s="166">
        <v>0</v>
      </c>
      <c r="AU256" s="165">
        <v>0</v>
      </c>
      <c r="AV256" s="166">
        <v>0</v>
      </c>
      <c r="AW256" s="165">
        <v>0</v>
      </c>
      <c r="AX256" s="166">
        <v>0</v>
      </c>
      <c r="AY256" s="165">
        <v>0</v>
      </c>
      <c r="AZ256" s="166">
        <v>0</v>
      </c>
      <c r="BA256" s="165">
        <v>0</v>
      </c>
      <c r="BB256" s="166">
        <v>0</v>
      </c>
      <c r="BC256" s="165">
        <v>0</v>
      </c>
      <c r="BD256" s="166">
        <v>0</v>
      </c>
      <c r="BE256" s="165">
        <v>0</v>
      </c>
      <c r="BF256" s="166">
        <v>0</v>
      </c>
      <c r="BG256" s="165">
        <v>0</v>
      </c>
      <c r="BH256" s="166">
        <v>0</v>
      </c>
      <c r="BI256" s="165">
        <v>0</v>
      </c>
      <c r="BJ256" s="166">
        <v>0</v>
      </c>
      <c r="BK256" s="165">
        <v>0</v>
      </c>
      <c r="BL256" s="166">
        <v>0</v>
      </c>
      <c r="BM256" s="165">
        <v>0</v>
      </c>
      <c r="BN256" s="166">
        <v>0</v>
      </c>
      <c r="BO256" s="165">
        <v>0</v>
      </c>
      <c r="BP256" s="166">
        <v>0</v>
      </c>
      <c r="BQ256" s="165">
        <v>0</v>
      </c>
      <c r="BR256" s="166">
        <v>0</v>
      </c>
      <c r="BS256" s="165">
        <v>0</v>
      </c>
      <c r="BT256" s="166">
        <v>0</v>
      </c>
      <c r="BU256" s="165">
        <v>0</v>
      </c>
      <c r="BV256" s="166">
        <v>0</v>
      </c>
      <c r="BW256" s="165">
        <v>0</v>
      </c>
      <c r="BX256" s="166">
        <v>0</v>
      </c>
      <c r="BY256" s="165">
        <v>0</v>
      </c>
      <c r="BZ256" s="166">
        <v>0</v>
      </c>
      <c r="CA256" s="167">
        <v>0</v>
      </c>
      <c r="CB256" s="106"/>
      <c r="CC256" s="135"/>
      <c r="CD256" s="106"/>
      <c r="CE256" s="136"/>
      <c r="CF256" s="106"/>
      <c r="CG256" s="164">
        <v>0</v>
      </c>
      <c r="CH256" s="165">
        <v>0</v>
      </c>
      <c r="CI256" s="166">
        <v>0</v>
      </c>
      <c r="CJ256" s="165">
        <v>0</v>
      </c>
      <c r="CK256" s="166">
        <v>0</v>
      </c>
      <c r="CL256" s="165">
        <v>0</v>
      </c>
      <c r="CM256" s="166">
        <v>0</v>
      </c>
      <c r="CN256" s="165">
        <v>0</v>
      </c>
      <c r="CO256" s="166">
        <v>0</v>
      </c>
      <c r="CP256" s="165">
        <v>0</v>
      </c>
      <c r="CQ256" s="166">
        <v>0</v>
      </c>
      <c r="CR256" s="165">
        <v>0</v>
      </c>
      <c r="CS256" s="166">
        <v>0</v>
      </c>
      <c r="CT256" s="165">
        <v>0</v>
      </c>
      <c r="CU256" s="166">
        <v>0</v>
      </c>
      <c r="CV256" s="165">
        <v>0</v>
      </c>
      <c r="CW256" s="166">
        <v>0</v>
      </c>
      <c r="CX256" s="165">
        <v>0</v>
      </c>
      <c r="CY256" s="166">
        <v>0</v>
      </c>
      <c r="CZ256" s="165">
        <v>0</v>
      </c>
      <c r="DA256" s="166">
        <v>0</v>
      </c>
      <c r="DB256" s="165">
        <v>0</v>
      </c>
      <c r="DC256" s="166">
        <v>0</v>
      </c>
      <c r="DD256" s="165">
        <v>0</v>
      </c>
      <c r="DE256" s="166">
        <v>0</v>
      </c>
      <c r="DF256" s="165">
        <v>0</v>
      </c>
      <c r="DG256" s="166">
        <v>0</v>
      </c>
      <c r="DH256" s="165">
        <v>0</v>
      </c>
      <c r="DI256" s="166">
        <v>0</v>
      </c>
      <c r="DJ256" s="165">
        <v>0</v>
      </c>
      <c r="DK256" s="166">
        <v>0</v>
      </c>
      <c r="DL256" s="165">
        <v>0</v>
      </c>
      <c r="DM256" s="166">
        <v>0</v>
      </c>
      <c r="DN256" s="165">
        <v>0</v>
      </c>
      <c r="DO256" s="166">
        <v>0</v>
      </c>
      <c r="DP256" s="167">
        <v>0</v>
      </c>
      <c r="DQ256" s="106"/>
      <c r="DR256" s="137"/>
      <c r="DS256" s="106"/>
      <c r="DT256" s="164">
        <v>0</v>
      </c>
      <c r="DU256" s="165">
        <v>0</v>
      </c>
      <c r="DV256" s="166">
        <v>0</v>
      </c>
      <c r="DW256" s="165">
        <v>0</v>
      </c>
      <c r="DX256" s="166">
        <v>0</v>
      </c>
      <c r="DY256" s="165">
        <v>0</v>
      </c>
      <c r="DZ256" s="166">
        <v>0</v>
      </c>
      <c r="EA256" s="165">
        <v>0</v>
      </c>
      <c r="EB256" s="166">
        <v>0</v>
      </c>
      <c r="EC256" s="165">
        <v>0</v>
      </c>
      <c r="ED256" s="166">
        <v>0</v>
      </c>
      <c r="EE256" s="165">
        <v>0</v>
      </c>
      <c r="EF256" s="166">
        <v>0</v>
      </c>
      <c r="EG256" s="165">
        <v>0</v>
      </c>
      <c r="EH256" s="166">
        <v>0</v>
      </c>
      <c r="EI256" s="165">
        <v>0</v>
      </c>
      <c r="EJ256" s="166">
        <v>0</v>
      </c>
      <c r="EK256" s="165">
        <v>0</v>
      </c>
      <c r="EL256" s="166">
        <v>0</v>
      </c>
      <c r="EM256" s="165">
        <v>0</v>
      </c>
      <c r="EN256" s="166">
        <v>0</v>
      </c>
      <c r="EO256" s="165">
        <v>0</v>
      </c>
      <c r="EP256" s="166">
        <v>0</v>
      </c>
      <c r="EQ256" s="165">
        <v>0</v>
      </c>
      <c r="ER256" s="166">
        <v>0</v>
      </c>
      <c r="ES256" s="165">
        <v>0</v>
      </c>
      <c r="ET256" s="166">
        <v>0</v>
      </c>
      <c r="EU256" s="165">
        <v>0</v>
      </c>
      <c r="EV256" s="166">
        <v>0</v>
      </c>
      <c r="EW256" s="165">
        <v>0</v>
      </c>
      <c r="EX256" s="166">
        <v>0</v>
      </c>
      <c r="EY256" s="165">
        <v>0</v>
      </c>
      <c r="EZ256" s="166">
        <v>0</v>
      </c>
      <c r="FA256" s="165">
        <v>0</v>
      </c>
      <c r="FB256" s="166">
        <v>0</v>
      </c>
      <c r="FC256" s="167">
        <v>0</v>
      </c>
      <c r="FD256" s="106"/>
      <c r="FE256" s="138"/>
      <c r="FF256" s="106"/>
      <c r="FG256" s="139"/>
      <c r="FI256" s="168" t="b">
        <v>1</v>
      </c>
    </row>
    <row r="257" spans="2:165" hidden="1" outlineLevel="1">
      <c r="B257" s="189">
        <v>244</v>
      </c>
      <c r="C257" s="190" t="s">
        <v>137</v>
      </c>
      <c r="E257" s="191">
        <v>0</v>
      </c>
      <c r="F257" s="192">
        <v>0</v>
      </c>
      <c r="G257" s="193">
        <v>0</v>
      </c>
      <c r="H257" s="192">
        <v>0</v>
      </c>
      <c r="I257" s="193">
        <v>0</v>
      </c>
      <c r="J257" s="192">
        <v>0</v>
      </c>
      <c r="K257" s="193">
        <v>0</v>
      </c>
      <c r="L257" s="192">
        <v>0</v>
      </c>
      <c r="M257" s="193">
        <v>0</v>
      </c>
      <c r="N257" s="192">
        <v>0</v>
      </c>
      <c r="O257" s="193">
        <v>0</v>
      </c>
      <c r="P257" s="192">
        <v>0</v>
      </c>
      <c r="Q257" s="193">
        <v>0</v>
      </c>
      <c r="R257" s="192">
        <v>0</v>
      </c>
      <c r="S257" s="193">
        <v>0</v>
      </c>
      <c r="T257" s="192">
        <v>0</v>
      </c>
      <c r="U257" s="193">
        <v>0</v>
      </c>
      <c r="V257" s="192">
        <v>0</v>
      </c>
      <c r="W257" s="193">
        <v>0</v>
      </c>
      <c r="X257" s="192">
        <v>0</v>
      </c>
      <c r="Y257" s="193">
        <v>0</v>
      </c>
      <c r="Z257" s="192">
        <v>0</v>
      </c>
      <c r="AA257" s="193">
        <v>0</v>
      </c>
      <c r="AB257" s="192">
        <v>0</v>
      </c>
      <c r="AC257" s="193">
        <v>0</v>
      </c>
      <c r="AD257" s="192">
        <v>0</v>
      </c>
      <c r="AE257" s="193">
        <v>0</v>
      </c>
      <c r="AF257" s="192">
        <v>0</v>
      </c>
      <c r="AG257" s="193">
        <v>0</v>
      </c>
      <c r="AH257" s="192">
        <v>0</v>
      </c>
      <c r="AI257" s="193">
        <v>0</v>
      </c>
      <c r="AJ257" s="192">
        <v>0</v>
      </c>
      <c r="AK257" s="193">
        <v>0</v>
      </c>
      <c r="AL257" s="192">
        <v>0</v>
      </c>
      <c r="AM257" s="193">
        <v>0</v>
      </c>
      <c r="AN257" s="194">
        <v>0</v>
      </c>
      <c r="AO257" s="106"/>
      <c r="AP257" s="124"/>
      <c r="AQ257" s="106"/>
      <c r="AR257" s="191">
        <v>0</v>
      </c>
      <c r="AS257" s="192">
        <v>0</v>
      </c>
      <c r="AT257" s="193">
        <v>0</v>
      </c>
      <c r="AU257" s="192">
        <v>0</v>
      </c>
      <c r="AV257" s="193">
        <v>0</v>
      </c>
      <c r="AW257" s="192">
        <v>0</v>
      </c>
      <c r="AX257" s="193">
        <v>0</v>
      </c>
      <c r="AY257" s="192">
        <v>0</v>
      </c>
      <c r="AZ257" s="193">
        <v>0</v>
      </c>
      <c r="BA257" s="192">
        <v>0</v>
      </c>
      <c r="BB257" s="193">
        <v>0</v>
      </c>
      <c r="BC257" s="192">
        <v>0</v>
      </c>
      <c r="BD257" s="193">
        <v>0</v>
      </c>
      <c r="BE257" s="192">
        <v>0</v>
      </c>
      <c r="BF257" s="193">
        <v>0</v>
      </c>
      <c r="BG257" s="192">
        <v>0</v>
      </c>
      <c r="BH257" s="193">
        <v>0</v>
      </c>
      <c r="BI257" s="192">
        <v>0</v>
      </c>
      <c r="BJ257" s="193">
        <v>0</v>
      </c>
      <c r="BK257" s="192">
        <v>0</v>
      </c>
      <c r="BL257" s="193">
        <v>0</v>
      </c>
      <c r="BM257" s="192">
        <v>0</v>
      </c>
      <c r="BN257" s="193">
        <v>0</v>
      </c>
      <c r="BO257" s="192">
        <v>0</v>
      </c>
      <c r="BP257" s="193">
        <v>0</v>
      </c>
      <c r="BQ257" s="192">
        <v>0</v>
      </c>
      <c r="BR257" s="193">
        <v>0</v>
      </c>
      <c r="BS257" s="192">
        <v>0</v>
      </c>
      <c r="BT257" s="193">
        <v>0</v>
      </c>
      <c r="BU257" s="192">
        <v>0</v>
      </c>
      <c r="BV257" s="193">
        <v>0</v>
      </c>
      <c r="BW257" s="192">
        <v>0</v>
      </c>
      <c r="BX257" s="193">
        <v>0</v>
      </c>
      <c r="BY257" s="192">
        <v>0</v>
      </c>
      <c r="BZ257" s="193">
        <v>0</v>
      </c>
      <c r="CA257" s="194">
        <v>0</v>
      </c>
      <c r="CB257" s="106"/>
      <c r="CC257" s="135"/>
      <c r="CD257" s="106"/>
      <c r="CE257" s="136"/>
      <c r="CF257" s="106"/>
      <c r="CG257" s="191">
        <v>0</v>
      </c>
      <c r="CH257" s="192">
        <v>0</v>
      </c>
      <c r="CI257" s="193">
        <v>0</v>
      </c>
      <c r="CJ257" s="192">
        <v>0</v>
      </c>
      <c r="CK257" s="193">
        <v>0</v>
      </c>
      <c r="CL257" s="192">
        <v>0</v>
      </c>
      <c r="CM257" s="193">
        <v>0</v>
      </c>
      <c r="CN257" s="192">
        <v>0</v>
      </c>
      <c r="CO257" s="193">
        <v>0</v>
      </c>
      <c r="CP257" s="192">
        <v>0</v>
      </c>
      <c r="CQ257" s="193">
        <v>0</v>
      </c>
      <c r="CR257" s="192">
        <v>0</v>
      </c>
      <c r="CS257" s="193">
        <v>0</v>
      </c>
      <c r="CT257" s="192">
        <v>0</v>
      </c>
      <c r="CU257" s="193">
        <v>0</v>
      </c>
      <c r="CV257" s="192">
        <v>0</v>
      </c>
      <c r="CW257" s="193">
        <v>0</v>
      </c>
      <c r="CX257" s="192">
        <v>0</v>
      </c>
      <c r="CY257" s="193">
        <v>0</v>
      </c>
      <c r="CZ257" s="192">
        <v>0</v>
      </c>
      <c r="DA257" s="193">
        <v>0</v>
      </c>
      <c r="DB257" s="192">
        <v>0</v>
      </c>
      <c r="DC257" s="193">
        <v>0</v>
      </c>
      <c r="DD257" s="192">
        <v>0</v>
      </c>
      <c r="DE257" s="193">
        <v>0</v>
      </c>
      <c r="DF257" s="192">
        <v>0</v>
      </c>
      <c r="DG257" s="193">
        <v>0</v>
      </c>
      <c r="DH257" s="192">
        <v>0</v>
      </c>
      <c r="DI257" s="193">
        <v>0</v>
      </c>
      <c r="DJ257" s="192">
        <v>0</v>
      </c>
      <c r="DK257" s="193">
        <v>0</v>
      </c>
      <c r="DL257" s="192">
        <v>0</v>
      </c>
      <c r="DM257" s="193">
        <v>0</v>
      </c>
      <c r="DN257" s="192">
        <v>0</v>
      </c>
      <c r="DO257" s="193">
        <v>0</v>
      </c>
      <c r="DP257" s="194">
        <v>0</v>
      </c>
      <c r="DQ257" s="106"/>
      <c r="DR257" s="137"/>
      <c r="DS257" s="106"/>
      <c r="DT257" s="191">
        <v>0</v>
      </c>
      <c r="DU257" s="192">
        <v>0</v>
      </c>
      <c r="DV257" s="193">
        <v>0</v>
      </c>
      <c r="DW257" s="192">
        <v>0</v>
      </c>
      <c r="DX257" s="193">
        <v>0</v>
      </c>
      <c r="DY257" s="192">
        <v>0</v>
      </c>
      <c r="DZ257" s="193">
        <v>0</v>
      </c>
      <c r="EA257" s="192">
        <v>0</v>
      </c>
      <c r="EB257" s="193">
        <v>0</v>
      </c>
      <c r="EC257" s="192">
        <v>0</v>
      </c>
      <c r="ED257" s="193">
        <v>0</v>
      </c>
      <c r="EE257" s="192">
        <v>0</v>
      </c>
      <c r="EF257" s="193">
        <v>0</v>
      </c>
      <c r="EG257" s="192">
        <v>0</v>
      </c>
      <c r="EH257" s="193">
        <v>0</v>
      </c>
      <c r="EI257" s="192">
        <v>0</v>
      </c>
      <c r="EJ257" s="193">
        <v>0</v>
      </c>
      <c r="EK257" s="192">
        <v>0</v>
      </c>
      <c r="EL257" s="193">
        <v>0</v>
      </c>
      <c r="EM257" s="192">
        <v>0</v>
      </c>
      <c r="EN257" s="193">
        <v>0</v>
      </c>
      <c r="EO257" s="192">
        <v>0</v>
      </c>
      <c r="EP257" s="193">
        <v>0</v>
      </c>
      <c r="EQ257" s="192">
        <v>0</v>
      </c>
      <c r="ER257" s="193">
        <v>0</v>
      </c>
      <c r="ES257" s="192">
        <v>0</v>
      </c>
      <c r="ET257" s="193">
        <v>0</v>
      </c>
      <c r="EU257" s="192">
        <v>0</v>
      </c>
      <c r="EV257" s="193">
        <v>0</v>
      </c>
      <c r="EW257" s="192">
        <v>0</v>
      </c>
      <c r="EX257" s="193">
        <v>0</v>
      </c>
      <c r="EY257" s="192">
        <v>0</v>
      </c>
      <c r="EZ257" s="193">
        <v>0</v>
      </c>
      <c r="FA257" s="192">
        <v>0</v>
      </c>
      <c r="FB257" s="193">
        <v>0</v>
      </c>
      <c r="FC257" s="194">
        <v>0</v>
      </c>
      <c r="FD257" s="106"/>
      <c r="FE257" s="138"/>
      <c r="FF257" s="106"/>
      <c r="FG257" s="139"/>
      <c r="FI257" s="195" t="b">
        <v>1</v>
      </c>
    </row>
    <row r="258" spans="2:165" hidden="1" outlineLevel="1">
      <c r="B258" s="141">
        <v>245</v>
      </c>
      <c r="C258" s="142" t="s">
        <v>136</v>
      </c>
      <c r="E258" s="143">
        <v>0</v>
      </c>
      <c r="F258" s="144">
        <v>0</v>
      </c>
      <c r="G258" s="145">
        <v>0</v>
      </c>
      <c r="H258" s="144">
        <v>0</v>
      </c>
      <c r="I258" s="145">
        <v>0</v>
      </c>
      <c r="J258" s="144">
        <v>0</v>
      </c>
      <c r="K258" s="145">
        <v>0</v>
      </c>
      <c r="L258" s="144">
        <v>0</v>
      </c>
      <c r="M258" s="145">
        <v>0</v>
      </c>
      <c r="N258" s="144">
        <v>0</v>
      </c>
      <c r="O258" s="145">
        <v>0</v>
      </c>
      <c r="P258" s="144">
        <v>0</v>
      </c>
      <c r="Q258" s="145">
        <v>0</v>
      </c>
      <c r="R258" s="144">
        <v>0</v>
      </c>
      <c r="S258" s="145">
        <v>0</v>
      </c>
      <c r="T258" s="144">
        <v>0</v>
      </c>
      <c r="U258" s="145">
        <v>0</v>
      </c>
      <c r="V258" s="144">
        <v>0</v>
      </c>
      <c r="W258" s="145">
        <v>0</v>
      </c>
      <c r="X258" s="144">
        <v>0</v>
      </c>
      <c r="Y258" s="145">
        <v>0</v>
      </c>
      <c r="Z258" s="144">
        <v>0</v>
      </c>
      <c r="AA258" s="145">
        <v>0</v>
      </c>
      <c r="AB258" s="144">
        <v>0</v>
      </c>
      <c r="AC258" s="145">
        <v>0</v>
      </c>
      <c r="AD258" s="144">
        <v>0</v>
      </c>
      <c r="AE258" s="145">
        <v>0</v>
      </c>
      <c r="AF258" s="144">
        <v>0</v>
      </c>
      <c r="AG258" s="145">
        <v>0</v>
      </c>
      <c r="AH258" s="144">
        <v>0</v>
      </c>
      <c r="AI258" s="145">
        <v>0</v>
      </c>
      <c r="AJ258" s="144">
        <v>0</v>
      </c>
      <c r="AK258" s="145">
        <v>0</v>
      </c>
      <c r="AL258" s="144">
        <v>0</v>
      </c>
      <c r="AM258" s="145">
        <v>0</v>
      </c>
      <c r="AN258" s="146">
        <v>0</v>
      </c>
      <c r="AO258" s="106"/>
      <c r="AP258" s="124"/>
      <c r="AQ258" s="106"/>
      <c r="AR258" s="143">
        <v>0</v>
      </c>
      <c r="AS258" s="144">
        <v>0</v>
      </c>
      <c r="AT258" s="145">
        <v>0</v>
      </c>
      <c r="AU258" s="144">
        <v>0</v>
      </c>
      <c r="AV258" s="145">
        <v>0</v>
      </c>
      <c r="AW258" s="144">
        <v>0</v>
      </c>
      <c r="AX258" s="145">
        <v>0</v>
      </c>
      <c r="AY258" s="144">
        <v>0</v>
      </c>
      <c r="AZ258" s="145">
        <v>0</v>
      </c>
      <c r="BA258" s="144">
        <v>0</v>
      </c>
      <c r="BB258" s="145">
        <v>0</v>
      </c>
      <c r="BC258" s="144">
        <v>0</v>
      </c>
      <c r="BD258" s="145">
        <v>0</v>
      </c>
      <c r="BE258" s="144">
        <v>0</v>
      </c>
      <c r="BF258" s="145">
        <v>0</v>
      </c>
      <c r="BG258" s="144">
        <v>0</v>
      </c>
      <c r="BH258" s="145">
        <v>0</v>
      </c>
      <c r="BI258" s="144">
        <v>0</v>
      </c>
      <c r="BJ258" s="145">
        <v>0</v>
      </c>
      <c r="BK258" s="144">
        <v>0</v>
      </c>
      <c r="BL258" s="145">
        <v>0</v>
      </c>
      <c r="BM258" s="144">
        <v>0</v>
      </c>
      <c r="BN258" s="145">
        <v>0</v>
      </c>
      <c r="BO258" s="144">
        <v>0</v>
      </c>
      <c r="BP258" s="145">
        <v>0</v>
      </c>
      <c r="BQ258" s="144">
        <v>0</v>
      </c>
      <c r="BR258" s="145">
        <v>0</v>
      </c>
      <c r="BS258" s="144">
        <v>0</v>
      </c>
      <c r="BT258" s="145">
        <v>0</v>
      </c>
      <c r="BU258" s="144">
        <v>0</v>
      </c>
      <c r="BV258" s="145">
        <v>0</v>
      </c>
      <c r="BW258" s="144">
        <v>0</v>
      </c>
      <c r="BX258" s="145">
        <v>0</v>
      </c>
      <c r="BY258" s="144">
        <v>0</v>
      </c>
      <c r="BZ258" s="145">
        <v>0</v>
      </c>
      <c r="CA258" s="146">
        <v>0</v>
      </c>
      <c r="CB258" s="106"/>
      <c r="CC258" s="135"/>
      <c r="CD258" s="106"/>
      <c r="CE258" s="136"/>
      <c r="CF258" s="106"/>
      <c r="CG258" s="143">
        <v>0</v>
      </c>
      <c r="CH258" s="144">
        <v>0</v>
      </c>
      <c r="CI258" s="145">
        <v>0</v>
      </c>
      <c r="CJ258" s="144">
        <v>0</v>
      </c>
      <c r="CK258" s="145">
        <v>0</v>
      </c>
      <c r="CL258" s="144">
        <v>0</v>
      </c>
      <c r="CM258" s="145">
        <v>0</v>
      </c>
      <c r="CN258" s="144">
        <v>0</v>
      </c>
      <c r="CO258" s="145">
        <v>0</v>
      </c>
      <c r="CP258" s="144">
        <v>0</v>
      </c>
      <c r="CQ258" s="145">
        <v>0</v>
      </c>
      <c r="CR258" s="144">
        <v>0</v>
      </c>
      <c r="CS258" s="145">
        <v>0</v>
      </c>
      <c r="CT258" s="144">
        <v>0</v>
      </c>
      <c r="CU258" s="145">
        <v>0</v>
      </c>
      <c r="CV258" s="144">
        <v>0</v>
      </c>
      <c r="CW258" s="145">
        <v>0</v>
      </c>
      <c r="CX258" s="144">
        <v>0</v>
      </c>
      <c r="CY258" s="145">
        <v>0</v>
      </c>
      <c r="CZ258" s="144">
        <v>0</v>
      </c>
      <c r="DA258" s="145">
        <v>0</v>
      </c>
      <c r="DB258" s="144">
        <v>0</v>
      </c>
      <c r="DC258" s="145">
        <v>0</v>
      </c>
      <c r="DD258" s="144">
        <v>0</v>
      </c>
      <c r="DE258" s="145">
        <v>0</v>
      </c>
      <c r="DF258" s="144">
        <v>0</v>
      </c>
      <c r="DG258" s="145">
        <v>0</v>
      </c>
      <c r="DH258" s="144">
        <v>0</v>
      </c>
      <c r="DI258" s="145">
        <v>0</v>
      </c>
      <c r="DJ258" s="144">
        <v>0</v>
      </c>
      <c r="DK258" s="145">
        <v>0</v>
      </c>
      <c r="DL258" s="144">
        <v>0</v>
      </c>
      <c r="DM258" s="145">
        <v>0</v>
      </c>
      <c r="DN258" s="144">
        <v>0</v>
      </c>
      <c r="DO258" s="145">
        <v>0</v>
      </c>
      <c r="DP258" s="146">
        <v>0</v>
      </c>
      <c r="DQ258" s="106"/>
      <c r="DR258" s="137"/>
      <c r="DS258" s="106"/>
      <c r="DT258" s="143">
        <v>0</v>
      </c>
      <c r="DU258" s="144">
        <v>0</v>
      </c>
      <c r="DV258" s="145">
        <v>0</v>
      </c>
      <c r="DW258" s="144">
        <v>0</v>
      </c>
      <c r="DX258" s="145">
        <v>0</v>
      </c>
      <c r="DY258" s="144">
        <v>0</v>
      </c>
      <c r="DZ258" s="145">
        <v>0</v>
      </c>
      <c r="EA258" s="144">
        <v>0</v>
      </c>
      <c r="EB258" s="145">
        <v>0</v>
      </c>
      <c r="EC258" s="144">
        <v>0</v>
      </c>
      <c r="ED258" s="145">
        <v>0</v>
      </c>
      <c r="EE258" s="144">
        <v>0</v>
      </c>
      <c r="EF258" s="145">
        <v>0</v>
      </c>
      <c r="EG258" s="144">
        <v>0</v>
      </c>
      <c r="EH258" s="145">
        <v>0</v>
      </c>
      <c r="EI258" s="144">
        <v>0</v>
      </c>
      <c r="EJ258" s="145">
        <v>0</v>
      </c>
      <c r="EK258" s="144">
        <v>0</v>
      </c>
      <c r="EL258" s="145">
        <v>0</v>
      </c>
      <c r="EM258" s="144">
        <v>0</v>
      </c>
      <c r="EN258" s="145">
        <v>0</v>
      </c>
      <c r="EO258" s="144">
        <v>0</v>
      </c>
      <c r="EP258" s="145">
        <v>0</v>
      </c>
      <c r="EQ258" s="144">
        <v>0</v>
      </c>
      <c r="ER258" s="145">
        <v>0</v>
      </c>
      <c r="ES258" s="144">
        <v>0</v>
      </c>
      <c r="ET258" s="145">
        <v>0</v>
      </c>
      <c r="EU258" s="144">
        <v>0</v>
      </c>
      <c r="EV258" s="145">
        <v>0</v>
      </c>
      <c r="EW258" s="144">
        <v>0</v>
      </c>
      <c r="EX258" s="145">
        <v>0</v>
      </c>
      <c r="EY258" s="144">
        <v>0</v>
      </c>
      <c r="EZ258" s="145">
        <v>0</v>
      </c>
      <c r="FA258" s="144">
        <v>0</v>
      </c>
      <c r="FB258" s="145">
        <v>0</v>
      </c>
      <c r="FC258" s="146">
        <v>0</v>
      </c>
      <c r="FD258" s="106"/>
      <c r="FE258" s="138"/>
      <c r="FF258" s="106"/>
      <c r="FG258" s="139"/>
      <c r="FI258" s="147" t="b">
        <v>1</v>
      </c>
    </row>
    <row r="259" spans="2:165" hidden="1" outlineLevel="1">
      <c r="B259" s="178">
        <v>246</v>
      </c>
      <c r="C259" s="186" t="s">
        <v>151</v>
      </c>
      <c r="E259" s="180">
        <v>0</v>
      </c>
      <c r="F259" s="181">
        <v>0</v>
      </c>
      <c r="G259" s="182">
        <v>0</v>
      </c>
      <c r="H259" s="181">
        <v>0</v>
      </c>
      <c r="I259" s="182">
        <v>0</v>
      </c>
      <c r="J259" s="181">
        <v>0</v>
      </c>
      <c r="K259" s="182">
        <v>0</v>
      </c>
      <c r="L259" s="181">
        <v>0</v>
      </c>
      <c r="M259" s="182">
        <v>0</v>
      </c>
      <c r="N259" s="181">
        <v>0</v>
      </c>
      <c r="O259" s="182">
        <v>0</v>
      </c>
      <c r="P259" s="181">
        <v>0</v>
      </c>
      <c r="Q259" s="182">
        <v>0</v>
      </c>
      <c r="R259" s="181">
        <v>0</v>
      </c>
      <c r="S259" s="182">
        <v>0</v>
      </c>
      <c r="T259" s="181">
        <v>0</v>
      </c>
      <c r="U259" s="182">
        <v>0</v>
      </c>
      <c r="V259" s="181">
        <v>0</v>
      </c>
      <c r="W259" s="182">
        <v>0</v>
      </c>
      <c r="X259" s="181">
        <v>0</v>
      </c>
      <c r="Y259" s="182">
        <v>0</v>
      </c>
      <c r="Z259" s="181">
        <v>0</v>
      </c>
      <c r="AA259" s="182">
        <v>0</v>
      </c>
      <c r="AB259" s="181">
        <v>0</v>
      </c>
      <c r="AC259" s="182">
        <v>0</v>
      </c>
      <c r="AD259" s="181">
        <v>0</v>
      </c>
      <c r="AE259" s="182">
        <v>0</v>
      </c>
      <c r="AF259" s="181">
        <v>0</v>
      </c>
      <c r="AG259" s="182">
        <v>0</v>
      </c>
      <c r="AH259" s="181">
        <v>0</v>
      </c>
      <c r="AI259" s="182">
        <v>0</v>
      </c>
      <c r="AJ259" s="181">
        <v>0</v>
      </c>
      <c r="AK259" s="182">
        <v>0</v>
      </c>
      <c r="AL259" s="181">
        <v>0</v>
      </c>
      <c r="AM259" s="182">
        <v>0</v>
      </c>
      <c r="AN259" s="183">
        <v>0</v>
      </c>
      <c r="AO259" s="106"/>
      <c r="AP259" s="124"/>
      <c r="AQ259" s="106"/>
      <c r="AR259" s="180">
        <v>0</v>
      </c>
      <c r="AS259" s="181">
        <v>0</v>
      </c>
      <c r="AT259" s="182">
        <v>0</v>
      </c>
      <c r="AU259" s="181">
        <v>0</v>
      </c>
      <c r="AV259" s="182">
        <v>0</v>
      </c>
      <c r="AW259" s="181">
        <v>0</v>
      </c>
      <c r="AX259" s="182">
        <v>0</v>
      </c>
      <c r="AY259" s="181">
        <v>0</v>
      </c>
      <c r="AZ259" s="182">
        <v>0</v>
      </c>
      <c r="BA259" s="181">
        <v>0</v>
      </c>
      <c r="BB259" s="182">
        <v>0</v>
      </c>
      <c r="BC259" s="181">
        <v>0</v>
      </c>
      <c r="BD259" s="182">
        <v>0</v>
      </c>
      <c r="BE259" s="181">
        <v>0</v>
      </c>
      <c r="BF259" s="182">
        <v>0</v>
      </c>
      <c r="BG259" s="181">
        <v>0</v>
      </c>
      <c r="BH259" s="182">
        <v>0</v>
      </c>
      <c r="BI259" s="181">
        <v>0</v>
      </c>
      <c r="BJ259" s="182">
        <v>0</v>
      </c>
      <c r="BK259" s="181">
        <v>0</v>
      </c>
      <c r="BL259" s="182">
        <v>0</v>
      </c>
      <c r="BM259" s="181">
        <v>0</v>
      </c>
      <c r="BN259" s="182">
        <v>0</v>
      </c>
      <c r="BO259" s="181">
        <v>0</v>
      </c>
      <c r="BP259" s="182">
        <v>0</v>
      </c>
      <c r="BQ259" s="181">
        <v>0</v>
      </c>
      <c r="BR259" s="182">
        <v>0</v>
      </c>
      <c r="BS259" s="181">
        <v>0</v>
      </c>
      <c r="BT259" s="182">
        <v>0</v>
      </c>
      <c r="BU259" s="181">
        <v>0</v>
      </c>
      <c r="BV259" s="182">
        <v>0</v>
      </c>
      <c r="BW259" s="181">
        <v>0</v>
      </c>
      <c r="BX259" s="182">
        <v>0</v>
      </c>
      <c r="BY259" s="181">
        <v>0</v>
      </c>
      <c r="BZ259" s="182">
        <v>0</v>
      </c>
      <c r="CA259" s="183">
        <v>0</v>
      </c>
      <c r="CB259" s="106"/>
      <c r="CC259" s="135"/>
      <c r="CD259" s="106"/>
      <c r="CE259" s="136"/>
      <c r="CF259" s="106"/>
      <c r="CG259" s="180">
        <v>0</v>
      </c>
      <c r="CH259" s="181">
        <v>0</v>
      </c>
      <c r="CI259" s="182">
        <v>0</v>
      </c>
      <c r="CJ259" s="181">
        <v>0</v>
      </c>
      <c r="CK259" s="182">
        <v>0</v>
      </c>
      <c r="CL259" s="181">
        <v>0</v>
      </c>
      <c r="CM259" s="182">
        <v>0</v>
      </c>
      <c r="CN259" s="181">
        <v>0</v>
      </c>
      <c r="CO259" s="182">
        <v>0</v>
      </c>
      <c r="CP259" s="181">
        <v>0</v>
      </c>
      <c r="CQ259" s="182">
        <v>0</v>
      </c>
      <c r="CR259" s="181">
        <v>0</v>
      </c>
      <c r="CS259" s="182">
        <v>0</v>
      </c>
      <c r="CT259" s="181">
        <v>0</v>
      </c>
      <c r="CU259" s="182">
        <v>0</v>
      </c>
      <c r="CV259" s="181">
        <v>0</v>
      </c>
      <c r="CW259" s="182">
        <v>0</v>
      </c>
      <c r="CX259" s="181">
        <v>0</v>
      </c>
      <c r="CY259" s="182">
        <v>0</v>
      </c>
      <c r="CZ259" s="181">
        <v>0</v>
      </c>
      <c r="DA259" s="182">
        <v>0</v>
      </c>
      <c r="DB259" s="181">
        <v>0</v>
      </c>
      <c r="DC259" s="182">
        <v>0</v>
      </c>
      <c r="DD259" s="181">
        <v>0</v>
      </c>
      <c r="DE259" s="182">
        <v>0</v>
      </c>
      <c r="DF259" s="181">
        <v>0</v>
      </c>
      <c r="DG259" s="182">
        <v>0</v>
      </c>
      <c r="DH259" s="181">
        <v>0</v>
      </c>
      <c r="DI259" s="182">
        <v>0</v>
      </c>
      <c r="DJ259" s="181">
        <v>0</v>
      </c>
      <c r="DK259" s="182">
        <v>0</v>
      </c>
      <c r="DL259" s="181">
        <v>0</v>
      </c>
      <c r="DM259" s="182">
        <v>0</v>
      </c>
      <c r="DN259" s="181">
        <v>0</v>
      </c>
      <c r="DO259" s="182">
        <v>0</v>
      </c>
      <c r="DP259" s="183">
        <v>0</v>
      </c>
      <c r="DQ259" s="106"/>
      <c r="DR259" s="137"/>
      <c r="DS259" s="106"/>
      <c r="DT259" s="180">
        <v>0</v>
      </c>
      <c r="DU259" s="181">
        <v>0</v>
      </c>
      <c r="DV259" s="182">
        <v>0</v>
      </c>
      <c r="DW259" s="181">
        <v>0</v>
      </c>
      <c r="DX259" s="182">
        <v>0</v>
      </c>
      <c r="DY259" s="181">
        <v>0</v>
      </c>
      <c r="DZ259" s="182">
        <v>0</v>
      </c>
      <c r="EA259" s="181">
        <v>0</v>
      </c>
      <c r="EB259" s="182">
        <v>0</v>
      </c>
      <c r="EC259" s="181">
        <v>0</v>
      </c>
      <c r="ED259" s="182">
        <v>0</v>
      </c>
      <c r="EE259" s="181">
        <v>0</v>
      </c>
      <c r="EF259" s="182">
        <v>0</v>
      </c>
      <c r="EG259" s="181">
        <v>0</v>
      </c>
      <c r="EH259" s="182">
        <v>0</v>
      </c>
      <c r="EI259" s="181">
        <v>0</v>
      </c>
      <c r="EJ259" s="182">
        <v>0</v>
      </c>
      <c r="EK259" s="181">
        <v>0</v>
      </c>
      <c r="EL259" s="182">
        <v>0</v>
      </c>
      <c r="EM259" s="181">
        <v>0</v>
      </c>
      <c r="EN259" s="182">
        <v>0</v>
      </c>
      <c r="EO259" s="181">
        <v>0</v>
      </c>
      <c r="EP259" s="182">
        <v>0</v>
      </c>
      <c r="EQ259" s="181">
        <v>0</v>
      </c>
      <c r="ER259" s="182">
        <v>0</v>
      </c>
      <c r="ES259" s="181">
        <v>0</v>
      </c>
      <c r="ET259" s="182">
        <v>0</v>
      </c>
      <c r="EU259" s="181">
        <v>0</v>
      </c>
      <c r="EV259" s="182">
        <v>0</v>
      </c>
      <c r="EW259" s="181">
        <v>0</v>
      </c>
      <c r="EX259" s="182">
        <v>0</v>
      </c>
      <c r="EY259" s="181">
        <v>0</v>
      </c>
      <c r="EZ259" s="182">
        <v>0</v>
      </c>
      <c r="FA259" s="181">
        <v>0</v>
      </c>
      <c r="FB259" s="182">
        <v>0</v>
      </c>
      <c r="FC259" s="183">
        <v>0</v>
      </c>
      <c r="FD259" s="106"/>
      <c r="FE259" s="138"/>
      <c r="FF259" s="106"/>
      <c r="FG259" s="139"/>
      <c r="FI259" s="184" t="b">
        <v>1</v>
      </c>
    </row>
    <row r="260" spans="2:165" collapsed="1">
      <c r="B260" s="201" t="s">
        <v>208</v>
      </c>
      <c r="C260" s="202"/>
      <c r="E260" s="198">
        <v>-189007</v>
      </c>
      <c r="F260" s="198">
        <v>-159473</v>
      </c>
      <c r="G260" s="198">
        <v>-124919</v>
      </c>
      <c r="H260" s="198">
        <v>-86126</v>
      </c>
      <c r="I260" s="198">
        <v>-86126</v>
      </c>
      <c r="J260" s="198">
        <v>-86126</v>
      </c>
      <c r="K260" s="198">
        <v>-53429</v>
      </c>
      <c r="L260" s="198">
        <v>-53429</v>
      </c>
      <c r="M260" s="198">
        <v>-53429</v>
      </c>
      <c r="N260" s="198">
        <v>-63156</v>
      </c>
      <c r="O260" s="198">
        <v>-86175</v>
      </c>
      <c r="P260" s="198">
        <v>-90831</v>
      </c>
      <c r="Q260" s="198">
        <v>-86044</v>
      </c>
      <c r="R260" s="198">
        <v>-86044</v>
      </c>
      <c r="S260" s="198">
        <v>-86044</v>
      </c>
      <c r="T260" s="198">
        <v>-86044</v>
      </c>
      <c r="U260" s="198">
        <v>-86044</v>
      </c>
      <c r="V260" s="198">
        <v>-86044</v>
      </c>
      <c r="W260" s="198">
        <v>-86044</v>
      </c>
      <c r="X260" s="198">
        <v>-86044</v>
      </c>
      <c r="Y260" s="198">
        <v>0</v>
      </c>
      <c r="Z260" s="198">
        <v>0</v>
      </c>
      <c r="AA260" s="198">
        <v>0</v>
      </c>
      <c r="AB260" s="198">
        <v>0</v>
      </c>
      <c r="AC260" s="198">
        <v>0</v>
      </c>
      <c r="AD260" s="198">
        <v>0</v>
      </c>
      <c r="AE260" s="198">
        <v>0</v>
      </c>
      <c r="AF260" s="198">
        <v>0</v>
      </c>
      <c r="AG260" s="198">
        <v>0</v>
      </c>
      <c r="AH260" s="198">
        <v>0</v>
      </c>
      <c r="AI260" s="198">
        <v>0</v>
      </c>
      <c r="AJ260" s="198">
        <v>0</v>
      </c>
      <c r="AK260" s="198">
        <v>0</v>
      </c>
      <c r="AL260" s="198">
        <v>0</v>
      </c>
      <c r="AM260" s="198">
        <v>0</v>
      </c>
      <c r="AN260" s="198">
        <v>0</v>
      </c>
      <c r="AO260" s="106"/>
      <c r="AP260" s="124"/>
      <c r="AQ260" s="106"/>
      <c r="AR260" s="198">
        <v>-47</v>
      </c>
      <c r="AS260" s="198">
        <v>-40</v>
      </c>
      <c r="AT260" s="198">
        <v>-33</v>
      </c>
      <c r="AU260" s="198">
        <v>-22</v>
      </c>
      <c r="AV260" s="198">
        <v>-22</v>
      </c>
      <c r="AW260" s="198">
        <v>-22</v>
      </c>
      <c r="AX260" s="198">
        <v>-18</v>
      </c>
      <c r="AY260" s="198">
        <v>-18</v>
      </c>
      <c r="AZ260" s="198">
        <v>-18</v>
      </c>
      <c r="BA260" s="198">
        <v>-19</v>
      </c>
      <c r="BB260" s="198">
        <v>-22</v>
      </c>
      <c r="BC260" s="198">
        <v>-23</v>
      </c>
      <c r="BD260" s="198">
        <v>-23</v>
      </c>
      <c r="BE260" s="198">
        <v>-23</v>
      </c>
      <c r="BF260" s="198">
        <v>-23</v>
      </c>
      <c r="BG260" s="198">
        <v>-23</v>
      </c>
      <c r="BH260" s="198">
        <v>-23</v>
      </c>
      <c r="BI260" s="198">
        <v>-23</v>
      </c>
      <c r="BJ260" s="198">
        <v>-23</v>
      </c>
      <c r="BK260" s="198">
        <v>-23</v>
      </c>
      <c r="BL260" s="198">
        <v>0</v>
      </c>
      <c r="BM260" s="198">
        <v>0</v>
      </c>
      <c r="BN260" s="198">
        <v>0</v>
      </c>
      <c r="BO260" s="198">
        <v>0</v>
      </c>
      <c r="BP260" s="198">
        <v>0</v>
      </c>
      <c r="BQ260" s="198">
        <v>0</v>
      </c>
      <c r="BR260" s="198">
        <v>0</v>
      </c>
      <c r="BS260" s="198">
        <v>0</v>
      </c>
      <c r="BT260" s="198">
        <v>0</v>
      </c>
      <c r="BU260" s="198">
        <v>0</v>
      </c>
      <c r="BV260" s="198">
        <v>0</v>
      </c>
      <c r="BW260" s="198">
        <v>0</v>
      </c>
      <c r="BX260" s="198">
        <v>0</v>
      </c>
      <c r="BY260" s="198">
        <v>0</v>
      </c>
      <c r="BZ260" s="198">
        <v>0</v>
      </c>
      <c r="CA260" s="198">
        <v>0</v>
      </c>
      <c r="CB260" s="106"/>
      <c r="CC260" s="135"/>
      <c r="CD260" s="106"/>
      <c r="CE260" s="136"/>
      <c r="CF260" s="106"/>
      <c r="CG260" s="198">
        <v>-155000</v>
      </c>
      <c r="CH260" s="198">
        <v>-128409</v>
      </c>
      <c r="CI260" s="198">
        <v>-97579</v>
      </c>
      <c r="CJ260" s="198">
        <v>-65914</v>
      </c>
      <c r="CK260" s="198">
        <v>-65914</v>
      </c>
      <c r="CL260" s="198">
        <v>-65914</v>
      </c>
      <c r="CM260" s="198">
        <v>-43184</v>
      </c>
      <c r="CN260" s="198">
        <v>-43184</v>
      </c>
      <c r="CO260" s="198">
        <v>-43184</v>
      </c>
      <c r="CP260" s="198">
        <v>-49990</v>
      </c>
      <c r="CQ260" s="198">
        <v>-66040</v>
      </c>
      <c r="CR260" s="198">
        <v>-70231</v>
      </c>
      <c r="CS260" s="198">
        <v>-68131</v>
      </c>
      <c r="CT260" s="198">
        <v>-68131</v>
      </c>
      <c r="CU260" s="198">
        <v>-68131</v>
      </c>
      <c r="CV260" s="198">
        <v>-68131</v>
      </c>
      <c r="CW260" s="198">
        <v>-68131</v>
      </c>
      <c r="CX260" s="198">
        <v>-68131</v>
      </c>
      <c r="CY260" s="198">
        <v>-68131</v>
      </c>
      <c r="CZ260" s="198">
        <v>-68131</v>
      </c>
      <c r="DA260" s="198">
        <v>0</v>
      </c>
      <c r="DB260" s="198">
        <v>0</v>
      </c>
      <c r="DC260" s="198">
        <v>0</v>
      </c>
      <c r="DD260" s="198">
        <v>0</v>
      </c>
      <c r="DE260" s="198">
        <v>0</v>
      </c>
      <c r="DF260" s="198">
        <v>0</v>
      </c>
      <c r="DG260" s="198">
        <v>0</v>
      </c>
      <c r="DH260" s="198">
        <v>0</v>
      </c>
      <c r="DI260" s="198">
        <v>0</v>
      </c>
      <c r="DJ260" s="198">
        <v>0</v>
      </c>
      <c r="DK260" s="198">
        <v>0</v>
      </c>
      <c r="DL260" s="198">
        <v>0</v>
      </c>
      <c r="DM260" s="198">
        <v>0</v>
      </c>
      <c r="DN260" s="198">
        <v>0</v>
      </c>
      <c r="DO260" s="198">
        <v>0</v>
      </c>
      <c r="DP260" s="198">
        <v>0</v>
      </c>
      <c r="DQ260" s="106"/>
      <c r="DR260" s="137"/>
      <c r="DS260" s="106"/>
      <c r="DT260" s="198">
        <v>-39</v>
      </c>
      <c r="DU260" s="198">
        <v>-33</v>
      </c>
      <c r="DV260" s="198">
        <v>-25</v>
      </c>
      <c r="DW260" s="198">
        <v>-16</v>
      </c>
      <c r="DX260" s="198">
        <v>-16</v>
      </c>
      <c r="DY260" s="198">
        <v>-16</v>
      </c>
      <c r="DZ260" s="198">
        <v>-14</v>
      </c>
      <c r="EA260" s="198">
        <v>-14</v>
      </c>
      <c r="EB260" s="198">
        <v>-14</v>
      </c>
      <c r="EC260" s="198">
        <v>-14</v>
      </c>
      <c r="ED260" s="198">
        <v>-16</v>
      </c>
      <c r="EE260" s="198">
        <v>-17</v>
      </c>
      <c r="EF260" s="198">
        <v>-18</v>
      </c>
      <c r="EG260" s="198">
        <v>-18</v>
      </c>
      <c r="EH260" s="198">
        <v>-18</v>
      </c>
      <c r="EI260" s="198">
        <v>-18</v>
      </c>
      <c r="EJ260" s="198">
        <v>-18</v>
      </c>
      <c r="EK260" s="198">
        <v>-18</v>
      </c>
      <c r="EL260" s="198">
        <v>-18</v>
      </c>
      <c r="EM260" s="198">
        <v>-18</v>
      </c>
      <c r="EN260" s="198">
        <v>0</v>
      </c>
      <c r="EO260" s="198">
        <v>0</v>
      </c>
      <c r="EP260" s="198">
        <v>0</v>
      </c>
      <c r="EQ260" s="198">
        <v>0</v>
      </c>
      <c r="ER260" s="198">
        <v>0</v>
      </c>
      <c r="ES260" s="198">
        <v>0</v>
      </c>
      <c r="ET260" s="198">
        <v>0</v>
      </c>
      <c r="EU260" s="198">
        <v>0</v>
      </c>
      <c r="EV260" s="198">
        <v>0</v>
      </c>
      <c r="EW260" s="198">
        <v>0</v>
      </c>
      <c r="EX260" s="198">
        <v>0</v>
      </c>
      <c r="EY260" s="198">
        <v>0</v>
      </c>
      <c r="EZ260" s="198">
        <v>0</v>
      </c>
      <c r="FA260" s="198">
        <v>0</v>
      </c>
      <c r="FB260" s="198">
        <v>0</v>
      </c>
      <c r="FC260" s="198">
        <v>0</v>
      </c>
      <c r="FD260" s="106"/>
      <c r="FE260" s="138"/>
      <c r="FF260" s="106"/>
      <c r="FG260" s="139"/>
      <c r="FI260" s="198"/>
    </row>
    <row r="261" spans="2:165" ht="5.15" customHeight="1">
      <c r="E261" s="106"/>
      <c r="F261" s="106"/>
      <c r="G261" s="106"/>
      <c r="H261" s="106"/>
      <c r="I261" s="106"/>
      <c r="J261" s="106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6"/>
      <c r="AC261" s="106"/>
      <c r="AD261" s="106"/>
      <c r="AE261" s="106"/>
      <c r="AF261" s="106"/>
      <c r="AG261" s="106"/>
      <c r="AH261" s="106"/>
      <c r="AI261" s="106"/>
      <c r="AJ261" s="106"/>
      <c r="AK261" s="106"/>
      <c r="AL261" s="106"/>
      <c r="AM261" s="106"/>
      <c r="AN261" s="106"/>
      <c r="AO261" s="106"/>
      <c r="AP261" s="124"/>
      <c r="AQ261" s="106"/>
      <c r="AR261" s="106"/>
      <c r="AS261" s="106"/>
      <c r="AT261" s="106"/>
      <c r="AU261" s="106"/>
      <c r="AV261" s="106"/>
      <c r="AW261" s="106"/>
      <c r="AX261" s="106"/>
      <c r="AY261" s="106"/>
      <c r="AZ261" s="106"/>
      <c r="BA261" s="106"/>
      <c r="BB261" s="106"/>
      <c r="BC261" s="106"/>
      <c r="BD261" s="106"/>
      <c r="BE261" s="106"/>
      <c r="BF261" s="106"/>
      <c r="BG261" s="106"/>
      <c r="BH261" s="106"/>
      <c r="BI261" s="106"/>
      <c r="BJ261" s="106"/>
      <c r="BK261" s="106"/>
      <c r="BL261" s="106"/>
      <c r="BM261" s="106"/>
      <c r="BN261" s="106"/>
      <c r="BO261" s="106"/>
      <c r="BP261" s="106"/>
      <c r="BQ261" s="106"/>
      <c r="BR261" s="106"/>
      <c r="BS261" s="106"/>
      <c r="BT261" s="106"/>
      <c r="BU261" s="106"/>
      <c r="BV261" s="106"/>
      <c r="BW261" s="106"/>
      <c r="BX261" s="106"/>
      <c r="BY261" s="106"/>
      <c r="BZ261" s="106"/>
      <c r="CA261" s="106"/>
      <c r="CB261" s="106"/>
      <c r="CC261" s="135"/>
      <c r="CD261" s="106"/>
      <c r="CE261" s="136"/>
      <c r="CF261" s="106"/>
      <c r="CG261" s="106"/>
      <c r="CH261" s="106"/>
      <c r="CI261" s="106"/>
      <c r="CJ261" s="106"/>
      <c r="CK261" s="106"/>
      <c r="CL261" s="106"/>
      <c r="CM261" s="106"/>
      <c r="CN261" s="106"/>
      <c r="CO261" s="106"/>
      <c r="CP261" s="106"/>
      <c r="CQ261" s="106"/>
      <c r="CR261" s="106"/>
      <c r="CS261" s="106"/>
      <c r="CT261" s="106"/>
      <c r="CU261" s="106"/>
      <c r="CV261" s="106"/>
      <c r="CW261" s="106"/>
      <c r="CX261" s="106"/>
      <c r="CY261" s="106"/>
      <c r="CZ261" s="106"/>
      <c r="DA261" s="106"/>
      <c r="DB261" s="106"/>
      <c r="DC261" s="106"/>
      <c r="DD261" s="106"/>
      <c r="DE261" s="106"/>
      <c r="DF261" s="106"/>
      <c r="DG261" s="106"/>
      <c r="DH261" s="106"/>
      <c r="DI261" s="106"/>
      <c r="DJ261" s="106"/>
      <c r="DK261" s="106"/>
      <c r="DL261" s="106"/>
      <c r="DM261" s="106"/>
      <c r="DN261" s="106"/>
      <c r="DO261" s="106"/>
      <c r="DP261" s="106"/>
      <c r="DQ261" s="106"/>
      <c r="DR261" s="137"/>
      <c r="DS261" s="106"/>
      <c r="DT261" s="106"/>
      <c r="DU261" s="106"/>
      <c r="DV261" s="106"/>
      <c r="DW261" s="106"/>
      <c r="DX261" s="106"/>
      <c r="DY261" s="106"/>
      <c r="DZ261" s="106"/>
      <c r="EA261" s="106"/>
      <c r="EB261" s="106"/>
      <c r="EC261" s="106"/>
      <c r="ED261" s="106"/>
      <c r="EE261" s="106"/>
      <c r="EF261" s="106"/>
      <c r="EG261" s="106"/>
      <c r="EH261" s="106"/>
      <c r="EI261" s="106"/>
      <c r="EJ261" s="106"/>
      <c r="EK261" s="106"/>
      <c r="EL261" s="106"/>
      <c r="EM261" s="106"/>
      <c r="EN261" s="106"/>
      <c r="EO261" s="106"/>
      <c r="EP261" s="106"/>
      <c r="EQ261" s="106"/>
      <c r="ER261" s="106"/>
      <c r="ES261" s="106"/>
      <c r="ET261" s="106"/>
      <c r="EU261" s="106"/>
      <c r="EV261" s="106"/>
      <c r="EW261" s="106"/>
      <c r="EX261" s="106"/>
      <c r="EY261" s="106"/>
      <c r="EZ261" s="106"/>
      <c r="FA261" s="106"/>
      <c r="FB261" s="106"/>
      <c r="FC261" s="106"/>
      <c r="FD261" s="106"/>
      <c r="FE261" s="138"/>
      <c r="FF261" s="106"/>
      <c r="FG261" s="139"/>
      <c r="FI261" s="106"/>
    </row>
    <row r="262" spans="2:165" outlineLevel="1">
      <c r="B262" s="130" t="s">
        <v>209</v>
      </c>
      <c r="C262" s="131"/>
      <c r="E262" s="132"/>
      <c r="F262" s="133"/>
      <c r="G262" s="133"/>
      <c r="H262" s="133"/>
      <c r="I262" s="133"/>
      <c r="J262" s="133"/>
      <c r="K262" s="133"/>
      <c r="L262" s="133"/>
      <c r="M262" s="133"/>
      <c r="N262" s="133"/>
      <c r="O262" s="133"/>
      <c r="P262" s="133"/>
      <c r="Q262" s="133"/>
      <c r="R262" s="133"/>
      <c r="S262" s="133"/>
      <c r="T262" s="133"/>
      <c r="U262" s="133"/>
      <c r="V262" s="133"/>
      <c r="W262" s="133"/>
      <c r="X262" s="133"/>
      <c r="Y262" s="133"/>
      <c r="Z262" s="133"/>
      <c r="AA262" s="133"/>
      <c r="AB262" s="133"/>
      <c r="AC262" s="133"/>
      <c r="AD262" s="133"/>
      <c r="AE262" s="133"/>
      <c r="AF262" s="133"/>
      <c r="AG262" s="133"/>
      <c r="AH262" s="133"/>
      <c r="AI262" s="133"/>
      <c r="AJ262" s="133"/>
      <c r="AK262" s="133"/>
      <c r="AL262" s="133"/>
      <c r="AM262" s="133"/>
      <c r="AN262" s="134"/>
      <c r="AO262" s="106"/>
      <c r="AP262" s="124"/>
      <c r="AQ262" s="106"/>
      <c r="AR262" s="132"/>
      <c r="AS262" s="133"/>
      <c r="AT262" s="133"/>
      <c r="AU262" s="133"/>
      <c r="AV262" s="133"/>
      <c r="AW262" s="133"/>
      <c r="AX262" s="133"/>
      <c r="AY262" s="133"/>
      <c r="AZ262" s="133"/>
      <c r="BA262" s="133"/>
      <c r="BB262" s="133"/>
      <c r="BC262" s="133"/>
      <c r="BD262" s="133"/>
      <c r="BE262" s="133"/>
      <c r="BF262" s="133"/>
      <c r="BG262" s="133"/>
      <c r="BH262" s="133"/>
      <c r="BI262" s="133"/>
      <c r="BJ262" s="133"/>
      <c r="BK262" s="133"/>
      <c r="BL262" s="133"/>
      <c r="BM262" s="133"/>
      <c r="BN262" s="133"/>
      <c r="BO262" s="133"/>
      <c r="BP262" s="133"/>
      <c r="BQ262" s="133"/>
      <c r="BR262" s="133"/>
      <c r="BS262" s="133"/>
      <c r="BT262" s="133"/>
      <c r="BU262" s="133"/>
      <c r="BV262" s="133"/>
      <c r="BW262" s="133"/>
      <c r="BX262" s="133"/>
      <c r="BY262" s="133"/>
      <c r="BZ262" s="133"/>
      <c r="CA262" s="134"/>
      <c r="CB262" s="106"/>
      <c r="CC262" s="135"/>
      <c r="CD262" s="106"/>
      <c r="CE262" s="136"/>
      <c r="CF262" s="106"/>
      <c r="CG262" s="132"/>
      <c r="CH262" s="133"/>
      <c r="CI262" s="133"/>
      <c r="CJ262" s="133"/>
      <c r="CK262" s="133"/>
      <c r="CL262" s="133"/>
      <c r="CM262" s="133"/>
      <c r="CN262" s="133"/>
      <c r="CO262" s="133"/>
      <c r="CP262" s="133"/>
      <c r="CQ262" s="133"/>
      <c r="CR262" s="133"/>
      <c r="CS262" s="133"/>
      <c r="CT262" s="133"/>
      <c r="CU262" s="133"/>
      <c r="CV262" s="133"/>
      <c r="CW262" s="133"/>
      <c r="CX262" s="133"/>
      <c r="CY262" s="133"/>
      <c r="CZ262" s="133"/>
      <c r="DA262" s="133"/>
      <c r="DB262" s="133"/>
      <c r="DC262" s="133"/>
      <c r="DD262" s="133"/>
      <c r="DE262" s="133"/>
      <c r="DF262" s="133"/>
      <c r="DG262" s="133"/>
      <c r="DH262" s="133"/>
      <c r="DI262" s="133"/>
      <c r="DJ262" s="133"/>
      <c r="DK262" s="133"/>
      <c r="DL262" s="133"/>
      <c r="DM262" s="133"/>
      <c r="DN262" s="133"/>
      <c r="DO262" s="133"/>
      <c r="DP262" s="134"/>
      <c r="DQ262" s="106"/>
      <c r="DR262" s="137"/>
      <c r="DS262" s="106"/>
      <c r="DT262" s="132"/>
      <c r="DU262" s="133"/>
      <c r="DV262" s="133"/>
      <c r="DW262" s="133"/>
      <c r="DX262" s="133"/>
      <c r="DY262" s="133"/>
      <c r="DZ262" s="133"/>
      <c r="EA262" s="133"/>
      <c r="EB262" s="133"/>
      <c r="EC262" s="133"/>
      <c r="ED262" s="133"/>
      <c r="EE262" s="133"/>
      <c r="EF262" s="133"/>
      <c r="EG262" s="133"/>
      <c r="EH262" s="133"/>
      <c r="EI262" s="133"/>
      <c r="EJ262" s="133"/>
      <c r="EK262" s="133"/>
      <c r="EL262" s="133"/>
      <c r="EM262" s="133"/>
      <c r="EN262" s="133"/>
      <c r="EO262" s="133"/>
      <c r="EP262" s="133"/>
      <c r="EQ262" s="133"/>
      <c r="ER262" s="133"/>
      <c r="ES262" s="133"/>
      <c r="ET262" s="133"/>
      <c r="EU262" s="133"/>
      <c r="EV262" s="133"/>
      <c r="EW262" s="133"/>
      <c r="EX262" s="133"/>
      <c r="EY262" s="133"/>
      <c r="EZ262" s="133"/>
      <c r="FA262" s="133"/>
      <c r="FB262" s="133"/>
      <c r="FC262" s="134"/>
      <c r="FD262" s="106"/>
      <c r="FE262" s="138"/>
      <c r="FF262" s="106"/>
      <c r="FG262" s="139"/>
      <c r="FI262" s="140"/>
    </row>
    <row r="263" spans="2:165" outlineLevel="1">
      <c r="B263" s="141">
        <v>247</v>
      </c>
      <c r="C263" s="142" t="s">
        <v>63</v>
      </c>
      <c r="E263" s="143">
        <v>0</v>
      </c>
      <c r="F263" s="144">
        <v>810233</v>
      </c>
      <c r="G263" s="145">
        <v>810233</v>
      </c>
      <c r="H263" s="144">
        <v>810233</v>
      </c>
      <c r="I263" s="145">
        <v>810233</v>
      </c>
      <c r="J263" s="144">
        <v>810233</v>
      </c>
      <c r="K263" s="145">
        <v>810233</v>
      </c>
      <c r="L263" s="144">
        <v>810233</v>
      </c>
      <c r="M263" s="145">
        <v>810124</v>
      </c>
      <c r="N263" s="144">
        <v>810124</v>
      </c>
      <c r="O263" s="145">
        <v>806845</v>
      </c>
      <c r="P263" s="144">
        <v>797856</v>
      </c>
      <c r="Q263" s="145">
        <v>797424</v>
      </c>
      <c r="R263" s="144">
        <v>797424</v>
      </c>
      <c r="S263" s="145">
        <v>793617</v>
      </c>
      <c r="T263" s="144">
        <v>698454</v>
      </c>
      <c r="U263" s="145">
        <v>698454</v>
      </c>
      <c r="V263" s="144">
        <v>268778</v>
      </c>
      <c r="W263" s="145">
        <v>0</v>
      </c>
      <c r="X263" s="144">
        <v>0</v>
      </c>
      <c r="Y263" s="145">
        <v>0</v>
      </c>
      <c r="Z263" s="144">
        <v>0</v>
      </c>
      <c r="AA263" s="145">
        <v>0</v>
      </c>
      <c r="AB263" s="144">
        <v>0</v>
      </c>
      <c r="AC263" s="145">
        <v>0</v>
      </c>
      <c r="AD263" s="144">
        <v>0</v>
      </c>
      <c r="AE263" s="145">
        <v>0</v>
      </c>
      <c r="AF263" s="144">
        <v>0</v>
      </c>
      <c r="AG263" s="145">
        <v>0</v>
      </c>
      <c r="AH263" s="144">
        <v>0</v>
      </c>
      <c r="AI263" s="145">
        <v>0</v>
      </c>
      <c r="AJ263" s="144">
        <v>0</v>
      </c>
      <c r="AK263" s="145">
        <v>0</v>
      </c>
      <c r="AL263" s="144">
        <v>0</v>
      </c>
      <c r="AM263" s="145">
        <v>0</v>
      </c>
      <c r="AN263" s="146">
        <v>0</v>
      </c>
      <c r="AO263" s="106"/>
      <c r="AP263" s="124"/>
      <c r="AQ263" s="106"/>
      <c r="AR263" s="143">
        <v>0</v>
      </c>
      <c r="AS263" s="144">
        <v>53</v>
      </c>
      <c r="AT263" s="145">
        <v>53</v>
      </c>
      <c r="AU263" s="144">
        <v>53</v>
      </c>
      <c r="AV263" s="145">
        <v>53</v>
      </c>
      <c r="AW263" s="144">
        <v>53</v>
      </c>
      <c r="AX263" s="145">
        <v>53</v>
      </c>
      <c r="AY263" s="144">
        <v>53</v>
      </c>
      <c r="AZ263" s="145">
        <v>53</v>
      </c>
      <c r="BA263" s="144">
        <v>53</v>
      </c>
      <c r="BB263" s="145">
        <v>52</v>
      </c>
      <c r="BC263" s="144">
        <v>51</v>
      </c>
      <c r="BD263" s="145">
        <v>51</v>
      </c>
      <c r="BE263" s="144">
        <v>51</v>
      </c>
      <c r="BF263" s="145">
        <v>51</v>
      </c>
      <c r="BG263" s="144">
        <v>45</v>
      </c>
      <c r="BH263" s="145">
        <v>45</v>
      </c>
      <c r="BI263" s="144">
        <v>17</v>
      </c>
      <c r="BJ263" s="145">
        <v>0</v>
      </c>
      <c r="BK263" s="144">
        <v>0</v>
      </c>
      <c r="BL263" s="145">
        <v>0</v>
      </c>
      <c r="BM263" s="144">
        <v>0</v>
      </c>
      <c r="BN263" s="145">
        <v>0</v>
      </c>
      <c r="BO263" s="144">
        <v>0</v>
      </c>
      <c r="BP263" s="145">
        <v>0</v>
      </c>
      <c r="BQ263" s="144">
        <v>0</v>
      </c>
      <c r="BR263" s="145">
        <v>0</v>
      </c>
      <c r="BS263" s="144">
        <v>0</v>
      </c>
      <c r="BT263" s="145">
        <v>0</v>
      </c>
      <c r="BU263" s="144">
        <v>0</v>
      </c>
      <c r="BV263" s="145">
        <v>0</v>
      </c>
      <c r="BW263" s="144">
        <v>0</v>
      </c>
      <c r="BX263" s="145">
        <v>0</v>
      </c>
      <c r="BY263" s="144">
        <v>0</v>
      </c>
      <c r="BZ263" s="145">
        <v>0</v>
      </c>
      <c r="CA263" s="146">
        <v>0</v>
      </c>
      <c r="CB263" s="106"/>
      <c r="CC263" s="135"/>
      <c r="CD263" s="106"/>
      <c r="CE263" s="136"/>
      <c r="CF263" s="106"/>
      <c r="CG263" s="143">
        <v>0</v>
      </c>
      <c r="CH263" s="144">
        <v>1213322</v>
      </c>
      <c r="CI263" s="145">
        <v>1213322</v>
      </c>
      <c r="CJ263" s="144">
        <v>1213322</v>
      </c>
      <c r="CK263" s="145">
        <v>1213322</v>
      </c>
      <c r="CL263" s="144">
        <v>1213322</v>
      </c>
      <c r="CM263" s="145">
        <v>1213322</v>
      </c>
      <c r="CN263" s="144">
        <v>1213322</v>
      </c>
      <c r="CO263" s="145">
        <v>1213158</v>
      </c>
      <c r="CP263" s="144">
        <v>1213158</v>
      </c>
      <c r="CQ263" s="145">
        <v>1208247</v>
      </c>
      <c r="CR263" s="144">
        <v>1194786</v>
      </c>
      <c r="CS263" s="145">
        <v>1194140</v>
      </c>
      <c r="CT263" s="144">
        <v>1194140</v>
      </c>
      <c r="CU263" s="145">
        <v>1188438</v>
      </c>
      <c r="CV263" s="144">
        <v>1045932</v>
      </c>
      <c r="CW263" s="145">
        <v>1045932</v>
      </c>
      <c r="CX263" s="144">
        <v>402493</v>
      </c>
      <c r="CY263" s="145">
        <v>0</v>
      </c>
      <c r="CZ263" s="144">
        <v>0</v>
      </c>
      <c r="DA263" s="145">
        <v>0</v>
      </c>
      <c r="DB263" s="144">
        <v>0</v>
      </c>
      <c r="DC263" s="145">
        <v>0</v>
      </c>
      <c r="DD263" s="144">
        <v>0</v>
      </c>
      <c r="DE263" s="145">
        <v>0</v>
      </c>
      <c r="DF263" s="144">
        <v>0</v>
      </c>
      <c r="DG263" s="145">
        <v>0</v>
      </c>
      <c r="DH263" s="144">
        <v>0</v>
      </c>
      <c r="DI263" s="145">
        <v>0</v>
      </c>
      <c r="DJ263" s="144">
        <v>0</v>
      </c>
      <c r="DK263" s="145">
        <v>0</v>
      </c>
      <c r="DL263" s="144">
        <v>0</v>
      </c>
      <c r="DM263" s="145">
        <v>0</v>
      </c>
      <c r="DN263" s="144">
        <v>0</v>
      </c>
      <c r="DO263" s="145">
        <v>0</v>
      </c>
      <c r="DP263" s="146">
        <v>0</v>
      </c>
      <c r="DQ263" s="106"/>
      <c r="DR263" s="137"/>
      <c r="DS263" s="106"/>
      <c r="DT263" s="143">
        <v>0</v>
      </c>
      <c r="DU263" s="144">
        <v>79</v>
      </c>
      <c r="DV263" s="145">
        <v>79</v>
      </c>
      <c r="DW263" s="144">
        <v>79</v>
      </c>
      <c r="DX263" s="145">
        <v>79</v>
      </c>
      <c r="DY263" s="144">
        <v>79</v>
      </c>
      <c r="DZ263" s="145">
        <v>79</v>
      </c>
      <c r="EA263" s="144">
        <v>79</v>
      </c>
      <c r="EB263" s="145">
        <v>79</v>
      </c>
      <c r="EC263" s="144">
        <v>79</v>
      </c>
      <c r="ED263" s="145">
        <v>79</v>
      </c>
      <c r="EE263" s="144">
        <v>76</v>
      </c>
      <c r="EF263" s="145">
        <v>76</v>
      </c>
      <c r="EG263" s="144">
        <v>76</v>
      </c>
      <c r="EH263" s="145">
        <v>76</v>
      </c>
      <c r="EI263" s="144">
        <v>67</v>
      </c>
      <c r="EJ263" s="145">
        <v>67</v>
      </c>
      <c r="EK263" s="144">
        <v>25</v>
      </c>
      <c r="EL263" s="145">
        <v>0</v>
      </c>
      <c r="EM263" s="144">
        <v>0</v>
      </c>
      <c r="EN263" s="145">
        <v>0</v>
      </c>
      <c r="EO263" s="144">
        <v>0</v>
      </c>
      <c r="EP263" s="145">
        <v>0</v>
      </c>
      <c r="EQ263" s="144">
        <v>0</v>
      </c>
      <c r="ER263" s="145">
        <v>0</v>
      </c>
      <c r="ES263" s="144">
        <v>0</v>
      </c>
      <c r="ET263" s="145">
        <v>0</v>
      </c>
      <c r="EU263" s="144">
        <v>0</v>
      </c>
      <c r="EV263" s="145">
        <v>0</v>
      </c>
      <c r="EW263" s="144">
        <v>0</v>
      </c>
      <c r="EX263" s="145">
        <v>0</v>
      </c>
      <c r="EY263" s="144">
        <v>0</v>
      </c>
      <c r="EZ263" s="145">
        <v>0</v>
      </c>
      <c r="FA263" s="144">
        <v>0</v>
      </c>
      <c r="FB263" s="145">
        <v>0</v>
      </c>
      <c r="FC263" s="146">
        <v>0</v>
      </c>
      <c r="FD263" s="106"/>
      <c r="FE263" s="138"/>
      <c r="FF263" s="106"/>
      <c r="FG263" s="139"/>
      <c r="FI263" s="147" t="b">
        <v>0</v>
      </c>
    </row>
    <row r="264" spans="2:165" hidden="1" outlineLevel="1">
      <c r="B264" s="148">
        <v>248</v>
      </c>
      <c r="C264" s="149" t="s">
        <v>68</v>
      </c>
      <c r="E264" s="150">
        <v>0</v>
      </c>
      <c r="F264" s="151">
        <v>0</v>
      </c>
      <c r="G264" s="152">
        <v>0</v>
      </c>
      <c r="H264" s="151">
        <v>0</v>
      </c>
      <c r="I264" s="152">
        <v>0</v>
      </c>
      <c r="J264" s="151">
        <v>0</v>
      </c>
      <c r="K264" s="152">
        <v>0</v>
      </c>
      <c r="L264" s="151">
        <v>0</v>
      </c>
      <c r="M264" s="152">
        <v>0</v>
      </c>
      <c r="N264" s="151">
        <v>0</v>
      </c>
      <c r="O264" s="152">
        <v>0</v>
      </c>
      <c r="P264" s="151">
        <v>0</v>
      </c>
      <c r="Q264" s="152">
        <v>0</v>
      </c>
      <c r="R264" s="151">
        <v>0</v>
      </c>
      <c r="S264" s="152">
        <v>0</v>
      </c>
      <c r="T264" s="151">
        <v>0</v>
      </c>
      <c r="U264" s="152">
        <v>0</v>
      </c>
      <c r="V264" s="151">
        <v>0</v>
      </c>
      <c r="W264" s="152">
        <v>0</v>
      </c>
      <c r="X264" s="151">
        <v>0</v>
      </c>
      <c r="Y264" s="152">
        <v>0</v>
      </c>
      <c r="Z264" s="151">
        <v>0</v>
      </c>
      <c r="AA264" s="152">
        <v>0</v>
      </c>
      <c r="AB264" s="151">
        <v>0</v>
      </c>
      <c r="AC264" s="152">
        <v>0</v>
      </c>
      <c r="AD264" s="151">
        <v>0</v>
      </c>
      <c r="AE264" s="152">
        <v>0</v>
      </c>
      <c r="AF264" s="151">
        <v>0</v>
      </c>
      <c r="AG264" s="152">
        <v>0</v>
      </c>
      <c r="AH264" s="151">
        <v>0</v>
      </c>
      <c r="AI264" s="152">
        <v>0</v>
      </c>
      <c r="AJ264" s="151">
        <v>0</v>
      </c>
      <c r="AK264" s="152">
        <v>0</v>
      </c>
      <c r="AL264" s="151">
        <v>0</v>
      </c>
      <c r="AM264" s="152">
        <v>0</v>
      </c>
      <c r="AN264" s="153">
        <v>0</v>
      </c>
      <c r="AO264" s="106"/>
      <c r="AP264" s="124"/>
      <c r="AQ264" s="106"/>
      <c r="AR264" s="150">
        <v>0</v>
      </c>
      <c r="AS264" s="151">
        <v>0</v>
      </c>
      <c r="AT264" s="152">
        <v>0</v>
      </c>
      <c r="AU264" s="151">
        <v>0</v>
      </c>
      <c r="AV264" s="152">
        <v>0</v>
      </c>
      <c r="AW264" s="151">
        <v>0</v>
      </c>
      <c r="AX264" s="152">
        <v>0</v>
      </c>
      <c r="AY264" s="151">
        <v>0</v>
      </c>
      <c r="AZ264" s="152">
        <v>0</v>
      </c>
      <c r="BA264" s="151">
        <v>0</v>
      </c>
      <c r="BB264" s="152">
        <v>0</v>
      </c>
      <c r="BC264" s="151">
        <v>0</v>
      </c>
      <c r="BD264" s="152">
        <v>0</v>
      </c>
      <c r="BE264" s="151">
        <v>0</v>
      </c>
      <c r="BF264" s="152">
        <v>0</v>
      </c>
      <c r="BG264" s="151">
        <v>0</v>
      </c>
      <c r="BH264" s="152">
        <v>0</v>
      </c>
      <c r="BI264" s="151">
        <v>0</v>
      </c>
      <c r="BJ264" s="152">
        <v>0</v>
      </c>
      <c r="BK264" s="151">
        <v>0</v>
      </c>
      <c r="BL264" s="152">
        <v>0</v>
      </c>
      <c r="BM264" s="151">
        <v>0</v>
      </c>
      <c r="BN264" s="152">
        <v>0</v>
      </c>
      <c r="BO264" s="151">
        <v>0</v>
      </c>
      <c r="BP264" s="152">
        <v>0</v>
      </c>
      <c r="BQ264" s="151">
        <v>0</v>
      </c>
      <c r="BR264" s="152">
        <v>0</v>
      </c>
      <c r="BS264" s="151">
        <v>0</v>
      </c>
      <c r="BT264" s="152">
        <v>0</v>
      </c>
      <c r="BU264" s="151">
        <v>0</v>
      </c>
      <c r="BV264" s="152">
        <v>0</v>
      </c>
      <c r="BW264" s="151">
        <v>0</v>
      </c>
      <c r="BX264" s="152">
        <v>0</v>
      </c>
      <c r="BY264" s="151">
        <v>0</v>
      </c>
      <c r="BZ264" s="152">
        <v>0</v>
      </c>
      <c r="CA264" s="153">
        <v>0</v>
      </c>
      <c r="CB264" s="106"/>
      <c r="CC264" s="135"/>
      <c r="CD264" s="106"/>
      <c r="CE264" s="136"/>
      <c r="CF264" s="106"/>
      <c r="CG264" s="150">
        <v>0</v>
      </c>
      <c r="CH264" s="151">
        <v>0</v>
      </c>
      <c r="CI264" s="152">
        <v>0</v>
      </c>
      <c r="CJ264" s="151">
        <v>0</v>
      </c>
      <c r="CK264" s="152">
        <v>0</v>
      </c>
      <c r="CL264" s="151">
        <v>0</v>
      </c>
      <c r="CM264" s="152">
        <v>0</v>
      </c>
      <c r="CN264" s="151">
        <v>0</v>
      </c>
      <c r="CO264" s="152">
        <v>0</v>
      </c>
      <c r="CP264" s="151">
        <v>0</v>
      </c>
      <c r="CQ264" s="152">
        <v>0</v>
      </c>
      <c r="CR264" s="151">
        <v>0</v>
      </c>
      <c r="CS264" s="152">
        <v>0</v>
      </c>
      <c r="CT264" s="151">
        <v>0</v>
      </c>
      <c r="CU264" s="152">
        <v>0</v>
      </c>
      <c r="CV264" s="151">
        <v>0</v>
      </c>
      <c r="CW264" s="152">
        <v>0</v>
      </c>
      <c r="CX264" s="151">
        <v>0</v>
      </c>
      <c r="CY264" s="152">
        <v>0</v>
      </c>
      <c r="CZ264" s="151">
        <v>0</v>
      </c>
      <c r="DA264" s="152">
        <v>0</v>
      </c>
      <c r="DB264" s="151">
        <v>0</v>
      </c>
      <c r="DC264" s="152">
        <v>0</v>
      </c>
      <c r="DD264" s="151">
        <v>0</v>
      </c>
      <c r="DE264" s="152">
        <v>0</v>
      </c>
      <c r="DF264" s="151">
        <v>0</v>
      </c>
      <c r="DG264" s="152">
        <v>0</v>
      </c>
      <c r="DH264" s="151">
        <v>0</v>
      </c>
      <c r="DI264" s="152">
        <v>0</v>
      </c>
      <c r="DJ264" s="151">
        <v>0</v>
      </c>
      <c r="DK264" s="152">
        <v>0</v>
      </c>
      <c r="DL264" s="151">
        <v>0</v>
      </c>
      <c r="DM264" s="152">
        <v>0</v>
      </c>
      <c r="DN264" s="151">
        <v>0</v>
      </c>
      <c r="DO264" s="152">
        <v>0</v>
      </c>
      <c r="DP264" s="153">
        <v>0</v>
      </c>
      <c r="DQ264" s="106"/>
      <c r="DR264" s="137"/>
      <c r="DS264" s="106"/>
      <c r="DT264" s="150">
        <v>0</v>
      </c>
      <c r="DU264" s="151">
        <v>0</v>
      </c>
      <c r="DV264" s="152">
        <v>0</v>
      </c>
      <c r="DW264" s="151">
        <v>0</v>
      </c>
      <c r="DX264" s="152">
        <v>0</v>
      </c>
      <c r="DY264" s="151">
        <v>0</v>
      </c>
      <c r="DZ264" s="152">
        <v>0</v>
      </c>
      <c r="EA264" s="151">
        <v>0</v>
      </c>
      <c r="EB264" s="152">
        <v>0</v>
      </c>
      <c r="EC264" s="151">
        <v>0</v>
      </c>
      <c r="ED264" s="152">
        <v>0</v>
      </c>
      <c r="EE264" s="151">
        <v>0</v>
      </c>
      <c r="EF264" s="152">
        <v>0</v>
      </c>
      <c r="EG264" s="151">
        <v>0</v>
      </c>
      <c r="EH264" s="152">
        <v>0</v>
      </c>
      <c r="EI264" s="151">
        <v>0</v>
      </c>
      <c r="EJ264" s="152">
        <v>0</v>
      </c>
      <c r="EK264" s="151">
        <v>0</v>
      </c>
      <c r="EL264" s="152">
        <v>0</v>
      </c>
      <c r="EM264" s="151">
        <v>0</v>
      </c>
      <c r="EN264" s="152">
        <v>0</v>
      </c>
      <c r="EO264" s="151">
        <v>0</v>
      </c>
      <c r="EP264" s="152">
        <v>0</v>
      </c>
      <c r="EQ264" s="151">
        <v>0</v>
      </c>
      <c r="ER264" s="152">
        <v>0</v>
      </c>
      <c r="ES264" s="151">
        <v>0</v>
      </c>
      <c r="ET264" s="152">
        <v>0</v>
      </c>
      <c r="EU264" s="151">
        <v>0</v>
      </c>
      <c r="EV264" s="152">
        <v>0</v>
      </c>
      <c r="EW264" s="151">
        <v>0</v>
      </c>
      <c r="EX264" s="152">
        <v>0</v>
      </c>
      <c r="EY264" s="151">
        <v>0</v>
      </c>
      <c r="EZ264" s="152">
        <v>0</v>
      </c>
      <c r="FA264" s="151">
        <v>0</v>
      </c>
      <c r="FB264" s="152">
        <v>0</v>
      </c>
      <c r="FC264" s="153">
        <v>0</v>
      </c>
      <c r="FD264" s="106"/>
      <c r="FE264" s="138"/>
      <c r="FF264" s="106"/>
      <c r="FG264" s="139"/>
      <c r="FI264" s="154" t="b">
        <v>1</v>
      </c>
    </row>
    <row r="265" spans="2:165" outlineLevel="1">
      <c r="B265" s="155">
        <v>249</v>
      </c>
      <c r="C265" s="156" t="s">
        <v>169</v>
      </c>
      <c r="E265" s="157">
        <v>0</v>
      </c>
      <c r="F265" s="158">
        <v>235027</v>
      </c>
      <c r="G265" s="159">
        <v>235027</v>
      </c>
      <c r="H265" s="158">
        <v>235027</v>
      </c>
      <c r="I265" s="159">
        <v>235027</v>
      </c>
      <c r="J265" s="158">
        <v>235027</v>
      </c>
      <c r="K265" s="159">
        <v>235027</v>
      </c>
      <c r="L265" s="158">
        <v>235027</v>
      </c>
      <c r="M265" s="159">
        <v>235027</v>
      </c>
      <c r="N265" s="158">
        <v>235027</v>
      </c>
      <c r="O265" s="159">
        <v>235027</v>
      </c>
      <c r="P265" s="158">
        <v>235027</v>
      </c>
      <c r="Q265" s="159">
        <v>235027</v>
      </c>
      <c r="R265" s="158">
        <v>235027</v>
      </c>
      <c r="S265" s="159">
        <v>235027</v>
      </c>
      <c r="T265" s="158">
        <v>235027</v>
      </c>
      <c r="U265" s="159">
        <v>235027</v>
      </c>
      <c r="V265" s="158">
        <v>235027</v>
      </c>
      <c r="W265" s="159">
        <v>235027</v>
      </c>
      <c r="X265" s="158">
        <v>232356</v>
      </c>
      <c r="Y265" s="159">
        <v>0</v>
      </c>
      <c r="Z265" s="158">
        <v>0</v>
      </c>
      <c r="AA265" s="159">
        <v>0</v>
      </c>
      <c r="AB265" s="158">
        <v>0</v>
      </c>
      <c r="AC265" s="159">
        <v>0</v>
      </c>
      <c r="AD265" s="158">
        <v>0</v>
      </c>
      <c r="AE265" s="159">
        <v>0</v>
      </c>
      <c r="AF265" s="158">
        <v>0</v>
      </c>
      <c r="AG265" s="159">
        <v>0</v>
      </c>
      <c r="AH265" s="158">
        <v>0</v>
      </c>
      <c r="AI265" s="159">
        <v>0</v>
      </c>
      <c r="AJ265" s="158">
        <v>0</v>
      </c>
      <c r="AK265" s="159">
        <v>0</v>
      </c>
      <c r="AL265" s="158">
        <v>0</v>
      </c>
      <c r="AM265" s="159">
        <v>0</v>
      </c>
      <c r="AN265" s="160">
        <v>0</v>
      </c>
      <c r="AO265" s="106"/>
      <c r="AP265" s="124"/>
      <c r="AQ265" s="106"/>
      <c r="AR265" s="157">
        <v>0</v>
      </c>
      <c r="AS265" s="158">
        <v>67</v>
      </c>
      <c r="AT265" s="159">
        <v>67</v>
      </c>
      <c r="AU265" s="158">
        <v>67</v>
      </c>
      <c r="AV265" s="159">
        <v>67</v>
      </c>
      <c r="AW265" s="158">
        <v>67</v>
      </c>
      <c r="AX265" s="159">
        <v>67</v>
      </c>
      <c r="AY265" s="158">
        <v>67</v>
      </c>
      <c r="AZ265" s="159">
        <v>67</v>
      </c>
      <c r="BA265" s="158">
        <v>67</v>
      </c>
      <c r="BB265" s="159">
        <v>67</v>
      </c>
      <c r="BC265" s="158">
        <v>67</v>
      </c>
      <c r="BD265" s="159">
        <v>67</v>
      </c>
      <c r="BE265" s="158">
        <v>67</v>
      </c>
      <c r="BF265" s="159">
        <v>67</v>
      </c>
      <c r="BG265" s="158">
        <v>67</v>
      </c>
      <c r="BH265" s="159">
        <v>67</v>
      </c>
      <c r="BI265" s="158">
        <v>67</v>
      </c>
      <c r="BJ265" s="159">
        <v>67</v>
      </c>
      <c r="BK265" s="158">
        <v>64</v>
      </c>
      <c r="BL265" s="159">
        <v>0</v>
      </c>
      <c r="BM265" s="158">
        <v>0</v>
      </c>
      <c r="BN265" s="159">
        <v>0</v>
      </c>
      <c r="BO265" s="158">
        <v>0</v>
      </c>
      <c r="BP265" s="159">
        <v>0</v>
      </c>
      <c r="BQ265" s="158">
        <v>0</v>
      </c>
      <c r="BR265" s="159">
        <v>0</v>
      </c>
      <c r="BS265" s="158">
        <v>0</v>
      </c>
      <c r="BT265" s="159">
        <v>0</v>
      </c>
      <c r="BU265" s="158">
        <v>0</v>
      </c>
      <c r="BV265" s="159">
        <v>0</v>
      </c>
      <c r="BW265" s="158">
        <v>0</v>
      </c>
      <c r="BX265" s="159">
        <v>0</v>
      </c>
      <c r="BY265" s="158">
        <v>0</v>
      </c>
      <c r="BZ265" s="159">
        <v>0</v>
      </c>
      <c r="CA265" s="160">
        <v>0</v>
      </c>
      <c r="CB265" s="106"/>
      <c r="CC265" s="135"/>
      <c r="CD265" s="106"/>
      <c r="CE265" s="136"/>
      <c r="CF265" s="106"/>
      <c r="CG265" s="157">
        <v>0</v>
      </c>
      <c r="CH265" s="158">
        <v>165327</v>
      </c>
      <c r="CI265" s="159">
        <v>165327</v>
      </c>
      <c r="CJ265" s="158">
        <v>165327</v>
      </c>
      <c r="CK265" s="159">
        <v>165327</v>
      </c>
      <c r="CL265" s="158">
        <v>165327</v>
      </c>
      <c r="CM265" s="159">
        <v>165327</v>
      </c>
      <c r="CN265" s="158">
        <v>165327</v>
      </c>
      <c r="CO265" s="159">
        <v>165327</v>
      </c>
      <c r="CP265" s="158">
        <v>165327</v>
      </c>
      <c r="CQ265" s="159">
        <v>165327</v>
      </c>
      <c r="CR265" s="158">
        <v>165327</v>
      </c>
      <c r="CS265" s="159">
        <v>165327</v>
      </c>
      <c r="CT265" s="158">
        <v>165327</v>
      </c>
      <c r="CU265" s="159">
        <v>165327</v>
      </c>
      <c r="CV265" s="158">
        <v>165327</v>
      </c>
      <c r="CW265" s="159">
        <v>165327</v>
      </c>
      <c r="CX265" s="158">
        <v>165327</v>
      </c>
      <c r="CY265" s="159">
        <v>165327</v>
      </c>
      <c r="CZ265" s="158">
        <v>162656</v>
      </c>
      <c r="DA265" s="159">
        <v>0</v>
      </c>
      <c r="DB265" s="158">
        <v>0</v>
      </c>
      <c r="DC265" s="159">
        <v>0</v>
      </c>
      <c r="DD265" s="158">
        <v>0</v>
      </c>
      <c r="DE265" s="159">
        <v>0</v>
      </c>
      <c r="DF265" s="158">
        <v>0</v>
      </c>
      <c r="DG265" s="159">
        <v>0</v>
      </c>
      <c r="DH265" s="158">
        <v>0</v>
      </c>
      <c r="DI265" s="159">
        <v>0</v>
      </c>
      <c r="DJ265" s="158">
        <v>0</v>
      </c>
      <c r="DK265" s="159">
        <v>0</v>
      </c>
      <c r="DL265" s="158">
        <v>0</v>
      </c>
      <c r="DM265" s="159">
        <v>0</v>
      </c>
      <c r="DN265" s="158">
        <v>0</v>
      </c>
      <c r="DO265" s="159">
        <v>0</v>
      </c>
      <c r="DP265" s="160">
        <v>0</v>
      </c>
      <c r="DQ265" s="106"/>
      <c r="DR265" s="137"/>
      <c r="DS265" s="106"/>
      <c r="DT265" s="157">
        <v>0</v>
      </c>
      <c r="DU265" s="158">
        <v>48</v>
      </c>
      <c r="DV265" s="159">
        <v>48</v>
      </c>
      <c r="DW265" s="158">
        <v>48</v>
      </c>
      <c r="DX265" s="159">
        <v>48</v>
      </c>
      <c r="DY265" s="158">
        <v>48</v>
      </c>
      <c r="DZ265" s="159">
        <v>48</v>
      </c>
      <c r="EA265" s="158">
        <v>48</v>
      </c>
      <c r="EB265" s="159">
        <v>48</v>
      </c>
      <c r="EC265" s="158">
        <v>48</v>
      </c>
      <c r="ED265" s="159">
        <v>48</v>
      </c>
      <c r="EE265" s="158">
        <v>48</v>
      </c>
      <c r="EF265" s="159">
        <v>48</v>
      </c>
      <c r="EG265" s="158">
        <v>48</v>
      </c>
      <c r="EH265" s="159">
        <v>48</v>
      </c>
      <c r="EI265" s="158">
        <v>48</v>
      </c>
      <c r="EJ265" s="159">
        <v>48</v>
      </c>
      <c r="EK265" s="158">
        <v>48</v>
      </c>
      <c r="EL265" s="159">
        <v>48</v>
      </c>
      <c r="EM265" s="158">
        <v>45</v>
      </c>
      <c r="EN265" s="159">
        <v>0</v>
      </c>
      <c r="EO265" s="158">
        <v>0</v>
      </c>
      <c r="EP265" s="159">
        <v>0</v>
      </c>
      <c r="EQ265" s="158">
        <v>0</v>
      </c>
      <c r="ER265" s="159">
        <v>0</v>
      </c>
      <c r="ES265" s="158">
        <v>0</v>
      </c>
      <c r="ET265" s="159">
        <v>0</v>
      </c>
      <c r="EU265" s="158">
        <v>0</v>
      </c>
      <c r="EV265" s="159">
        <v>0</v>
      </c>
      <c r="EW265" s="158">
        <v>0</v>
      </c>
      <c r="EX265" s="159">
        <v>0</v>
      </c>
      <c r="EY265" s="158">
        <v>0</v>
      </c>
      <c r="EZ265" s="159">
        <v>0</v>
      </c>
      <c r="FA265" s="158">
        <v>0</v>
      </c>
      <c r="FB265" s="159">
        <v>0</v>
      </c>
      <c r="FC265" s="160">
        <v>0</v>
      </c>
      <c r="FD265" s="106"/>
      <c r="FE265" s="138"/>
      <c r="FF265" s="106"/>
      <c r="FG265" s="139"/>
      <c r="FI265" s="161" t="b">
        <v>0</v>
      </c>
    </row>
    <row r="266" spans="2:165" hidden="1" outlineLevel="1">
      <c r="B266" s="148">
        <v>250</v>
      </c>
      <c r="C266" s="149" t="s">
        <v>69</v>
      </c>
      <c r="E266" s="150">
        <v>0</v>
      </c>
      <c r="F266" s="151">
        <v>0</v>
      </c>
      <c r="G266" s="152">
        <v>0</v>
      </c>
      <c r="H266" s="151">
        <v>0</v>
      </c>
      <c r="I266" s="152">
        <v>0</v>
      </c>
      <c r="J266" s="151">
        <v>0</v>
      </c>
      <c r="K266" s="152">
        <v>0</v>
      </c>
      <c r="L266" s="151">
        <v>0</v>
      </c>
      <c r="M266" s="152">
        <v>0</v>
      </c>
      <c r="N266" s="151">
        <v>0</v>
      </c>
      <c r="O266" s="152">
        <v>0</v>
      </c>
      <c r="P266" s="151">
        <v>0</v>
      </c>
      <c r="Q266" s="152">
        <v>0</v>
      </c>
      <c r="R266" s="151">
        <v>0</v>
      </c>
      <c r="S266" s="152">
        <v>0</v>
      </c>
      <c r="T266" s="151">
        <v>0</v>
      </c>
      <c r="U266" s="152">
        <v>0</v>
      </c>
      <c r="V266" s="151">
        <v>0</v>
      </c>
      <c r="W266" s="152">
        <v>0</v>
      </c>
      <c r="X266" s="151">
        <v>0</v>
      </c>
      <c r="Y266" s="152">
        <v>0</v>
      </c>
      <c r="Z266" s="151">
        <v>0</v>
      </c>
      <c r="AA266" s="152">
        <v>0</v>
      </c>
      <c r="AB266" s="151">
        <v>0</v>
      </c>
      <c r="AC266" s="152">
        <v>0</v>
      </c>
      <c r="AD266" s="151">
        <v>0</v>
      </c>
      <c r="AE266" s="152">
        <v>0</v>
      </c>
      <c r="AF266" s="151">
        <v>0</v>
      </c>
      <c r="AG266" s="152">
        <v>0</v>
      </c>
      <c r="AH266" s="151">
        <v>0</v>
      </c>
      <c r="AI266" s="152">
        <v>0</v>
      </c>
      <c r="AJ266" s="151">
        <v>0</v>
      </c>
      <c r="AK266" s="152">
        <v>0</v>
      </c>
      <c r="AL266" s="151">
        <v>0</v>
      </c>
      <c r="AM266" s="152">
        <v>0</v>
      </c>
      <c r="AN266" s="153">
        <v>0</v>
      </c>
      <c r="AO266" s="106"/>
      <c r="AP266" s="124"/>
      <c r="AQ266" s="106"/>
      <c r="AR266" s="150">
        <v>0</v>
      </c>
      <c r="AS266" s="151">
        <v>0</v>
      </c>
      <c r="AT266" s="152">
        <v>0</v>
      </c>
      <c r="AU266" s="151">
        <v>0</v>
      </c>
      <c r="AV266" s="152">
        <v>0</v>
      </c>
      <c r="AW266" s="151">
        <v>0</v>
      </c>
      <c r="AX266" s="152">
        <v>0</v>
      </c>
      <c r="AY266" s="151">
        <v>0</v>
      </c>
      <c r="AZ266" s="152">
        <v>0</v>
      </c>
      <c r="BA266" s="151">
        <v>0</v>
      </c>
      <c r="BB266" s="152">
        <v>0</v>
      </c>
      <c r="BC266" s="151">
        <v>0</v>
      </c>
      <c r="BD266" s="152">
        <v>0</v>
      </c>
      <c r="BE266" s="151">
        <v>0</v>
      </c>
      <c r="BF266" s="152">
        <v>0</v>
      </c>
      <c r="BG266" s="151">
        <v>0</v>
      </c>
      <c r="BH266" s="152">
        <v>0</v>
      </c>
      <c r="BI266" s="151">
        <v>0</v>
      </c>
      <c r="BJ266" s="152">
        <v>0</v>
      </c>
      <c r="BK266" s="151">
        <v>0</v>
      </c>
      <c r="BL266" s="152">
        <v>0</v>
      </c>
      <c r="BM266" s="151">
        <v>0</v>
      </c>
      <c r="BN266" s="152">
        <v>0</v>
      </c>
      <c r="BO266" s="151">
        <v>0</v>
      </c>
      <c r="BP266" s="152">
        <v>0</v>
      </c>
      <c r="BQ266" s="151">
        <v>0</v>
      </c>
      <c r="BR266" s="152">
        <v>0</v>
      </c>
      <c r="BS266" s="151">
        <v>0</v>
      </c>
      <c r="BT266" s="152">
        <v>0</v>
      </c>
      <c r="BU266" s="151">
        <v>0</v>
      </c>
      <c r="BV266" s="152">
        <v>0</v>
      </c>
      <c r="BW266" s="151">
        <v>0</v>
      </c>
      <c r="BX266" s="152">
        <v>0</v>
      </c>
      <c r="BY266" s="151">
        <v>0</v>
      </c>
      <c r="BZ266" s="152">
        <v>0</v>
      </c>
      <c r="CA266" s="153">
        <v>0</v>
      </c>
      <c r="CB266" s="106"/>
      <c r="CC266" s="135"/>
      <c r="CD266" s="106"/>
      <c r="CE266" s="136"/>
      <c r="CF266" s="106"/>
      <c r="CG266" s="150">
        <v>0</v>
      </c>
      <c r="CH266" s="151">
        <v>0</v>
      </c>
      <c r="CI266" s="152">
        <v>0</v>
      </c>
      <c r="CJ266" s="151">
        <v>0</v>
      </c>
      <c r="CK266" s="152">
        <v>0</v>
      </c>
      <c r="CL266" s="151">
        <v>0</v>
      </c>
      <c r="CM266" s="152">
        <v>0</v>
      </c>
      <c r="CN266" s="151">
        <v>0</v>
      </c>
      <c r="CO266" s="152">
        <v>0</v>
      </c>
      <c r="CP266" s="151">
        <v>0</v>
      </c>
      <c r="CQ266" s="152">
        <v>0</v>
      </c>
      <c r="CR266" s="151">
        <v>0</v>
      </c>
      <c r="CS266" s="152">
        <v>0</v>
      </c>
      <c r="CT266" s="151">
        <v>0</v>
      </c>
      <c r="CU266" s="152">
        <v>0</v>
      </c>
      <c r="CV266" s="151">
        <v>0</v>
      </c>
      <c r="CW266" s="152">
        <v>0</v>
      </c>
      <c r="CX266" s="151">
        <v>0</v>
      </c>
      <c r="CY266" s="152">
        <v>0</v>
      </c>
      <c r="CZ266" s="151">
        <v>0</v>
      </c>
      <c r="DA266" s="152">
        <v>0</v>
      </c>
      <c r="DB266" s="151">
        <v>0</v>
      </c>
      <c r="DC266" s="152">
        <v>0</v>
      </c>
      <c r="DD266" s="151">
        <v>0</v>
      </c>
      <c r="DE266" s="152">
        <v>0</v>
      </c>
      <c r="DF266" s="151">
        <v>0</v>
      </c>
      <c r="DG266" s="152">
        <v>0</v>
      </c>
      <c r="DH266" s="151">
        <v>0</v>
      </c>
      <c r="DI266" s="152">
        <v>0</v>
      </c>
      <c r="DJ266" s="151">
        <v>0</v>
      </c>
      <c r="DK266" s="152">
        <v>0</v>
      </c>
      <c r="DL266" s="151">
        <v>0</v>
      </c>
      <c r="DM266" s="152">
        <v>0</v>
      </c>
      <c r="DN266" s="151">
        <v>0</v>
      </c>
      <c r="DO266" s="152">
        <v>0</v>
      </c>
      <c r="DP266" s="153">
        <v>0</v>
      </c>
      <c r="DQ266" s="106"/>
      <c r="DR266" s="137"/>
      <c r="DS266" s="106"/>
      <c r="DT266" s="150">
        <v>0</v>
      </c>
      <c r="DU266" s="151">
        <v>0</v>
      </c>
      <c r="DV266" s="152">
        <v>0</v>
      </c>
      <c r="DW266" s="151">
        <v>0</v>
      </c>
      <c r="DX266" s="152">
        <v>0</v>
      </c>
      <c r="DY266" s="151">
        <v>0</v>
      </c>
      <c r="DZ266" s="152">
        <v>0</v>
      </c>
      <c r="EA266" s="151">
        <v>0</v>
      </c>
      <c r="EB266" s="152">
        <v>0</v>
      </c>
      <c r="EC266" s="151">
        <v>0</v>
      </c>
      <c r="ED266" s="152">
        <v>0</v>
      </c>
      <c r="EE266" s="151">
        <v>0</v>
      </c>
      <c r="EF266" s="152">
        <v>0</v>
      </c>
      <c r="EG266" s="151">
        <v>0</v>
      </c>
      <c r="EH266" s="152">
        <v>0</v>
      </c>
      <c r="EI266" s="151">
        <v>0</v>
      </c>
      <c r="EJ266" s="152">
        <v>0</v>
      </c>
      <c r="EK266" s="151">
        <v>0</v>
      </c>
      <c r="EL266" s="152">
        <v>0</v>
      </c>
      <c r="EM266" s="151">
        <v>0</v>
      </c>
      <c r="EN266" s="152">
        <v>0</v>
      </c>
      <c r="EO266" s="151">
        <v>0</v>
      </c>
      <c r="EP266" s="152">
        <v>0</v>
      </c>
      <c r="EQ266" s="151">
        <v>0</v>
      </c>
      <c r="ER266" s="152">
        <v>0</v>
      </c>
      <c r="ES266" s="151">
        <v>0</v>
      </c>
      <c r="ET266" s="152">
        <v>0</v>
      </c>
      <c r="EU266" s="151">
        <v>0</v>
      </c>
      <c r="EV266" s="152">
        <v>0</v>
      </c>
      <c r="EW266" s="151">
        <v>0</v>
      </c>
      <c r="EX266" s="152">
        <v>0</v>
      </c>
      <c r="EY266" s="151">
        <v>0</v>
      </c>
      <c r="EZ266" s="152">
        <v>0</v>
      </c>
      <c r="FA266" s="151">
        <v>0</v>
      </c>
      <c r="FB266" s="152">
        <v>0</v>
      </c>
      <c r="FC266" s="153">
        <v>0</v>
      </c>
      <c r="FD266" s="106"/>
      <c r="FE266" s="138"/>
      <c r="FF266" s="106"/>
      <c r="FG266" s="139"/>
      <c r="FI266" s="154" t="b">
        <v>1</v>
      </c>
    </row>
    <row r="267" spans="2:165" hidden="1" outlineLevel="1">
      <c r="B267" s="162">
        <v>251</v>
      </c>
      <c r="C267" s="163" t="s">
        <v>7</v>
      </c>
      <c r="E267" s="164">
        <v>0</v>
      </c>
      <c r="F267" s="165">
        <v>0</v>
      </c>
      <c r="G267" s="166">
        <v>0</v>
      </c>
      <c r="H267" s="165">
        <v>0</v>
      </c>
      <c r="I267" s="166">
        <v>0</v>
      </c>
      <c r="J267" s="165">
        <v>0</v>
      </c>
      <c r="K267" s="166">
        <v>0</v>
      </c>
      <c r="L267" s="165">
        <v>0</v>
      </c>
      <c r="M267" s="166">
        <v>0</v>
      </c>
      <c r="N267" s="165">
        <v>0</v>
      </c>
      <c r="O267" s="166">
        <v>0</v>
      </c>
      <c r="P267" s="165">
        <v>0</v>
      </c>
      <c r="Q267" s="166">
        <v>0</v>
      </c>
      <c r="R267" s="165">
        <v>0</v>
      </c>
      <c r="S267" s="166">
        <v>0</v>
      </c>
      <c r="T267" s="165">
        <v>0</v>
      </c>
      <c r="U267" s="166">
        <v>0</v>
      </c>
      <c r="V267" s="165">
        <v>0</v>
      </c>
      <c r="W267" s="166">
        <v>0</v>
      </c>
      <c r="X267" s="165">
        <v>0</v>
      </c>
      <c r="Y267" s="166">
        <v>0</v>
      </c>
      <c r="Z267" s="165">
        <v>0</v>
      </c>
      <c r="AA267" s="166">
        <v>0</v>
      </c>
      <c r="AB267" s="165">
        <v>0</v>
      </c>
      <c r="AC267" s="166">
        <v>0</v>
      </c>
      <c r="AD267" s="165">
        <v>0</v>
      </c>
      <c r="AE267" s="166">
        <v>0</v>
      </c>
      <c r="AF267" s="165">
        <v>0</v>
      </c>
      <c r="AG267" s="166">
        <v>0</v>
      </c>
      <c r="AH267" s="165">
        <v>0</v>
      </c>
      <c r="AI267" s="166">
        <v>0</v>
      </c>
      <c r="AJ267" s="165">
        <v>0</v>
      </c>
      <c r="AK267" s="166">
        <v>0</v>
      </c>
      <c r="AL267" s="165">
        <v>0</v>
      </c>
      <c r="AM267" s="166">
        <v>0</v>
      </c>
      <c r="AN267" s="167">
        <v>0</v>
      </c>
      <c r="AO267" s="106"/>
      <c r="AP267" s="124"/>
      <c r="AQ267" s="106"/>
      <c r="AR267" s="164">
        <v>0</v>
      </c>
      <c r="AS267" s="165">
        <v>0</v>
      </c>
      <c r="AT267" s="166">
        <v>0</v>
      </c>
      <c r="AU267" s="165">
        <v>0</v>
      </c>
      <c r="AV267" s="166">
        <v>0</v>
      </c>
      <c r="AW267" s="165">
        <v>0</v>
      </c>
      <c r="AX267" s="166">
        <v>0</v>
      </c>
      <c r="AY267" s="165">
        <v>0</v>
      </c>
      <c r="AZ267" s="166">
        <v>0</v>
      </c>
      <c r="BA267" s="165">
        <v>0</v>
      </c>
      <c r="BB267" s="166">
        <v>0</v>
      </c>
      <c r="BC267" s="165">
        <v>0</v>
      </c>
      <c r="BD267" s="166">
        <v>0</v>
      </c>
      <c r="BE267" s="165">
        <v>0</v>
      </c>
      <c r="BF267" s="166">
        <v>0</v>
      </c>
      <c r="BG267" s="165">
        <v>0</v>
      </c>
      <c r="BH267" s="166">
        <v>0</v>
      </c>
      <c r="BI267" s="165">
        <v>0</v>
      </c>
      <c r="BJ267" s="166">
        <v>0</v>
      </c>
      <c r="BK267" s="165">
        <v>0</v>
      </c>
      <c r="BL267" s="166">
        <v>0</v>
      </c>
      <c r="BM267" s="165">
        <v>0</v>
      </c>
      <c r="BN267" s="166">
        <v>0</v>
      </c>
      <c r="BO267" s="165">
        <v>0</v>
      </c>
      <c r="BP267" s="166">
        <v>0</v>
      </c>
      <c r="BQ267" s="165">
        <v>0</v>
      </c>
      <c r="BR267" s="166">
        <v>0</v>
      </c>
      <c r="BS267" s="165">
        <v>0</v>
      </c>
      <c r="BT267" s="166">
        <v>0</v>
      </c>
      <c r="BU267" s="165">
        <v>0</v>
      </c>
      <c r="BV267" s="166">
        <v>0</v>
      </c>
      <c r="BW267" s="165">
        <v>0</v>
      </c>
      <c r="BX267" s="166">
        <v>0</v>
      </c>
      <c r="BY267" s="165">
        <v>0</v>
      </c>
      <c r="BZ267" s="166">
        <v>0</v>
      </c>
      <c r="CA267" s="167">
        <v>0</v>
      </c>
      <c r="CB267" s="106"/>
      <c r="CC267" s="135"/>
      <c r="CD267" s="106"/>
      <c r="CE267" s="136"/>
      <c r="CF267" s="106"/>
      <c r="CG267" s="164">
        <v>0</v>
      </c>
      <c r="CH267" s="165">
        <v>0</v>
      </c>
      <c r="CI267" s="166">
        <v>0</v>
      </c>
      <c r="CJ267" s="165">
        <v>0</v>
      </c>
      <c r="CK267" s="166">
        <v>0</v>
      </c>
      <c r="CL267" s="165">
        <v>0</v>
      </c>
      <c r="CM267" s="166">
        <v>0</v>
      </c>
      <c r="CN267" s="165">
        <v>0</v>
      </c>
      <c r="CO267" s="166">
        <v>0</v>
      </c>
      <c r="CP267" s="165">
        <v>0</v>
      </c>
      <c r="CQ267" s="166">
        <v>0</v>
      </c>
      <c r="CR267" s="165">
        <v>0</v>
      </c>
      <c r="CS267" s="166">
        <v>0</v>
      </c>
      <c r="CT267" s="165">
        <v>0</v>
      </c>
      <c r="CU267" s="166">
        <v>0</v>
      </c>
      <c r="CV267" s="165">
        <v>0</v>
      </c>
      <c r="CW267" s="166">
        <v>0</v>
      </c>
      <c r="CX267" s="165">
        <v>0</v>
      </c>
      <c r="CY267" s="166">
        <v>0</v>
      </c>
      <c r="CZ267" s="165">
        <v>0</v>
      </c>
      <c r="DA267" s="166">
        <v>0</v>
      </c>
      <c r="DB267" s="165">
        <v>0</v>
      </c>
      <c r="DC267" s="166">
        <v>0</v>
      </c>
      <c r="DD267" s="165">
        <v>0</v>
      </c>
      <c r="DE267" s="166">
        <v>0</v>
      </c>
      <c r="DF267" s="165">
        <v>0</v>
      </c>
      <c r="DG267" s="166">
        <v>0</v>
      </c>
      <c r="DH267" s="165">
        <v>0</v>
      </c>
      <c r="DI267" s="166">
        <v>0</v>
      </c>
      <c r="DJ267" s="165">
        <v>0</v>
      </c>
      <c r="DK267" s="166">
        <v>0</v>
      </c>
      <c r="DL267" s="165">
        <v>0</v>
      </c>
      <c r="DM267" s="166">
        <v>0</v>
      </c>
      <c r="DN267" s="165">
        <v>0</v>
      </c>
      <c r="DO267" s="166">
        <v>0</v>
      </c>
      <c r="DP267" s="167">
        <v>0</v>
      </c>
      <c r="DQ267" s="106"/>
      <c r="DR267" s="137"/>
      <c r="DS267" s="106"/>
      <c r="DT267" s="164">
        <v>0</v>
      </c>
      <c r="DU267" s="165">
        <v>0</v>
      </c>
      <c r="DV267" s="166">
        <v>0</v>
      </c>
      <c r="DW267" s="165">
        <v>0</v>
      </c>
      <c r="DX267" s="166">
        <v>0</v>
      </c>
      <c r="DY267" s="165">
        <v>0</v>
      </c>
      <c r="DZ267" s="166">
        <v>0</v>
      </c>
      <c r="EA267" s="165">
        <v>0</v>
      </c>
      <c r="EB267" s="166">
        <v>0</v>
      </c>
      <c r="EC267" s="165">
        <v>0</v>
      </c>
      <c r="ED267" s="166">
        <v>0</v>
      </c>
      <c r="EE267" s="165">
        <v>0</v>
      </c>
      <c r="EF267" s="166">
        <v>0</v>
      </c>
      <c r="EG267" s="165">
        <v>0</v>
      </c>
      <c r="EH267" s="166">
        <v>0</v>
      </c>
      <c r="EI267" s="165">
        <v>0</v>
      </c>
      <c r="EJ267" s="166">
        <v>0</v>
      </c>
      <c r="EK267" s="165">
        <v>0</v>
      </c>
      <c r="EL267" s="166">
        <v>0</v>
      </c>
      <c r="EM267" s="165">
        <v>0</v>
      </c>
      <c r="EN267" s="166">
        <v>0</v>
      </c>
      <c r="EO267" s="165">
        <v>0</v>
      </c>
      <c r="EP267" s="166">
        <v>0</v>
      </c>
      <c r="EQ267" s="165">
        <v>0</v>
      </c>
      <c r="ER267" s="166">
        <v>0</v>
      </c>
      <c r="ES267" s="165">
        <v>0</v>
      </c>
      <c r="ET267" s="166">
        <v>0</v>
      </c>
      <c r="EU267" s="165">
        <v>0</v>
      </c>
      <c r="EV267" s="166">
        <v>0</v>
      </c>
      <c r="EW267" s="165">
        <v>0</v>
      </c>
      <c r="EX267" s="166">
        <v>0</v>
      </c>
      <c r="EY267" s="165">
        <v>0</v>
      </c>
      <c r="EZ267" s="166">
        <v>0</v>
      </c>
      <c r="FA267" s="165">
        <v>0</v>
      </c>
      <c r="FB267" s="166">
        <v>0</v>
      </c>
      <c r="FC267" s="167">
        <v>0</v>
      </c>
      <c r="FD267" s="106"/>
      <c r="FE267" s="138"/>
      <c r="FF267" s="106"/>
      <c r="FG267" s="139"/>
      <c r="FI267" s="168" t="b">
        <v>1</v>
      </c>
    </row>
    <row r="268" spans="2:165" outlineLevel="1">
      <c r="B268" s="169">
        <v>252</v>
      </c>
      <c r="C268" s="170" t="s">
        <v>10</v>
      </c>
      <c r="E268" s="171">
        <v>0</v>
      </c>
      <c r="F268" s="172">
        <v>19153</v>
      </c>
      <c r="G268" s="173">
        <v>19153</v>
      </c>
      <c r="H268" s="172">
        <v>19153</v>
      </c>
      <c r="I268" s="173">
        <v>19153</v>
      </c>
      <c r="J268" s="172">
        <v>19153</v>
      </c>
      <c r="K268" s="173">
        <v>19153</v>
      </c>
      <c r="L268" s="172">
        <v>19153</v>
      </c>
      <c r="M268" s="173">
        <v>19153</v>
      </c>
      <c r="N268" s="172">
        <v>19153</v>
      </c>
      <c r="O268" s="173">
        <v>19153</v>
      </c>
      <c r="P268" s="172">
        <v>4729</v>
      </c>
      <c r="Q268" s="173">
        <v>0</v>
      </c>
      <c r="R268" s="172">
        <v>0</v>
      </c>
      <c r="S268" s="173">
        <v>0</v>
      </c>
      <c r="T268" s="172">
        <v>0</v>
      </c>
      <c r="U268" s="173">
        <v>0</v>
      </c>
      <c r="V268" s="172">
        <v>0</v>
      </c>
      <c r="W268" s="173">
        <v>0</v>
      </c>
      <c r="X268" s="172">
        <v>0</v>
      </c>
      <c r="Y268" s="173">
        <v>0</v>
      </c>
      <c r="Z268" s="172">
        <v>0</v>
      </c>
      <c r="AA268" s="173">
        <v>0</v>
      </c>
      <c r="AB268" s="172">
        <v>0</v>
      </c>
      <c r="AC268" s="173">
        <v>0</v>
      </c>
      <c r="AD268" s="172">
        <v>0</v>
      </c>
      <c r="AE268" s="173">
        <v>0</v>
      </c>
      <c r="AF268" s="172">
        <v>0</v>
      </c>
      <c r="AG268" s="173">
        <v>0</v>
      </c>
      <c r="AH268" s="172">
        <v>0</v>
      </c>
      <c r="AI268" s="173">
        <v>0</v>
      </c>
      <c r="AJ268" s="172">
        <v>0</v>
      </c>
      <c r="AK268" s="173">
        <v>0</v>
      </c>
      <c r="AL268" s="172">
        <v>0</v>
      </c>
      <c r="AM268" s="173">
        <v>0</v>
      </c>
      <c r="AN268" s="174">
        <v>0</v>
      </c>
      <c r="AO268" s="106"/>
      <c r="AP268" s="124"/>
      <c r="AQ268" s="106"/>
      <c r="AR268" s="171">
        <v>0</v>
      </c>
      <c r="AS268" s="172">
        <v>3</v>
      </c>
      <c r="AT268" s="173">
        <v>3</v>
      </c>
      <c r="AU268" s="172">
        <v>3</v>
      </c>
      <c r="AV268" s="173">
        <v>3</v>
      </c>
      <c r="AW268" s="172">
        <v>3</v>
      </c>
      <c r="AX268" s="173">
        <v>3</v>
      </c>
      <c r="AY268" s="172">
        <v>3</v>
      </c>
      <c r="AZ268" s="173">
        <v>3</v>
      </c>
      <c r="BA268" s="172">
        <v>3</v>
      </c>
      <c r="BB268" s="173">
        <v>3</v>
      </c>
      <c r="BC268" s="172">
        <v>1</v>
      </c>
      <c r="BD268" s="173">
        <v>0</v>
      </c>
      <c r="BE268" s="172">
        <v>0</v>
      </c>
      <c r="BF268" s="173">
        <v>0</v>
      </c>
      <c r="BG268" s="172">
        <v>0</v>
      </c>
      <c r="BH268" s="173">
        <v>0</v>
      </c>
      <c r="BI268" s="172">
        <v>0</v>
      </c>
      <c r="BJ268" s="173">
        <v>0</v>
      </c>
      <c r="BK268" s="172">
        <v>0</v>
      </c>
      <c r="BL268" s="173">
        <v>0</v>
      </c>
      <c r="BM268" s="172">
        <v>0</v>
      </c>
      <c r="BN268" s="173">
        <v>0</v>
      </c>
      <c r="BO268" s="172">
        <v>0</v>
      </c>
      <c r="BP268" s="173">
        <v>0</v>
      </c>
      <c r="BQ268" s="172">
        <v>0</v>
      </c>
      <c r="BR268" s="173">
        <v>0</v>
      </c>
      <c r="BS268" s="172">
        <v>0</v>
      </c>
      <c r="BT268" s="173">
        <v>0</v>
      </c>
      <c r="BU268" s="172">
        <v>0</v>
      </c>
      <c r="BV268" s="173">
        <v>0</v>
      </c>
      <c r="BW268" s="172">
        <v>0</v>
      </c>
      <c r="BX268" s="173">
        <v>0</v>
      </c>
      <c r="BY268" s="172">
        <v>0</v>
      </c>
      <c r="BZ268" s="173">
        <v>0</v>
      </c>
      <c r="CA268" s="174">
        <v>0</v>
      </c>
      <c r="CB268" s="106"/>
      <c r="CC268" s="135"/>
      <c r="CD268" s="106"/>
      <c r="CE268" s="136"/>
      <c r="CF268" s="106"/>
      <c r="CG268" s="171">
        <v>0</v>
      </c>
      <c r="CH268" s="172">
        <v>13143</v>
      </c>
      <c r="CI268" s="173">
        <v>13143</v>
      </c>
      <c r="CJ268" s="172">
        <v>13143</v>
      </c>
      <c r="CK268" s="173">
        <v>13143</v>
      </c>
      <c r="CL268" s="172">
        <v>13143</v>
      </c>
      <c r="CM268" s="173">
        <v>13143</v>
      </c>
      <c r="CN268" s="172">
        <v>13143</v>
      </c>
      <c r="CO268" s="173">
        <v>13143</v>
      </c>
      <c r="CP268" s="172">
        <v>13143</v>
      </c>
      <c r="CQ268" s="173">
        <v>13143</v>
      </c>
      <c r="CR268" s="172">
        <v>3245</v>
      </c>
      <c r="CS268" s="173">
        <v>0</v>
      </c>
      <c r="CT268" s="172">
        <v>0</v>
      </c>
      <c r="CU268" s="173">
        <v>0</v>
      </c>
      <c r="CV268" s="172">
        <v>0</v>
      </c>
      <c r="CW268" s="173">
        <v>0</v>
      </c>
      <c r="CX268" s="172">
        <v>0</v>
      </c>
      <c r="CY268" s="173">
        <v>0</v>
      </c>
      <c r="CZ268" s="172">
        <v>0</v>
      </c>
      <c r="DA268" s="173">
        <v>0</v>
      </c>
      <c r="DB268" s="172">
        <v>0</v>
      </c>
      <c r="DC268" s="173">
        <v>0</v>
      </c>
      <c r="DD268" s="172">
        <v>0</v>
      </c>
      <c r="DE268" s="173">
        <v>0</v>
      </c>
      <c r="DF268" s="172">
        <v>0</v>
      </c>
      <c r="DG268" s="173">
        <v>0</v>
      </c>
      <c r="DH268" s="172">
        <v>0</v>
      </c>
      <c r="DI268" s="173">
        <v>0</v>
      </c>
      <c r="DJ268" s="172">
        <v>0</v>
      </c>
      <c r="DK268" s="173">
        <v>0</v>
      </c>
      <c r="DL268" s="172">
        <v>0</v>
      </c>
      <c r="DM268" s="173">
        <v>0</v>
      </c>
      <c r="DN268" s="172">
        <v>0</v>
      </c>
      <c r="DO268" s="173">
        <v>0</v>
      </c>
      <c r="DP268" s="174">
        <v>0</v>
      </c>
      <c r="DQ268" s="106"/>
      <c r="DR268" s="137"/>
      <c r="DS268" s="106"/>
      <c r="DT268" s="171">
        <v>0</v>
      </c>
      <c r="DU268" s="172">
        <v>2</v>
      </c>
      <c r="DV268" s="173">
        <v>2</v>
      </c>
      <c r="DW268" s="172">
        <v>2</v>
      </c>
      <c r="DX268" s="173">
        <v>2</v>
      </c>
      <c r="DY268" s="172">
        <v>2</v>
      </c>
      <c r="DZ268" s="173">
        <v>2</v>
      </c>
      <c r="EA268" s="172">
        <v>2</v>
      </c>
      <c r="EB268" s="173">
        <v>2</v>
      </c>
      <c r="EC268" s="172">
        <v>2</v>
      </c>
      <c r="ED268" s="173">
        <v>2</v>
      </c>
      <c r="EE268" s="172">
        <v>0</v>
      </c>
      <c r="EF268" s="173">
        <v>0</v>
      </c>
      <c r="EG268" s="172">
        <v>0</v>
      </c>
      <c r="EH268" s="173">
        <v>0</v>
      </c>
      <c r="EI268" s="172">
        <v>0</v>
      </c>
      <c r="EJ268" s="173">
        <v>0</v>
      </c>
      <c r="EK268" s="172">
        <v>0</v>
      </c>
      <c r="EL268" s="173">
        <v>0</v>
      </c>
      <c r="EM268" s="172">
        <v>0</v>
      </c>
      <c r="EN268" s="173">
        <v>0</v>
      </c>
      <c r="EO268" s="172">
        <v>0</v>
      </c>
      <c r="EP268" s="173">
        <v>0</v>
      </c>
      <c r="EQ268" s="172">
        <v>0</v>
      </c>
      <c r="ER268" s="173">
        <v>0</v>
      </c>
      <c r="ES268" s="172">
        <v>0</v>
      </c>
      <c r="ET268" s="173">
        <v>0</v>
      </c>
      <c r="EU268" s="172">
        <v>0</v>
      </c>
      <c r="EV268" s="173">
        <v>0</v>
      </c>
      <c r="EW268" s="172">
        <v>0</v>
      </c>
      <c r="EX268" s="173">
        <v>0</v>
      </c>
      <c r="EY268" s="172">
        <v>0</v>
      </c>
      <c r="EZ268" s="173">
        <v>0</v>
      </c>
      <c r="FA268" s="172">
        <v>0</v>
      </c>
      <c r="FB268" s="173">
        <v>0</v>
      </c>
      <c r="FC268" s="174">
        <v>0</v>
      </c>
      <c r="FD268" s="106"/>
      <c r="FE268" s="138"/>
      <c r="FF268" s="106"/>
      <c r="FG268" s="139"/>
      <c r="FI268" s="175" t="b">
        <v>0</v>
      </c>
    </row>
    <row r="269" spans="2:165" outlineLevel="1">
      <c r="B269" s="155">
        <v>253</v>
      </c>
      <c r="C269" s="176" t="s">
        <v>5</v>
      </c>
      <c r="E269" s="157">
        <v>0</v>
      </c>
      <c r="F269" s="158">
        <v>865155</v>
      </c>
      <c r="G269" s="159">
        <v>856705</v>
      </c>
      <c r="H269" s="158">
        <v>856705</v>
      </c>
      <c r="I269" s="159">
        <v>856705</v>
      </c>
      <c r="J269" s="158">
        <v>856705</v>
      </c>
      <c r="K269" s="159">
        <v>813767</v>
      </c>
      <c r="L269" s="158">
        <v>813767</v>
      </c>
      <c r="M269" s="159">
        <v>813767</v>
      </c>
      <c r="N269" s="158">
        <v>813767</v>
      </c>
      <c r="O269" s="159">
        <v>813767</v>
      </c>
      <c r="P269" s="158">
        <v>813767</v>
      </c>
      <c r="Q269" s="159">
        <v>739437</v>
      </c>
      <c r="R269" s="158">
        <v>243992</v>
      </c>
      <c r="S269" s="159">
        <v>243992</v>
      </c>
      <c r="T269" s="158">
        <v>54596</v>
      </c>
      <c r="U269" s="159">
        <v>0</v>
      </c>
      <c r="V269" s="158">
        <v>0</v>
      </c>
      <c r="W269" s="159">
        <v>0</v>
      </c>
      <c r="X269" s="158">
        <v>0</v>
      </c>
      <c r="Y269" s="159">
        <v>0</v>
      </c>
      <c r="Z269" s="158">
        <v>0</v>
      </c>
      <c r="AA269" s="159">
        <v>0</v>
      </c>
      <c r="AB269" s="158">
        <v>0</v>
      </c>
      <c r="AC269" s="159">
        <v>0</v>
      </c>
      <c r="AD269" s="158">
        <v>0</v>
      </c>
      <c r="AE269" s="159">
        <v>0</v>
      </c>
      <c r="AF269" s="158">
        <v>0</v>
      </c>
      <c r="AG269" s="159">
        <v>0</v>
      </c>
      <c r="AH269" s="158">
        <v>0</v>
      </c>
      <c r="AI269" s="159">
        <v>0</v>
      </c>
      <c r="AJ269" s="158">
        <v>0</v>
      </c>
      <c r="AK269" s="159">
        <v>0</v>
      </c>
      <c r="AL269" s="158">
        <v>0</v>
      </c>
      <c r="AM269" s="159">
        <v>0</v>
      </c>
      <c r="AN269" s="160">
        <v>0</v>
      </c>
      <c r="AO269" s="106"/>
      <c r="AP269" s="124"/>
      <c r="AQ269" s="106"/>
      <c r="AR269" s="157">
        <v>0</v>
      </c>
      <c r="AS269" s="158">
        <v>112</v>
      </c>
      <c r="AT269" s="159">
        <v>110</v>
      </c>
      <c r="AU269" s="158">
        <v>110</v>
      </c>
      <c r="AV269" s="159">
        <v>110</v>
      </c>
      <c r="AW269" s="158">
        <v>110</v>
      </c>
      <c r="AX269" s="159">
        <v>103</v>
      </c>
      <c r="AY269" s="158">
        <v>103</v>
      </c>
      <c r="AZ269" s="159">
        <v>103</v>
      </c>
      <c r="BA269" s="158">
        <v>103</v>
      </c>
      <c r="BB269" s="159">
        <v>103</v>
      </c>
      <c r="BC269" s="158">
        <v>103</v>
      </c>
      <c r="BD269" s="159">
        <v>84</v>
      </c>
      <c r="BE269" s="158">
        <v>56</v>
      </c>
      <c r="BF269" s="159">
        <v>56</v>
      </c>
      <c r="BG269" s="158">
        <v>15</v>
      </c>
      <c r="BH269" s="159">
        <v>0</v>
      </c>
      <c r="BI269" s="158">
        <v>0</v>
      </c>
      <c r="BJ269" s="159">
        <v>0</v>
      </c>
      <c r="BK269" s="158">
        <v>0</v>
      </c>
      <c r="BL269" s="159">
        <v>0</v>
      </c>
      <c r="BM269" s="158">
        <v>0</v>
      </c>
      <c r="BN269" s="159">
        <v>0</v>
      </c>
      <c r="BO269" s="158">
        <v>0</v>
      </c>
      <c r="BP269" s="159">
        <v>0</v>
      </c>
      <c r="BQ269" s="158">
        <v>0</v>
      </c>
      <c r="BR269" s="159">
        <v>0</v>
      </c>
      <c r="BS269" s="158">
        <v>0</v>
      </c>
      <c r="BT269" s="159">
        <v>0</v>
      </c>
      <c r="BU269" s="158">
        <v>0</v>
      </c>
      <c r="BV269" s="159">
        <v>0</v>
      </c>
      <c r="BW269" s="158">
        <v>0</v>
      </c>
      <c r="BX269" s="159">
        <v>0</v>
      </c>
      <c r="BY269" s="158">
        <v>0</v>
      </c>
      <c r="BZ269" s="159">
        <v>0</v>
      </c>
      <c r="CA269" s="160">
        <v>0</v>
      </c>
      <c r="CB269" s="106"/>
      <c r="CC269" s="135"/>
      <c r="CD269" s="106"/>
      <c r="CE269" s="136"/>
      <c r="CF269" s="106"/>
      <c r="CG269" s="157">
        <v>0</v>
      </c>
      <c r="CH269" s="158">
        <v>685419</v>
      </c>
      <c r="CI269" s="159">
        <v>678724</v>
      </c>
      <c r="CJ269" s="158">
        <v>678724</v>
      </c>
      <c r="CK269" s="159">
        <v>678724</v>
      </c>
      <c r="CL269" s="158">
        <v>678724</v>
      </c>
      <c r="CM269" s="159">
        <v>644707</v>
      </c>
      <c r="CN269" s="158">
        <v>644707</v>
      </c>
      <c r="CO269" s="159">
        <v>644707</v>
      </c>
      <c r="CP269" s="158">
        <v>644707</v>
      </c>
      <c r="CQ269" s="159">
        <v>644707</v>
      </c>
      <c r="CR269" s="158">
        <v>644707</v>
      </c>
      <c r="CS269" s="159">
        <v>585819</v>
      </c>
      <c r="CT269" s="158">
        <v>193303</v>
      </c>
      <c r="CU269" s="159">
        <v>193303</v>
      </c>
      <c r="CV269" s="158">
        <v>43254</v>
      </c>
      <c r="CW269" s="159">
        <v>0</v>
      </c>
      <c r="CX269" s="158">
        <v>0</v>
      </c>
      <c r="CY269" s="159">
        <v>0</v>
      </c>
      <c r="CZ269" s="158">
        <v>0</v>
      </c>
      <c r="DA269" s="159">
        <v>0</v>
      </c>
      <c r="DB269" s="158">
        <v>0</v>
      </c>
      <c r="DC269" s="159">
        <v>0</v>
      </c>
      <c r="DD269" s="158">
        <v>0</v>
      </c>
      <c r="DE269" s="159">
        <v>0</v>
      </c>
      <c r="DF269" s="158">
        <v>0</v>
      </c>
      <c r="DG269" s="159">
        <v>0</v>
      </c>
      <c r="DH269" s="158">
        <v>0</v>
      </c>
      <c r="DI269" s="159">
        <v>0</v>
      </c>
      <c r="DJ269" s="158">
        <v>0</v>
      </c>
      <c r="DK269" s="159">
        <v>0</v>
      </c>
      <c r="DL269" s="158">
        <v>0</v>
      </c>
      <c r="DM269" s="159">
        <v>0</v>
      </c>
      <c r="DN269" s="158">
        <v>0</v>
      </c>
      <c r="DO269" s="159">
        <v>0</v>
      </c>
      <c r="DP269" s="160">
        <v>0</v>
      </c>
      <c r="DQ269" s="106"/>
      <c r="DR269" s="137"/>
      <c r="DS269" s="106"/>
      <c r="DT269" s="157">
        <v>0</v>
      </c>
      <c r="DU269" s="158">
        <v>89</v>
      </c>
      <c r="DV269" s="159">
        <v>87</v>
      </c>
      <c r="DW269" s="158">
        <v>87</v>
      </c>
      <c r="DX269" s="159">
        <v>87</v>
      </c>
      <c r="DY269" s="158">
        <v>87</v>
      </c>
      <c r="DZ269" s="159">
        <v>81</v>
      </c>
      <c r="EA269" s="158">
        <v>81</v>
      </c>
      <c r="EB269" s="159">
        <v>81</v>
      </c>
      <c r="EC269" s="158">
        <v>81</v>
      </c>
      <c r="ED269" s="159">
        <v>81</v>
      </c>
      <c r="EE269" s="158">
        <v>81</v>
      </c>
      <c r="EF269" s="159">
        <v>67</v>
      </c>
      <c r="EG269" s="158">
        <v>44</v>
      </c>
      <c r="EH269" s="159">
        <v>44</v>
      </c>
      <c r="EI269" s="158">
        <v>12</v>
      </c>
      <c r="EJ269" s="159">
        <v>0</v>
      </c>
      <c r="EK269" s="158">
        <v>0</v>
      </c>
      <c r="EL269" s="159">
        <v>0</v>
      </c>
      <c r="EM269" s="158">
        <v>0</v>
      </c>
      <c r="EN269" s="159">
        <v>0</v>
      </c>
      <c r="EO269" s="158">
        <v>0</v>
      </c>
      <c r="EP269" s="159">
        <v>0</v>
      </c>
      <c r="EQ269" s="158">
        <v>0</v>
      </c>
      <c r="ER269" s="159">
        <v>0</v>
      </c>
      <c r="ES269" s="158">
        <v>0</v>
      </c>
      <c r="ET269" s="159">
        <v>0</v>
      </c>
      <c r="EU269" s="158">
        <v>0</v>
      </c>
      <c r="EV269" s="159">
        <v>0</v>
      </c>
      <c r="EW269" s="158">
        <v>0</v>
      </c>
      <c r="EX269" s="159">
        <v>0</v>
      </c>
      <c r="EY269" s="158">
        <v>0</v>
      </c>
      <c r="EZ269" s="159">
        <v>0</v>
      </c>
      <c r="FA269" s="158">
        <v>0</v>
      </c>
      <c r="FB269" s="159">
        <v>0</v>
      </c>
      <c r="FC269" s="160">
        <v>0</v>
      </c>
      <c r="FD269" s="106"/>
      <c r="FE269" s="138"/>
      <c r="FF269" s="106"/>
      <c r="FG269" s="139"/>
      <c r="FI269" s="161" t="b">
        <v>0</v>
      </c>
    </row>
    <row r="270" spans="2:165" hidden="1" outlineLevel="1">
      <c r="B270" s="148">
        <v>254</v>
      </c>
      <c r="C270" s="177" t="s">
        <v>11</v>
      </c>
      <c r="E270" s="150">
        <v>0</v>
      </c>
      <c r="F270" s="151">
        <v>0</v>
      </c>
      <c r="G270" s="152">
        <v>0</v>
      </c>
      <c r="H270" s="151">
        <v>0</v>
      </c>
      <c r="I270" s="152">
        <v>0</v>
      </c>
      <c r="J270" s="151">
        <v>0</v>
      </c>
      <c r="K270" s="152">
        <v>0</v>
      </c>
      <c r="L270" s="151">
        <v>0</v>
      </c>
      <c r="M270" s="152">
        <v>0</v>
      </c>
      <c r="N270" s="151">
        <v>0</v>
      </c>
      <c r="O270" s="152">
        <v>0</v>
      </c>
      <c r="P270" s="151">
        <v>0</v>
      </c>
      <c r="Q270" s="152">
        <v>0</v>
      </c>
      <c r="R270" s="151">
        <v>0</v>
      </c>
      <c r="S270" s="152">
        <v>0</v>
      </c>
      <c r="T270" s="151">
        <v>0</v>
      </c>
      <c r="U270" s="152">
        <v>0</v>
      </c>
      <c r="V270" s="151">
        <v>0</v>
      </c>
      <c r="W270" s="152">
        <v>0</v>
      </c>
      <c r="X270" s="151">
        <v>0</v>
      </c>
      <c r="Y270" s="152">
        <v>0</v>
      </c>
      <c r="Z270" s="151">
        <v>0</v>
      </c>
      <c r="AA270" s="152">
        <v>0</v>
      </c>
      <c r="AB270" s="151">
        <v>0</v>
      </c>
      <c r="AC270" s="152">
        <v>0</v>
      </c>
      <c r="AD270" s="151">
        <v>0</v>
      </c>
      <c r="AE270" s="152">
        <v>0</v>
      </c>
      <c r="AF270" s="151">
        <v>0</v>
      </c>
      <c r="AG270" s="152">
        <v>0</v>
      </c>
      <c r="AH270" s="151">
        <v>0</v>
      </c>
      <c r="AI270" s="152">
        <v>0</v>
      </c>
      <c r="AJ270" s="151">
        <v>0</v>
      </c>
      <c r="AK270" s="152">
        <v>0</v>
      </c>
      <c r="AL270" s="151">
        <v>0</v>
      </c>
      <c r="AM270" s="152">
        <v>0</v>
      </c>
      <c r="AN270" s="153">
        <v>0</v>
      </c>
      <c r="AO270" s="106"/>
      <c r="AP270" s="124"/>
      <c r="AQ270" s="106"/>
      <c r="AR270" s="150">
        <v>0</v>
      </c>
      <c r="AS270" s="151">
        <v>0</v>
      </c>
      <c r="AT270" s="152">
        <v>0</v>
      </c>
      <c r="AU270" s="151">
        <v>0</v>
      </c>
      <c r="AV270" s="152">
        <v>0</v>
      </c>
      <c r="AW270" s="151">
        <v>0</v>
      </c>
      <c r="AX270" s="152">
        <v>0</v>
      </c>
      <c r="AY270" s="151">
        <v>0</v>
      </c>
      <c r="AZ270" s="152">
        <v>0</v>
      </c>
      <c r="BA270" s="151">
        <v>0</v>
      </c>
      <c r="BB270" s="152">
        <v>0</v>
      </c>
      <c r="BC270" s="151">
        <v>0</v>
      </c>
      <c r="BD270" s="152">
        <v>0</v>
      </c>
      <c r="BE270" s="151">
        <v>0</v>
      </c>
      <c r="BF270" s="152">
        <v>0</v>
      </c>
      <c r="BG270" s="151">
        <v>0</v>
      </c>
      <c r="BH270" s="152">
        <v>0</v>
      </c>
      <c r="BI270" s="151">
        <v>0</v>
      </c>
      <c r="BJ270" s="152">
        <v>0</v>
      </c>
      <c r="BK270" s="151">
        <v>0</v>
      </c>
      <c r="BL270" s="152">
        <v>0</v>
      </c>
      <c r="BM270" s="151">
        <v>0</v>
      </c>
      <c r="BN270" s="152">
        <v>0</v>
      </c>
      <c r="BO270" s="151">
        <v>0</v>
      </c>
      <c r="BP270" s="152">
        <v>0</v>
      </c>
      <c r="BQ270" s="151">
        <v>0</v>
      </c>
      <c r="BR270" s="152">
        <v>0</v>
      </c>
      <c r="BS270" s="151">
        <v>0</v>
      </c>
      <c r="BT270" s="152">
        <v>0</v>
      </c>
      <c r="BU270" s="151">
        <v>0</v>
      </c>
      <c r="BV270" s="152">
        <v>0</v>
      </c>
      <c r="BW270" s="151">
        <v>0</v>
      </c>
      <c r="BX270" s="152">
        <v>0</v>
      </c>
      <c r="BY270" s="151">
        <v>0</v>
      </c>
      <c r="BZ270" s="152">
        <v>0</v>
      </c>
      <c r="CA270" s="153">
        <v>0</v>
      </c>
      <c r="CB270" s="106"/>
      <c r="CC270" s="135"/>
      <c r="CD270" s="106"/>
      <c r="CE270" s="136"/>
      <c r="CF270" s="106"/>
      <c r="CG270" s="150">
        <v>0</v>
      </c>
      <c r="CH270" s="151">
        <v>0</v>
      </c>
      <c r="CI270" s="152">
        <v>0</v>
      </c>
      <c r="CJ270" s="151">
        <v>0</v>
      </c>
      <c r="CK270" s="152">
        <v>0</v>
      </c>
      <c r="CL270" s="151">
        <v>0</v>
      </c>
      <c r="CM270" s="152">
        <v>0</v>
      </c>
      <c r="CN270" s="151">
        <v>0</v>
      </c>
      <c r="CO270" s="152">
        <v>0</v>
      </c>
      <c r="CP270" s="151">
        <v>0</v>
      </c>
      <c r="CQ270" s="152">
        <v>0</v>
      </c>
      <c r="CR270" s="151">
        <v>0</v>
      </c>
      <c r="CS270" s="152">
        <v>0</v>
      </c>
      <c r="CT270" s="151">
        <v>0</v>
      </c>
      <c r="CU270" s="152">
        <v>0</v>
      </c>
      <c r="CV270" s="151">
        <v>0</v>
      </c>
      <c r="CW270" s="152">
        <v>0</v>
      </c>
      <c r="CX270" s="151">
        <v>0</v>
      </c>
      <c r="CY270" s="152">
        <v>0</v>
      </c>
      <c r="CZ270" s="151">
        <v>0</v>
      </c>
      <c r="DA270" s="152">
        <v>0</v>
      </c>
      <c r="DB270" s="151">
        <v>0</v>
      </c>
      <c r="DC270" s="152">
        <v>0</v>
      </c>
      <c r="DD270" s="151">
        <v>0</v>
      </c>
      <c r="DE270" s="152">
        <v>0</v>
      </c>
      <c r="DF270" s="151">
        <v>0</v>
      </c>
      <c r="DG270" s="152">
        <v>0</v>
      </c>
      <c r="DH270" s="151">
        <v>0</v>
      </c>
      <c r="DI270" s="152">
        <v>0</v>
      </c>
      <c r="DJ270" s="151">
        <v>0</v>
      </c>
      <c r="DK270" s="152">
        <v>0</v>
      </c>
      <c r="DL270" s="151">
        <v>0</v>
      </c>
      <c r="DM270" s="152">
        <v>0</v>
      </c>
      <c r="DN270" s="151">
        <v>0</v>
      </c>
      <c r="DO270" s="152">
        <v>0</v>
      </c>
      <c r="DP270" s="153">
        <v>0</v>
      </c>
      <c r="DQ270" s="106"/>
      <c r="DR270" s="137"/>
      <c r="DS270" s="106"/>
      <c r="DT270" s="150">
        <v>0</v>
      </c>
      <c r="DU270" s="151">
        <v>0</v>
      </c>
      <c r="DV270" s="152">
        <v>0</v>
      </c>
      <c r="DW270" s="151">
        <v>0</v>
      </c>
      <c r="DX270" s="152">
        <v>0</v>
      </c>
      <c r="DY270" s="151">
        <v>0</v>
      </c>
      <c r="DZ270" s="152">
        <v>0</v>
      </c>
      <c r="EA270" s="151">
        <v>0</v>
      </c>
      <c r="EB270" s="152">
        <v>0</v>
      </c>
      <c r="EC270" s="151">
        <v>0</v>
      </c>
      <c r="ED270" s="152">
        <v>0</v>
      </c>
      <c r="EE270" s="151">
        <v>0</v>
      </c>
      <c r="EF270" s="152">
        <v>0</v>
      </c>
      <c r="EG270" s="151">
        <v>0</v>
      </c>
      <c r="EH270" s="152">
        <v>0</v>
      </c>
      <c r="EI270" s="151">
        <v>0</v>
      </c>
      <c r="EJ270" s="152">
        <v>0</v>
      </c>
      <c r="EK270" s="151">
        <v>0</v>
      </c>
      <c r="EL270" s="152">
        <v>0</v>
      </c>
      <c r="EM270" s="151">
        <v>0</v>
      </c>
      <c r="EN270" s="152">
        <v>0</v>
      </c>
      <c r="EO270" s="151">
        <v>0</v>
      </c>
      <c r="EP270" s="152">
        <v>0</v>
      </c>
      <c r="EQ270" s="151">
        <v>0</v>
      </c>
      <c r="ER270" s="152">
        <v>0</v>
      </c>
      <c r="ES270" s="151">
        <v>0</v>
      </c>
      <c r="ET270" s="152">
        <v>0</v>
      </c>
      <c r="EU270" s="151">
        <v>0</v>
      </c>
      <c r="EV270" s="152">
        <v>0</v>
      </c>
      <c r="EW270" s="151">
        <v>0</v>
      </c>
      <c r="EX270" s="152">
        <v>0</v>
      </c>
      <c r="EY270" s="151">
        <v>0</v>
      </c>
      <c r="EZ270" s="152">
        <v>0</v>
      </c>
      <c r="FA270" s="151">
        <v>0</v>
      </c>
      <c r="FB270" s="152">
        <v>0</v>
      </c>
      <c r="FC270" s="153">
        <v>0</v>
      </c>
      <c r="FD270" s="106"/>
      <c r="FE270" s="138"/>
      <c r="FF270" s="106"/>
      <c r="FG270" s="139"/>
      <c r="FI270" s="154" t="b">
        <v>1</v>
      </c>
    </row>
    <row r="271" spans="2:165" hidden="1" outlineLevel="1">
      <c r="B271" s="155">
        <v>255</v>
      </c>
      <c r="C271" s="176" t="s">
        <v>81</v>
      </c>
      <c r="E271" s="157">
        <v>0</v>
      </c>
      <c r="F271" s="158">
        <v>0</v>
      </c>
      <c r="G271" s="159">
        <v>0</v>
      </c>
      <c r="H271" s="158">
        <v>0</v>
      </c>
      <c r="I271" s="159">
        <v>0</v>
      </c>
      <c r="J271" s="158">
        <v>0</v>
      </c>
      <c r="K271" s="159">
        <v>0</v>
      </c>
      <c r="L271" s="158">
        <v>0</v>
      </c>
      <c r="M271" s="159">
        <v>0</v>
      </c>
      <c r="N271" s="158">
        <v>0</v>
      </c>
      <c r="O271" s="159">
        <v>0</v>
      </c>
      <c r="P271" s="158">
        <v>0</v>
      </c>
      <c r="Q271" s="159">
        <v>0</v>
      </c>
      <c r="R271" s="158">
        <v>0</v>
      </c>
      <c r="S271" s="159">
        <v>0</v>
      </c>
      <c r="T271" s="158">
        <v>0</v>
      </c>
      <c r="U271" s="159">
        <v>0</v>
      </c>
      <c r="V271" s="158">
        <v>0</v>
      </c>
      <c r="W271" s="159">
        <v>0</v>
      </c>
      <c r="X271" s="158">
        <v>0</v>
      </c>
      <c r="Y271" s="159">
        <v>0</v>
      </c>
      <c r="Z271" s="158">
        <v>0</v>
      </c>
      <c r="AA271" s="159">
        <v>0</v>
      </c>
      <c r="AB271" s="158">
        <v>0</v>
      </c>
      <c r="AC271" s="159">
        <v>0</v>
      </c>
      <c r="AD271" s="158">
        <v>0</v>
      </c>
      <c r="AE271" s="159">
        <v>0</v>
      </c>
      <c r="AF271" s="158">
        <v>0</v>
      </c>
      <c r="AG271" s="159">
        <v>0</v>
      </c>
      <c r="AH271" s="158">
        <v>0</v>
      </c>
      <c r="AI271" s="159">
        <v>0</v>
      </c>
      <c r="AJ271" s="158">
        <v>0</v>
      </c>
      <c r="AK271" s="159">
        <v>0</v>
      </c>
      <c r="AL271" s="158">
        <v>0</v>
      </c>
      <c r="AM271" s="159">
        <v>0</v>
      </c>
      <c r="AN271" s="160">
        <v>0</v>
      </c>
      <c r="AO271" s="106"/>
      <c r="AP271" s="124"/>
      <c r="AQ271" s="106"/>
      <c r="AR271" s="157">
        <v>0</v>
      </c>
      <c r="AS271" s="158">
        <v>0</v>
      </c>
      <c r="AT271" s="159">
        <v>0</v>
      </c>
      <c r="AU271" s="158">
        <v>0</v>
      </c>
      <c r="AV271" s="159">
        <v>0</v>
      </c>
      <c r="AW271" s="158">
        <v>0</v>
      </c>
      <c r="AX271" s="159">
        <v>0</v>
      </c>
      <c r="AY271" s="158">
        <v>0</v>
      </c>
      <c r="AZ271" s="159">
        <v>0</v>
      </c>
      <c r="BA271" s="158">
        <v>0</v>
      </c>
      <c r="BB271" s="159">
        <v>0</v>
      </c>
      <c r="BC271" s="158">
        <v>0</v>
      </c>
      <c r="BD271" s="159">
        <v>0</v>
      </c>
      <c r="BE271" s="158">
        <v>0</v>
      </c>
      <c r="BF271" s="159">
        <v>0</v>
      </c>
      <c r="BG271" s="158">
        <v>0</v>
      </c>
      <c r="BH271" s="159">
        <v>0</v>
      </c>
      <c r="BI271" s="158">
        <v>0</v>
      </c>
      <c r="BJ271" s="159">
        <v>0</v>
      </c>
      <c r="BK271" s="158">
        <v>0</v>
      </c>
      <c r="BL271" s="159">
        <v>0</v>
      </c>
      <c r="BM271" s="158">
        <v>0</v>
      </c>
      <c r="BN271" s="159">
        <v>0</v>
      </c>
      <c r="BO271" s="158">
        <v>0</v>
      </c>
      <c r="BP271" s="159">
        <v>0</v>
      </c>
      <c r="BQ271" s="158">
        <v>0</v>
      </c>
      <c r="BR271" s="159">
        <v>0</v>
      </c>
      <c r="BS271" s="158">
        <v>0</v>
      </c>
      <c r="BT271" s="159">
        <v>0</v>
      </c>
      <c r="BU271" s="158">
        <v>0</v>
      </c>
      <c r="BV271" s="159">
        <v>0</v>
      </c>
      <c r="BW271" s="158">
        <v>0</v>
      </c>
      <c r="BX271" s="159">
        <v>0</v>
      </c>
      <c r="BY271" s="158">
        <v>0</v>
      </c>
      <c r="BZ271" s="159">
        <v>0</v>
      </c>
      <c r="CA271" s="160">
        <v>0</v>
      </c>
      <c r="CB271" s="106"/>
      <c r="CC271" s="135"/>
      <c r="CD271" s="106"/>
      <c r="CE271" s="136"/>
      <c r="CF271" s="106"/>
      <c r="CG271" s="157">
        <v>0</v>
      </c>
      <c r="CH271" s="158">
        <v>0</v>
      </c>
      <c r="CI271" s="159">
        <v>0</v>
      </c>
      <c r="CJ271" s="158">
        <v>0</v>
      </c>
      <c r="CK271" s="159">
        <v>0</v>
      </c>
      <c r="CL271" s="158">
        <v>0</v>
      </c>
      <c r="CM271" s="159">
        <v>0</v>
      </c>
      <c r="CN271" s="158">
        <v>0</v>
      </c>
      <c r="CO271" s="159">
        <v>0</v>
      </c>
      <c r="CP271" s="158">
        <v>0</v>
      </c>
      <c r="CQ271" s="159">
        <v>0</v>
      </c>
      <c r="CR271" s="158">
        <v>0</v>
      </c>
      <c r="CS271" s="159">
        <v>0</v>
      </c>
      <c r="CT271" s="158">
        <v>0</v>
      </c>
      <c r="CU271" s="159">
        <v>0</v>
      </c>
      <c r="CV271" s="158">
        <v>0</v>
      </c>
      <c r="CW271" s="159">
        <v>0</v>
      </c>
      <c r="CX271" s="158">
        <v>0</v>
      </c>
      <c r="CY271" s="159">
        <v>0</v>
      </c>
      <c r="CZ271" s="158">
        <v>0</v>
      </c>
      <c r="DA271" s="159">
        <v>0</v>
      </c>
      <c r="DB271" s="158">
        <v>0</v>
      </c>
      <c r="DC271" s="159">
        <v>0</v>
      </c>
      <c r="DD271" s="158">
        <v>0</v>
      </c>
      <c r="DE271" s="159">
        <v>0</v>
      </c>
      <c r="DF271" s="158">
        <v>0</v>
      </c>
      <c r="DG271" s="159">
        <v>0</v>
      </c>
      <c r="DH271" s="158">
        <v>0</v>
      </c>
      <c r="DI271" s="159">
        <v>0</v>
      </c>
      <c r="DJ271" s="158">
        <v>0</v>
      </c>
      <c r="DK271" s="159">
        <v>0</v>
      </c>
      <c r="DL271" s="158">
        <v>0</v>
      </c>
      <c r="DM271" s="159">
        <v>0</v>
      </c>
      <c r="DN271" s="158">
        <v>0</v>
      </c>
      <c r="DO271" s="159">
        <v>0</v>
      </c>
      <c r="DP271" s="160">
        <v>0</v>
      </c>
      <c r="DQ271" s="106"/>
      <c r="DR271" s="137"/>
      <c r="DS271" s="106"/>
      <c r="DT271" s="157">
        <v>0</v>
      </c>
      <c r="DU271" s="158">
        <v>0</v>
      </c>
      <c r="DV271" s="159">
        <v>0</v>
      </c>
      <c r="DW271" s="158">
        <v>0</v>
      </c>
      <c r="DX271" s="159">
        <v>0</v>
      </c>
      <c r="DY271" s="158">
        <v>0</v>
      </c>
      <c r="DZ271" s="159">
        <v>0</v>
      </c>
      <c r="EA271" s="158">
        <v>0</v>
      </c>
      <c r="EB271" s="159">
        <v>0</v>
      </c>
      <c r="EC271" s="158">
        <v>0</v>
      </c>
      <c r="ED271" s="159">
        <v>0</v>
      </c>
      <c r="EE271" s="158">
        <v>0</v>
      </c>
      <c r="EF271" s="159">
        <v>0</v>
      </c>
      <c r="EG271" s="158">
        <v>0</v>
      </c>
      <c r="EH271" s="159">
        <v>0</v>
      </c>
      <c r="EI271" s="158">
        <v>0</v>
      </c>
      <c r="EJ271" s="159">
        <v>0</v>
      </c>
      <c r="EK271" s="158">
        <v>0</v>
      </c>
      <c r="EL271" s="159">
        <v>0</v>
      </c>
      <c r="EM271" s="158">
        <v>0</v>
      </c>
      <c r="EN271" s="159">
        <v>0</v>
      </c>
      <c r="EO271" s="158">
        <v>0</v>
      </c>
      <c r="EP271" s="159">
        <v>0</v>
      </c>
      <c r="EQ271" s="158">
        <v>0</v>
      </c>
      <c r="ER271" s="159">
        <v>0</v>
      </c>
      <c r="ES271" s="158">
        <v>0</v>
      </c>
      <c r="ET271" s="159">
        <v>0</v>
      </c>
      <c r="EU271" s="158">
        <v>0</v>
      </c>
      <c r="EV271" s="159">
        <v>0</v>
      </c>
      <c r="EW271" s="158">
        <v>0</v>
      </c>
      <c r="EX271" s="159">
        <v>0</v>
      </c>
      <c r="EY271" s="158">
        <v>0</v>
      </c>
      <c r="EZ271" s="159">
        <v>0</v>
      </c>
      <c r="FA271" s="158">
        <v>0</v>
      </c>
      <c r="FB271" s="159">
        <v>0</v>
      </c>
      <c r="FC271" s="160">
        <v>0</v>
      </c>
      <c r="FD271" s="106"/>
      <c r="FE271" s="138"/>
      <c r="FF271" s="106"/>
      <c r="FG271" s="139"/>
      <c r="FI271" s="161" t="b">
        <v>1</v>
      </c>
    </row>
    <row r="272" spans="2:165" hidden="1" outlineLevel="1">
      <c r="B272" s="148">
        <v>256</v>
      </c>
      <c r="C272" s="177" t="s">
        <v>80</v>
      </c>
      <c r="E272" s="150">
        <v>0</v>
      </c>
      <c r="F272" s="151">
        <v>0</v>
      </c>
      <c r="G272" s="152">
        <v>0</v>
      </c>
      <c r="H272" s="151">
        <v>0</v>
      </c>
      <c r="I272" s="152">
        <v>0</v>
      </c>
      <c r="J272" s="151">
        <v>0</v>
      </c>
      <c r="K272" s="152">
        <v>0</v>
      </c>
      <c r="L272" s="151">
        <v>0</v>
      </c>
      <c r="M272" s="152">
        <v>0</v>
      </c>
      <c r="N272" s="151">
        <v>0</v>
      </c>
      <c r="O272" s="152">
        <v>0</v>
      </c>
      <c r="P272" s="151">
        <v>0</v>
      </c>
      <c r="Q272" s="152">
        <v>0</v>
      </c>
      <c r="R272" s="151">
        <v>0</v>
      </c>
      <c r="S272" s="152">
        <v>0</v>
      </c>
      <c r="T272" s="151">
        <v>0</v>
      </c>
      <c r="U272" s="152">
        <v>0</v>
      </c>
      <c r="V272" s="151">
        <v>0</v>
      </c>
      <c r="W272" s="152">
        <v>0</v>
      </c>
      <c r="X272" s="151">
        <v>0</v>
      </c>
      <c r="Y272" s="152">
        <v>0</v>
      </c>
      <c r="Z272" s="151">
        <v>0</v>
      </c>
      <c r="AA272" s="152">
        <v>0</v>
      </c>
      <c r="AB272" s="151">
        <v>0</v>
      </c>
      <c r="AC272" s="152">
        <v>0</v>
      </c>
      <c r="AD272" s="151">
        <v>0</v>
      </c>
      <c r="AE272" s="152">
        <v>0</v>
      </c>
      <c r="AF272" s="151">
        <v>0</v>
      </c>
      <c r="AG272" s="152">
        <v>0</v>
      </c>
      <c r="AH272" s="151">
        <v>0</v>
      </c>
      <c r="AI272" s="152">
        <v>0</v>
      </c>
      <c r="AJ272" s="151">
        <v>0</v>
      </c>
      <c r="AK272" s="152">
        <v>0</v>
      </c>
      <c r="AL272" s="151">
        <v>0</v>
      </c>
      <c r="AM272" s="152">
        <v>0</v>
      </c>
      <c r="AN272" s="153">
        <v>0</v>
      </c>
      <c r="AO272" s="106"/>
      <c r="AP272" s="124"/>
      <c r="AQ272" s="106"/>
      <c r="AR272" s="150">
        <v>0</v>
      </c>
      <c r="AS272" s="151">
        <v>0</v>
      </c>
      <c r="AT272" s="152">
        <v>0</v>
      </c>
      <c r="AU272" s="151">
        <v>0</v>
      </c>
      <c r="AV272" s="152">
        <v>0</v>
      </c>
      <c r="AW272" s="151">
        <v>0</v>
      </c>
      <c r="AX272" s="152">
        <v>0</v>
      </c>
      <c r="AY272" s="151">
        <v>0</v>
      </c>
      <c r="AZ272" s="152">
        <v>0</v>
      </c>
      <c r="BA272" s="151">
        <v>0</v>
      </c>
      <c r="BB272" s="152">
        <v>0</v>
      </c>
      <c r="BC272" s="151">
        <v>0</v>
      </c>
      <c r="BD272" s="152">
        <v>0</v>
      </c>
      <c r="BE272" s="151">
        <v>0</v>
      </c>
      <c r="BF272" s="152">
        <v>0</v>
      </c>
      <c r="BG272" s="151">
        <v>0</v>
      </c>
      <c r="BH272" s="152">
        <v>0</v>
      </c>
      <c r="BI272" s="151">
        <v>0</v>
      </c>
      <c r="BJ272" s="152">
        <v>0</v>
      </c>
      <c r="BK272" s="151">
        <v>0</v>
      </c>
      <c r="BL272" s="152">
        <v>0</v>
      </c>
      <c r="BM272" s="151">
        <v>0</v>
      </c>
      <c r="BN272" s="152">
        <v>0</v>
      </c>
      <c r="BO272" s="151">
        <v>0</v>
      </c>
      <c r="BP272" s="152">
        <v>0</v>
      </c>
      <c r="BQ272" s="151">
        <v>0</v>
      </c>
      <c r="BR272" s="152">
        <v>0</v>
      </c>
      <c r="BS272" s="151">
        <v>0</v>
      </c>
      <c r="BT272" s="152">
        <v>0</v>
      </c>
      <c r="BU272" s="151">
        <v>0</v>
      </c>
      <c r="BV272" s="152">
        <v>0</v>
      </c>
      <c r="BW272" s="151">
        <v>0</v>
      </c>
      <c r="BX272" s="152">
        <v>0</v>
      </c>
      <c r="BY272" s="151">
        <v>0</v>
      </c>
      <c r="BZ272" s="152">
        <v>0</v>
      </c>
      <c r="CA272" s="153">
        <v>0</v>
      </c>
      <c r="CB272" s="106"/>
      <c r="CC272" s="135"/>
      <c r="CD272" s="106"/>
      <c r="CE272" s="136"/>
      <c r="CF272" s="106"/>
      <c r="CG272" s="150">
        <v>0</v>
      </c>
      <c r="CH272" s="151">
        <v>0</v>
      </c>
      <c r="CI272" s="152">
        <v>0</v>
      </c>
      <c r="CJ272" s="151">
        <v>0</v>
      </c>
      <c r="CK272" s="152">
        <v>0</v>
      </c>
      <c r="CL272" s="151">
        <v>0</v>
      </c>
      <c r="CM272" s="152">
        <v>0</v>
      </c>
      <c r="CN272" s="151">
        <v>0</v>
      </c>
      <c r="CO272" s="152">
        <v>0</v>
      </c>
      <c r="CP272" s="151">
        <v>0</v>
      </c>
      <c r="CQ272" s="152">
        <v>0</v>
      </c>
      <c r="CR272" s="151">
        <v>0</v>
      </c>
      <c r="CS272" s="152">
        <v>0</v>
      </c>
      <c r="CT272" s="151">
        <v>0</v>
      </c>
      <c r="CU272" s="152">
        <v>0</v>
      </c>
      <c r="CV272" s="151">
        <v>0</v>
      </c>
      <c r="CW272" s="152">
        <v>0</v>
      </c>
      <c r="CX272" s="151">
        <v>0</v>
      </c>
      <c r="CY272" s="152">
        <v>0</v>
      </c>
      <c r="CZ272" s="151">
        <v>0</v>
      </c>
      <c r="DA272" s="152">
        <v>0</v>
      </c>
      <c r="DB272" s="151">
        <v>0</v>
      </c>
      <c r="DC272" s="152">
        <v>0</v>
      </c>
      <c r="DD272" s="151">
        <v>0</v>
      </c>
      <c r="DE272" s="152">
        <v>0</v>
      </c>
      <c r="DF272" s="151">
        <v>0</v>
      </c>
      <c r="DG272" s="152">
        <v>0</v>
      </c>
      <c r="DH272" s="151">
        <v>0</v>
      </c>
      <c r="DI272" s="152">
        <v>0</v>
      </c>
      <c r="DJ272" s="151">
        <v>0</v>
      </c>
      <c r="DK272" s="152">
        <v>0</v>
      </c>
      <c r="DL272" s="151">
        <v>0</v>
      </c>
      <c r="DM272" s="152">
        <v>0</v>
      </c>
      <c r="DN272" s="151">
        <v>0</v>
      </c>
      <c r="DO272" s="152">
        <v>0</v>
      </c>
      <c r="DP272" s="153">
        <v>0</v>
      </c>
      <c r="DQ272" s="106"/>
      <c r="DR272" s="137"/>
      <c r="DS272" s="106"/>
      <c r="DT272" s="150">
        <v>0</v>
      </c>
      <c r="DU272" s="151">
        <v>0</v>
      </c>
      <c r="DV272" s="152">
        <v>0</v>
      </c>
      <c r="DW272" s="151">
        <v>0</v>
      </c>
      <c r="DX272" s="152">
        <v>0</v>
      </c>
      <c r="DY272" s="151">
        <v>0</v>
      </c>
      <c r="DZ272" s="152">
        <v>0</v>
      </c>
      <c r="EA272" s="151">
        <v>0</v>
      </c>
      <c r="EB272" s="152">
        <v>0</v>
      </c>
      <c r="EC272" s="151">
        <v>0</v>
      </c>
      <c r="ED272" s="152">
        <v>0</v>
      </c>
      <c r="EE272" s="151">
        <v>0</v>
      </c>
      <c r="EF272" s="152">
        <v>0</v>
      </c>
      <c r="EG272" s="151">
        <v>0</v>
      </c>
      <c r="EH272" s="152">
        <v>0</v>
      </c>
      <c r="EI272" s="151">
        <v>0</v>
      </c>
      <c r="EJ272" s="152">
        <v>0</v>
      </c>
      <c r="EK272" s="151">
        <v>0</v>
      </c>
      <c r="EL272" s="152">
        <v>0</v>
      </c>
      <c r="EM272" s="151">
        <v>0</v>
      </c>
      <c r="EN272" s="152">
        <v>0</v>
      </c>
      <c r="EO272" s="151">
        <v>0</v>
      </c>
      <c r="EP272" s="152">
        <v>0</v>
      </c>
      <c r="EQ272" s="151">
        <v>0</v>
      </c>
      <c r="ER272" s="152">
        <v>0</v>
      </c>
      <c r="ES272" s="151">
        <v>0</v>
      </c>
      <c r="ET272" s="152">
        <v>0</v>
      </c>
      <c r="EU272" s="151">
        <v>0</v>
      </c>
      <c r="EV272" s="152">
        <v>0</v>
      </c>
      <c r="EW272" s="151">
        <v>0</v>
      </c>
      <c r="EX272" s="152">
        <v>0</v>
      </c>
      <c r="EY272" s="151">
        <v>0</v>
      </c>
      <c r="EZ272" s="152">
        <v>0</v>
      </c>
      <c r="FA272" s="151">
        <v>0</v>
      </c>
      <c r="FB272" s="152">
        <v>0</v>
      </c>
      <c r="FC272" s="153">
        <v>0</v>
      </c>
      <c r="FD272" s="106"/>
      <c r="FE272" s="138"/>
      <c r="FF272" s="106"/>
      <c r="FG272" s="139"/>
      <c r="FI272" s="154" t="b">
        <v>1</v>
      </c>
    </row>
    <row r="273" spans="2:165" hidden="1" outlineLevel="1">
      <c r="B273" s="155">
        <v>257</v>
      </c>
      <c r="C273" s="176" t="s">
        <v>170</v>
      </c>
      <c r="E273" s="157">
        <v>0</v>
      </c>
      <c r="F273" s="158">
        <v>0</v>
      </c>
      <c r="G273" s="159">
        <v>0</v>
      </c>
      <c r="H273" s="158">
        <v>0</v>
      </c>
      <c r="I273" s="159">
        <v>0</v>
      </c>
      <c r="J273" s="158">
        <v>0</v>
      </c>
      <c r="K273" s="159">
        <v>0</v>
      </c>
      <c r="L273" s="158">
        <v>0</v>
      </c>
      <c r="M273" s="159">
        <v>0</v>
      </c>
      <c r="N273" s="158">
        <v>0</v>
      </c>
      <c r="O273" s="159">
        <v>0</v>
      </c>
      <c r="P273" s="158">
        <v>0</v>
      </c>
      <c r="Q273" s="159">
        <v>0</v>
      </c>
      <c r="R273" s="158">
        <v>0</v>
      </c>
      <c r="S273" s="159">
        <v>0</v>
      </c>
      <c r="T273" s="158">
        <v>0</v>
      </c>
      <c r="U273" s="159">
        <v>0</v>
      </c>
      <c r="V273" s="158">
        <v>0</v>
      </c>
      <c r="W273" s="159">
        <v>0</v>
      </c>
      <c r="X273" s="158">
        <v>0</v>
      </c>
      <c r="Y273" s="159">
        <v>0</v>
      </c>
      <c r="Z273" s="158">
        <v>0</v>
      </c>
      <c r="AA273" s="159">
        <v>0</v>
      </c>
      <c r="AB273" s="158">
        <v>0</v>
      </c>
      <c r="AC273" s="159">
        <v>0</v>
      </c>
      <c r="AD273" s="158">
        <v>0</v>
      </c>
      <c r="AE273" s="159">
        <v>0</v>
      </c>
      <c r="AF273" s="158">
        <v>0</v>
      </c>
      <c r="AG273" s="159">
        <v>0</v>
      </c>
      <c r="AH273" s="158">
        <v>0</v>
      </c>
      <c r="AI273" s="159">
        <v>0</v>
      </c>
      <c r="AJ273" s="158">
        <v>0</v>
      </c>
      <c r="AK273" s="159">
        <v>0</v>
      </c>
      <c r="AL273" s="158">
        <v>0</v>
      </c>
      <c r="AM273" s="159">
        <v>0</v>
      </c>
      <c r="AN273" s="160">
        <v>0</v>
      </c>
      <c r="AO273" s="106"/>
      <c r="AP273" s="124"/>
      <c r="AQ273" s="106"/>
      <c r="AR273" s="157">
        <v>0</v>
      </c>
      <c r="AS273" s="158">
        <v>0</v>
      </c>
      <c r="AT273" s="159">
        <v>0</v>
      </c>
      <c r="AU273" s="158">
        <v>0</v>
      </c>
      <c r="AV273" s="159">
        <v>0</v>
      </c>
      <c r="AW273" s="158">
        <v>0</v>
      </c>
      <c r="AX273" s="159">
        <v>0</v>
      </c>
      <c r="AY273" s="158">
        <v>0</v>
      </c>
      <c r="AZ273" s="159">
        <v>0</v>
      </c>
      <c r="BA273" s="158">
        <v>0</v>
      </c>
      <c r="BB273" s="159">
        <v>0</v>
      </c>
      <c r="BC273" s="158">
        <v>0</v>
      </c>
      <c r="BD273" s="159">
        <v>0</v>
      </c>
      <c r="BE273" s="158">
        <v>0</v>
      </c>
      <c r="BF273" s="159">
        <v>0</v>
      </c>
      <c r="BG273" s="158">
        <v>0</v>
      </c>
      <c r="BH273" s="159">
        <v>0</v>
      </c>
      <c r="BI273" s="158">
        <v>0</v>
      </c>
      <c r="BJ273" s="159">
        <v>0</v>
      </c>
      <c r="BK273" s="158">
        <v>0</v>
      </c>
      <c r="BL273" s="159">
        <v>0</v>
      </c>
      <c r="BM273" s="158">
        <v>0</v>
      </c>
      <c r="BN273" s="159">
        <v>0</v>
      </c>
      <c r="BO273" s="158">
        <v>0</v>
      </c>
      <c r="BP273" s="159">
        <v>0</v>
      </c>
      <c r="BQ273" s="158">
        <v>0</v>
      </c>
      <c r="BR273" s="159">
        <v>0</v>
      </c>
      <c r="BS273" s="158">
        <v>0</v>
      </c>
      <c r="BT273" s="159">
        <v>0</v>
      </c>
      <c r="BU273" s="158">
        <v>0</v>
      </c>
      <c r="BV273" s="159">
        <v>0</v>
      </c>
      <c r="BW273" s="158">
        <v>0</v>
      </c>
      <c r="BX273" s="159">
        <v>0</v>
      </c>
      <c r="BY273" s="158">
        <v>0</v>
      </c>
      <c r="BZ273" s="159">
        <v>0</v>
      </c>
      <c r="CA273" s="160">
        <v>0</v>
      </c>
      <c r="CB273" s="106"/>
      <c r="CC273" s="135"/>
      <c r="CD273" s="106"/>
      <c r="CE273" s="136"/>
      <c r="CF273" s="106"/>
      <c r="CG273" s="157">
        <v>0</v>
      </c>
      <c r="CH273" s="158">
        <v>0</v>
      </c>
      <c r="CI273" s="159">
        <v>0</v>
      </c>
      <c r="CJ273" s="158">
        <v>0</v>
      </c>
      <c r="CK273" s="159">
        <v>0</v>
      </c>
      <c r="CL273" s="158">
        <v>0</v>
      </c>
      <c r="CM273" s="159">
        <v>0</v>
      </c>
      <c r="CN273" s="158">
        <v>0</v>
      </c>
      <c r="CO273" s="159">
        <v>0</v>
      </c>
      <c r="CP273" s="158">
        <v>0</v>
      </c>
      <c r="CQ273" s="159">
        <v>0</v>
      </c>
      <c r="CR273" s="158">
        <v>0</v>
      </c>
      <c r="CS273" s="159">
        <v>0</v>
      </c>
      <c r="CT273" s="158">
        <v>0</v>
      </c>
      <c r="CU273" s="159">
        <v>0</v>
      </c>
      <c r="CV273" s="158">
        <v>0</v>
      </c>
      <c r="CW273" s="159">
        <v>0</v>
      </c>
      <c r="CX273" s="158">
        <v>0</v>
      </c>
      <c r="CY273" s="159">
        <v>0</v>
      </c>
      <c r="CZ273" s="158">
        <v>0</v>
      </c>
      <c r="DA273" s="159">
        <v>0</v>
      </c>
      <c r="DB273" s="158">
        <v>0</v>
      </c>
      <c r="DC273" s="159">
        <v>0</v>
      </c>
      <c r="DD273" s="158">
        <v>0</v>
      </c>
      <c r="DE273" s="159">
        <v>0</v>
      </c>
      <c r="DF273" s="158">
        <v>0</v>
      </c>
      <c r="DG273" s="159">
        <v>0</v>
      </c>
      <c r="DH273" s="158">
        <v>0</v>
      </c>
      <c r="DI273" s="159">
        <v>0</v>
      </c>
      <c r="DJ273" s="158">
        <v>0</v>
      </c>
      <c r="DK273" s="159">
        <v>0</v>
      </c>
      <c r="DL273" s="158">
        <v>0</v>
      </c>
      <c r="DM273" s="159">
        <v>0</v>
      </c>
      <c r="DN273" s="158">
        <v>0</v>
      </c>
      <c r="DO273" s="159">
        <v>0</v>
      </c>
      <c r="DP273" s="160">
        <v>0</v>
      </c>
      <c r="DQ273" s="106"/>
      <c r="DR273" s="137"/>
      <c r="DS273" s="106"/>
      <c r="DT273" s="157">
        <v>0</v>
      </c>
      <c r="DU273" s="158">
        <v>0</v>
      </c>
      <c r="DV273" s="159">
        <v>0</v>
      </c>
      <c r="DW273" s="158">
        <v>0</v>
      </c>
      <c r="DX273" s="159">
        <v>0</v>
      </c>
      <c r="DY273" s="158">
        <v>0</v>
      </c>
      <c r="DZ273" s="159">
        <v>0</v>
      </c>
      <c r="EA273" s="158">
        <v>0</v>
      </c>
      <c r="EB273" s="159">
        <v>0</v>
      </c>
      <c r="EC273" s="158">
        <v>0</v>
      </c>
      <c r="ED273" s="159">
        <v>0</v>
      </c>
      <c r="EE273" s="158">
        <v>0</v>
      </c>
      <c r="EF273" s="159">
        <v>0</v>
      </c>
      <c r="EG273" s="158">
        <v>0</v>
      </c>
      <c r="EH273" s="159">
        <v>0</v>
      </c>
      <c r="EI273" s="158">
        <v>0</v>
      </c>
      <c r="EJ273" s="159">
        <v>0</v>
      </c>
      <c r="EK273" s="158">
        <v>0</v>
      </c>
      <c r="EL273" s="159">
        <v>0</v>
      </c>
      <c r="EM273" s="158">
        <v>0</v>
      </c>
      <c r="EN273" s="159">
        <v>0</v>
      </c>
      <c r="EO273" s="158">
        <v>0</v>
      </c>
      <c r="EP273" s="159">
        <v>0</v>
      </c>
      <c r="EQ273" s="158">
        <v>0</v>
      </c>
      <c r="ER273" s="159">
        <v>0</v>
      </c>
      <c r="ES273" s="158">
        <v>0</v>
      </c>
      <c r="ET273" s="159">
        <v>0</v>
      </c>
      <c r="EU273" s="158">
        <v>0</v>
      </c>
      <c r="EV273" s="159">
        <v>0</v>
      </c>
      <c r="EW273" s="158">
        <v>0</v>
      </c>
      <c r="EX273" s="159">
        <v>0</v>
      </c>
      <c r="EY273" s="158">
        <v>0</v>
      </c>
      <c r="EZ273" s="159">
        <v>0</v>
      </c>
      <c r="FA273" s="158">
        <v>0</v>
      </c>
      <c r="FB273" s="159">
        <v>0</v>
      </c>
      <c r="FC273" s="160">
        <v>0</v>
      </c>
      <c r="FD273" s="106"/>
      <c r="FE273" s="138"/>
      <c r="FF273" s="106"/>
      <c r="FG273" s="139"/>
      <c r="FI273" s="161" t="b">
        <v>1</v>
      </c>
    </row>
    <row r="274" spans="2:165" hidden="1" outlineLevel="1">
      <c r="B274" s="148">
        <v>258</v>
      </c>
      <c r="C274" s="177" t="s">
        <v>17</v>
      </c>
      <c r="E274" s="150">
        <v>0</v>
      </c>
      <c r="F274" s="151">
        <v>0</v>
      </c>
      <c r="G274" s="152">
        <v>0</v>
      </c>
      <c r="H274" s="151">
        <v>0</v>
      </c>
      <c r="I274" s="152">
        <v>0</v>
      </c>
      <c r="J274" s="151">
        <v>0</v>
      </c>
      <c r="K274" s="152">
        <v>0</v>
      </c>
      <c r="L274" s="151">
        <v>0</v>
      </c>
      <c r="M274" s="152">
        <v>0</v>
      </c>
      <c r="N274" s="151">
        <v>0</v>
      </c>
      <c r="O274" s="152">
        <v>0</v>
      </c>
      <c r="P274" s="151">
        <v>0</v>
      </c>
      <c r="Q274" s="152">
        <v>0</v>
      </c>
      <c r="R274" s="151">
        <v>0</v>
      </c>
      <c r="S274" s="152">
        <v>0</v>
      </c>
      <c r="T274" s="151">
        <v>0</v>
      </c>
      <c r="U274" s="152">
        <v>0</v>
      </c>
      <c r="V274" s="151">
        <v>0</v>
      </c>
      <c r="W274" s="152">
        <v>0</v>
      </c>
      <c r="X274" s="151">
        <v>0</v>
      </c>
      <c r="Y274" s="152">
        <v>0</v>
      </c>
      <c r="Z274" s="151">
        <v>0</v>
      </c>
      <c r="AA274" s="152">
        <v>0</v>
      </c>
      <c r="AB274" s="151">
        <v>0</v>
      </c>
      <c r="AC274" s="152">
        <v>0</v>
      </c>
      <c r="AD274" s="151">
        <v>0</v>
      </c>
      <c r="AE274" s="152">
        <v>0</v>
      </c>
      <c r="AF274" s="151">
        <v>0</v>
      </c>
      <c r="AG274" s="152">
        <v>0</v>
      </c>
      <c r="AH274" s="151">
        <v>0</v>
      </c>
      <c r="AI274" s="152">
        <v>0</v>
      </c>
      <c r="AJ274" s="151">
        <v>0</v>
      </c>
      <c r="AK274" s="152">
        <v>0</v>
      </c>
      <c r="AL274" s="151">
        <v>0</v>
      </c>
      <c r="AM274" s="152">
        <v>0</v>
      </c>
      <c r="AN274" s="153">
        <v>0</v>
      </c>
      <c r="AO274" s="106"/>
      <c r="AP274" s="124"/>
      <c r="AQ274" s="106"/>
      <c r="AR274" s="150">
        <v>0</v>
      </c>
      <c r="AS274" s="151">
        <v>0</v>
      </c>
      <c r="AT274" s="152">
        <v>0</v>
      </c>
      <c r="AU274" s="151">
        <v>0</v>
      </c>
      <c r="AV274" s="152">
        <v>0</v>
      </c>
      <c r="AW274" s="151">
        <v>0</v>
      </c>
      <c r="AX274" s="152">
        <v>0</v>
      </c>
      <c r="AY274" s="151">
        <v>0</v>
      </c>
      <c r="AZ274" s="152">
        <v>0</v>
      </c>
      <c r="BA274" s="151">
        <v>0</v>
      </c>
      <c r="BB274" s="152">
        <v>0</v>
      </c>
      <c r="BC274" s="151">
        <v>0</v>
      </c>
      <c r="BD274" s="152">
        <v>0</v>
      </c>
      <c r="BE274" s="151">
        <v>0</v>
      </c>
      <c r="BF274" s="152">
        <v>0</v>
      </c>
      <c r="BG274" s="151">
        <v>0</v>
      </c>
      <c r="BH274" s="152">
        <v>0</v>
      </c>
      <c r="BI274" s="151">
        <v>0</v>
      </c>
      <c r="BJ274" s="152">
        <v>0</v>
      </c>
      <c r="BK274" s="151">
        <v>0</v>
      </c>
      <c r="BL274" s="152">
        <v>0</v>
      </c>
      <c r="BM274" s="151">
        <v>0</v>
      </c>
      <c r="BN274" s="152">
        <v>0</v>
      </c>
      <c r="BO274" s="151">
        <v>0</v>
      </c>
      <c r="BP274" s="152">
        <v>0</v>
      </c>
      <c r="BQ274" s="151">
        <v>0</v>
      </c>
      <c r="BR274" s="152">
        <v>0</v>
      </c>
      <c r="BS274" s="151">
        <v>0</v>
      </c>
      <c r="BT274" s="152">
        <v>0</v>
      </c>
      <c r="BU274" s="151">
        <v>0</v>
      </c>
      <c r="BV274" s="152">
        <v>0</v>
      </c>
      <c r="BW274" s="151">
        <v>0</v>
      </c>
      <c r="BX274" s="152">
        <v>0</v>
      </c>
      <c r="BY274" s="151">
        <v>0</v>
      </c>
      <c r="BZ274" s="152">
        <v>0</v>
      </c>
      <c r="CA274" s="153">
        <v>0</v>
      </c>
      <c r="CB274" s="106"/>
      <c r="CC274" s="135"/>
      <c r="CD274" s="106"/>
      <c r="CE274" s="136"/>
      <c r="CF274" s="106"/>
      <c r="CG274" s="150">
        <v>0</v>
      </c>
      <c r="CH274" s="151">
        <v>0</v>
      </c>
      <c r="CI274" s="152">
        <v>0</v>
      </c>
      <c r="CJ274" s="151">
        <v>0</v>
      </c>
      <c r="CK274" s="152">
        <v>0</v>
      </c>
      <c r="CL274" s="151">
        <v>0</v>
      </c>
      <c r="CM274" s="152">
        <v>0</v>
      </c>
      <c r="CN274" s="151">
        <v>0</v>
      </c>
      <c r="CO274" s="152">
        <v>0</v>
      </c>
      <c r="CP274" s="151">
        <v>0</v>
      </c>
      <c r="CQ274" s="152">
        <v>0</v>
      </c>
      <c r="CR274" s="151">
        <v>0</v>
      </c>
      <c r="CS274" s="152">
        <v>0</v>
      </c>
      <c r="CT274" s="151">
        <v>0</v>
      </c>
      <c r="CU274" s="152">
        <v>0</v>
      </c>
      <c r="CV274" s="151">
        <v>0</v>
      </c>
      <c r="CW274" s="152">
        <v>0</v>
      </c>
      <c r="CX274" s="151">
        <v>0</v>
      </c>
      <c r="CY274" s="152">
        <v>0</v>
      </c>
      <c r="CZ274" s="151">
        <v>0</v>
      </c>
      <c r="DA274" s="152">
        <v>0</v>
      </c>
      <c r="DB274" s="151">
        <v>0</v>
      </c>
      <c r="DC274" s="152">
        <v>0</v>
      </c>
      <c r="DD274" s="151">
        <v>0</v>
      </c>
      <c r="DE274" s="152">
        <v>0</v>
      </c>
      <c r="DF274" s="151">
        <v>0</v>
      </c>
      <c r="DG274" s="152">
        <v>0</v>
      </c>
      <c r="DH274" s="151">
        <v>0</v>
      </c>
      <c r="DI274" s="152">
        <v>0</v>
      </c>
      <c r="DJ274" s="151">
        <v>0</v>
      </c>
      <c r="DK274" s="152">
        <v>0</v>
      </c>
      <c r="DL274" s="151">
        <v>0</v>
      </c>
      <c r="DM274" s="152">
        <v>0</v>
      </c>
      <c r="DN274" s="151">
        <v>0</v>
      </c>
      <c r="DO274" s="152">
        <v>0</v>
      </c>
      <c r="DP274" s="153">
        <v>0</v>
      </c>
      <c r="DQ274" s="106"/>
      <c r="DR274" s="137"/>
      <c r="DS274" s="106"/>
      <c r="DT274" s="150">
        <v>0</v>
      </c>
      <c r="DU274" s="151">
        <v>0</v>
      </c>
      <c r="DV274" s="152">
        <v>0</v>
      </c>
      <c r="DW274" s="151">
        <v>0</v>
      </c>
      <c r="DX274" s="152">
        <v>0</v>
      </c>
      <c r="DY274" s="151">
        <v>0</v>
      </c>
      <c r="DZ274" s="152">
        <v>0</v>
      </c>
      <c r="EA274" s="151">
        <v>0</v>
      </c>
      <c r="EB274" s="152">
        <v>0</v>
      </c>
      <c r="EC274" s="151">
        <v>0</v>
      </c>
      <c r="ED274" s="152">
        <v>0</v>
      </c>
      <c r="EE274" s="151">
        <v>0</v>
      </c>
      <c r="EF274" s="152">
        <v>0</v>
      </c>
      <c r="EG274" s="151">
        <v>0</v>
      </c>
      <c r="EH274" s="152">
        <v>0</v>
      </c>
      <c r="EI274" s="151">
        <v>0</v>
      </c>
      <c r="EJ274" s="152">
        <v>0</v>
      </c>
      <c r="EK274" s="151">
        <v>0</v>
      </c>
      <c r="EL274" s="152">
        <v>0</v>
      </c>
      <c r="EM274" s="151">
        <v>0</v>
      </c>
      <c r="EN274" s="152">
        <v>0</v>
      </c>
      <c r="EO274" s="151">
        <v>0</v>
      </c>
      <c r="EP274" s="152">
        <v>0</v>
      </c>
      <c r="EQ274" s="151">
        <v>0</v>
      </c>
      <c r="ER274" s="152">
        <v>0</v>
      </c>
      <c r="ES274" s="151">
        <v>0</v>
      </c>
      <c r="ET274" s="152">
        <v>0</v>
      </c>
      <c r="EU274" s="151">
        <v>0</v>
      </c>
      <c r="EV274" s="152">
        <v>0</v>
      </c>
      <c r="EW274" s="151">
        <v>0</v>
      </c>
      <c r="EX274" s="152">
        <v>0</v>
      </c>
      <c r="EY274" s="151">
        <v>0</v>
      </c>
      <c r="EZ274" s="152">
        <v>0</v>
      </c>
      <c r="FA274" s="151">
        <v>0</v>
      </c>
      <c r="FB274" s="152">
        <v>0</v>
      </c>
      <c r="FC274" s="153">
        <v>0</v>
      </c>
      <c r="FD274" s="106"/>
      <c r="FE274" s="138"/>
      <c r="FF274" s="106"/>
      <c r="FG274" s="139"/>
      <c r="FI274" s="154" t="b">
        <v>1</v>
      </c>
    </row>
    <row r="275" spans="2:165" hidden="1" outlineLevel="1">
      <c r="B275" s="155">
        <v>259</v>
      </c>
      <c r="C275" s="176" t="s">
        <v>85</v>
      </c>
      <c r="E275" s="157">
        <v>0</v>
      </c>
      <c r="F275" s="158">
        <v>0</v>
      </c>
      <c r="G275" s="159">
        <v>0</v>
      </c>
      <c r="H275" s="158">
        <v>0</v>
      </c>
      <c r="I275" s="159">
        <v>0</v>
      </c>
      <c r="J275" s="158">
        <v>0</v>
      </c>
      <c r="K275" s="159">
        <v>0</v>
      </c>
      <c r="L275" s="158">
        <v>0</v>
      </c>
      <c r="M275" s="159">
        <v>0</v>
      </c>
      <c r="N275" s="158">
        <v>0</v>
      </c>
      <c r="O275" s="159">
        <v>0</v>
      </c>
      <c r="P275" s="158">
        <v>0</v>
      </c>
      <c r="Q275" s="159">
        <v>0</v>
      </c>
      <c r="R275" s="158">
        <v>0</v>
      </c>
      <c r="S275" s="159">
        <v>0</v>
      </c>
      <c r="T275" s="158">
        <v>0</v>
      </c>
      <c r="U275" s="159">
        <v>0</v>
      </c>
      <c r="V275" s="158">
        <v>0</v>
      </c>
      <c r="W275" s="159">
        <v>0</v>
      </c>
      <c r="X275" s="158">
        <v>0</v>
      </c>
      <c r="Y275" s="159">
        <v>0</v>
      </c>
      <c r="Z275" s="158">
        <v>0</v>
      </c>
      <c r="AA275" s="159">
        <v>0</v>
      </c>
      <c r="AB275" s="158">
        <v>0</v>
      </c>
      <c r="AC275" s="159">
        <v>0</v>
      </c>
      <c r="AD275" s="158">
        <v>0</v>
      </c>
      <c r="AE275" s="159">
        <v>0</v>
      </c>
      <c r="AF275" s="158">
        <v>0</v>
      </c>
      <c r="AG275" s="159">
        <v>0</v>
      </c>
      <c r="AH275" s="158">
        <v>0</v>
      </c>
      <c r="AI275" s="159">
        <v>0</v>
      </c>
      <c r="AJ275" s="158">
        <v>0</v>
      </c>
      <c r="AK275" s="159">
        <v>0</v>
      </c>
      <c r="AL275" s="158">
        <v>0</v>
      </c>
      <c r="AM275" s="159">
        <v>0</v>
      </c>
      <c r="AN275" s="160">
        <v>0</v>
      </c>
      <c r="AO275" s="106"/>
      <c r="AP275" s="124"/>
      <c r="AQ275" s="106"/>
      <c r="AR275" s="157">
        <v>0</v>
      </c>
      <c r="AS275" s="158">
        <v>0</v>
      </c>
      <c r="AT275" s="159">
        <v>0</v>
      </c>
      <c r="AU275" s="158">
        <v>0</v>
      </c>
      <c r="AV275" s="159">
        <v>0</v>
      </c>
      <c r="AW275" s="158">
        <v>0</v>
      </c>
      <c r="AX275" s="159">
        <v>0</v>
      </c>
      <c r="AY275" s="158">
        <v>0</v>
      </c>
      <c r="AZ275" s="159">
        <v>0</v>
      </c>
      <c r="BA275" s="158">
        <v>0</v>
      </c>
      <c r="BB275" s="159">
        <v>0</v>
      </c>
      <c r="BC275" s="158">
        <v>0</v>
      </c>
      <c r="BD275" s="159">
        <v>0</v>
      </c>
      <c r="BE275" s="158">
        <v>0</v>
      </c>
      <c r="BF275" s="159">
        <v>0</v>
      </c>
      <c r="BG275" s="158">
        <v>0</v>
      </c>
      <c r="BH275" s="159">
        <v>0</v>
      </c>
      <c r="BI275" s="158">
        <v>0</v>
      </c>
      <c r="BJ275" s="159">
        <v>0</v>
      </c>
      <c r="BK275" s="158">
        <v>0</v>
      </c>
      <c r="BL275" s="159">
        <v>0</v>
      </c>
      <c r="BM275" s="158">
        <v>0</v>
      </c>
      <c r="BN275" s="159">
        <v>0</v>
      </c>
      <c r="BO275" s="158">
        <v>0</v>
      </c>
      <c r="BP275" s="159">
        <v>0</v>
      </c>
      <c r="BQ275" s="158">
        <v>0</v>
      </c>
      <c r="BR275" s="159">
        <v>0</v>
      </c>
      <c r="BS275" s="158">
        <v>0</v>
      </c>
      <c r="BT275" s="159">
        <v>0</v>
      </c>
      <c r="BU275" s="158">
        <v>0</v>
      </c>
      <c r="BV275" s="159">
        <v>0</v>
      </c>
      <c r="BW275" s="158">
        <v>0</v>
      </c>
      <c r="BX275" s="159">
        <v>0</v>
      </c>
      <c r="BY275" s="158">
        <v>0</v>
      </c>
      <c r="BZ275" s="159">
        <v>0</v>
      </c>
      <c r="CA275" s="160">
        <v>0</v>
      </c>
      <c r="CB275" s="106"/>
      <c r="CC275" s="135"/>
      <c r="CD275" s="106"/>
      <c r="CE275" s="136"/>
      <c r="CF275" s="106"/>
      <c r="CG275" s="157">
        <v>0</v>
      </c>
      <c r="CH275" s="158">
        <v>0</v>
      </c>
      <c r="CI275" s="159">
        <v>0</v>
      </c>
      <c r="CJ275" s="158">
        <v>0</v>
      </c>
      <c r="CK275" s="159">
        <v>0</v>
      </c>
      <c r="CL275" s="158">
        <v>0</v>
      </c>
      <c r="CM275" s="159">
        <v>0</v>
      </c>
      <c r="CN275" s="158">
        <v>0</v>
      </c>
      <c r="CO275" s="159">
        <v>0</v>
      </c>
      <c r="CP275" s="158">
        <v>0</v>
      </c>
      <c r="CQ275" s="159">
        <v>0</v>
      </c>
      <c r="CR275" s="158">
        <v>0</v>
      </c>
      <c r="CS275" s="159">
        <v>0</v>
      </c>
      <c r="CT275" s="158">
        <v>0</v>
      </c>
      <c r="CU275" s="159">
        <v>0</v>
      </c>
      <c r="CV275" s="158">
        <v>0</v>
      </c>
      <c r="CW275" s="159">
        <v>0</v>
      </c>
      <c r="CX275" s="158">
        <v>0</v>
      </c>
      <c r="CY275" s="159">
        <v>0</v>
      </c>
      <c r="CZ275" s="158">
        <v>0</v>
      </c>
      <c r="DA275" s="159">
        <v>0</v>
      </c>
      <c r="DB275" s="158">
        <v>0</v>
      </c>
      <c r="DC275" s="159">
        <v>0</v>
      </c>
      <c r="DD275" s="158">
        <v>0</v>
      </c>
      <c r="DE275" s="159">
        <v>0</v>
      </c>
      <c r="DF275" s="158">
        <v>0</v>
      </c>
      <c r="DG275" s="159">
        <v>0</v>
      </c>
      <c r="DH275" s="158">
        <v>0</v>
      </c>
      <c r="DI275" s="159">
        <v>0</v>
      </c>
      <c r="DJ275" s="158">
        <v>0</v>
      </c>
      <c r="DK275" s="159">
        <v>0</v>
      </c>
      <c r="DL275" s="158">
        <v>0</v>
      </c>
      <c r="DM275" s="159">
        <v>0</v>
      </c>
      <c r="DN275" s="158">
        <v>0</v>
      </c>
      <c r="DO275" s="159">
        <v>0</v>
      </c>
      <c r="DP275" s="160">
        <v>0</v>
      </c>
      <c r="DQ275" s="106"/>
      <c r="DR275" s="137"/>
      <c r="DS275" s="106"/>
      <c r="DT275" s="157">
        <v>0</v>
      </c>
      <c r="DU275" s="158">
        <v>0</v>
      </c>
      <c r="DV275" s="159">
        <v>0</v>
      </c>
      <c r="DW275" s="158">
        <v>0</v>
      </c>
      <c r="DX275" s="159">
        <v>0</v>
      </c>
      <c r="DY275" s="158">
        <v>0</v>
      </c>
      <c r="DZ275" s="159">
        <v>0</v>
      </c>
      <c r="EA275" s="158">
        <v>0</v>
      </c>
      <c r="EB275" s="159">
        <v>0</v>
      </c>
      <c r="EC275" s="158">
        <v>0</v>
      </c>
      <c r="ED275" s="159">
        <v>0</v>
      </c>
      <c r="EE275" s="158">
        <v>0</v>
      </c>
      <c r="EF275" s="159">
        <v>0</v>
      </c>
      <c r="EG275" s="158">
        <v>0</v>
      </c>
      <c r="EH275" s="159">
        <v>0</v>
      </c>
      <c r="EI275" s="158">
        <v>0</v>
      </c>
      <c r="EJ275" s="159">
        <v>0</v>
      </c>
      <c r="EK275" s="158">
        <v>0</v>
      </c>
      <c r="EL275" s="159">
        <v>0</v>
      </c>
      <c r="EM275" s="158">
        <v>0</v>
      </c>
      <c r="EN275" s="159">
        <v>0</v>
      </c>
      <c r="EO275" s="158">
        <v>0</v>
      </c>
      <c r="EP275" s="159">
        <v>0</v>
      </c>
      <c r="EQ275" s="158">
        <v>0</v>
      </c>
      <c r="ER275" s="159">
        <v>0</v>
      </c>
      <c r="ES275" s="158">
        <v>0</v>
      </c>
      <c r="ET275" s="159">
        <v>0</v>
      </c>
      <c r="EU275" s="158">
        <v>0</v>
      </c>
      <c r="EV275" s="159">
        <v>0</v>
      </c>
      <c r="EW275" s="158">
        <v>0</v>
      </c>
      <c r="EX275" s="159">
        <v>0</v>
      </c>
      <c r="EY275" s="158">
        <v>0</v>
      </c>
      <c r="EZ275" s="159">
        <v>0</v>
      </c>
      <c r="FA275" s="158">
        <v>0</v>
      </c>
      <c r="FB275" s="159">
        <v>0</v>
      </c>
      <c r="FC275" s="160">
        <v>0</v>
      </c>
      <c r="FD275" s="106"/>
      <c r="FE275" s="138"/>
      <c r="FF275" s="106"/>
      <c r="FG275" s="139"/>
      <c r="FI275" s="161" t="b">
        <v>1</v>
      </c>
    </row>
    <row r="276" spans="2:165" hidden="1" outlineLevel="1">
      <c r="B276" s="178">
        <v>260</v>
      </c>
      <c r="C276" s="179" t="s">
        <v>86</v>
      </c>
      <c r="E276" s="180">
        <v>0</v>
      </c>
      <c r="F276" s="181">
        <v>0</v>
      </c>
      <c r="G276" s="182">
        <v>0</v>
      </c>
      <c r="H276" s="181">
        <v>0</v>
      </c>
      <c r="I276" s="182">
        <v>0</v>
      </c>
      <c r="J276" s="181">
        <v>0</v>
      </c>
      <c r="K276" s="182">
        <v>0</v>
      </c>
      <c r="L276" s="181">
        <v>0</v>
      </c>
      <c r="M276" s="182">
        <v>0</v>
      </c>
      <c r="N276" s="181">
        <v>0</v>
      </c>
      <c r="O276" s="182">
        <v>0</v>
      </c>
      <c r="P276" s="181">
        <v>0</v>
      </c>
      <c r="Q276" s="182">
        <v>0</v>
      </c>
      <c r="R276" s="181">
        <v>0</v>
      </c>
      <c r="S276" s="182">
        <v>0</v>
      </c>
      <c r="T276" s="181">
        <v>0</v>
      </c>
      <c r="U276" s="182">
        <v>0</v>
      </c>
      <c r="V276" s="181">
        <v>0</v>
      </c>
      <c r="W276" s="182">
        <v>0</v>
      </c>
      <c r="X276" s="181">
        <v>0</v>
      </c>
      <c r="Y276" s="182">
        <v>0</v>
      </c>
      <c r="Z276" s="181">
        <v>0</v>
      </c>
      <c r="AA276" s="182">
        <v>0</v>
      </c>
      <c r="AB276" s="181">
        <v>0</v>
      </c>
      <c r="AC276" s="182">
        <v>0</v>
      </c>
      <c r="AD276" s="181">
        <v>0</v>
      </c>
      <c r="AE276" s="182">
        <v>0</v>
      </c>
      <c r="AF276" s="181">
        <v>0</v>
      </c>
      <c r="AG276" s="182">
        <v>0</v>
      </c>
      <c r="AH276" s="181">
        <v>0</v>
      </c>
      <c r="AI276" s="182">
        <v>0</v>
      </c>
      <c r="AJ276" s="181">
        <v>0</v>
      </c>
      <c r="AK276" s="182">
        <v>0</v>
      </c>
      <c r="AL276" s="181">
        <v>0</v>
      </c>
      <c r="AM276" s="182">
        <v>0</v>
      </c>
      <c r="AN276" s="183">
        <v>0</v>
      </c>
      <c r="AO276" s="106"/>
      <c r="AP276" s="124"/>
      <c r="AQ276" s="106"/>
      <c r="AR276" s="180">
        <v>0</v>
      </c>
      <c r="AS276" s="181">
        <v>0</v>
      </c>
      <c r="AT276" s="182">
        <v>0</v>
      </c>
      <c r="AU276" s="181">
        <v>0</v>
      </c>
      <c r="AV276" s="182">
        <v>0</v>
      </c>
      <c r="AW276" s="181">
        <v>0</v>
      </c>
      <c r="AX276" s="182">
        <v>0</v>
      </c>
      <c r="AY276" s="181">
        <v>0</v>
      </c>
      <c r="AZ276" s="182">
        <v>0</v>
      </c>
      <c r="BA276" s="181">
        <v>0</v>
      </c>
      <c r="BB276" s="182">
        <v>0</v>
      </c>
      <c r="BC276" s="181">
        <v>0</v>
      </c>
      <c r="BD276" s="182">
        <v>0</v>
      </c>
      <c r="BE276" s="181">
        <v>0</v>
      </c>
      <c r="BF276" s="182">
        <v>0</v>
      </c>
      <c r="BG276" s="181">
        <v>0</v>
      </c>
      <c r="BH276" s="182">
        <v>0</v>
      </c>
      <c r="BI276" s="181">
        <v>0</v>
      </c>
      <c r="BJ276" s="182">
        <v>0</v>
      </c>
      <c r="BK276" s="181">
        <v>0</v>
      </c>
      <c r="BL276" s="182">
        <v>0</v>
      </c>
      <c r="BM276" s="181">
        <v>0</v>
      </c>
      <c r="BN276" s="182">
        <v>0</v>
      </c>
      <c r="BO276" s="181">
        <v>0</v>
      </c>
      <c r="BP276" s="182">
        <v>0</v>
      </c>
      <c r="BQ276" s="181">
        <v>0</v>
      </c>
      <c r="BR276" s="182">
        <v>0</v>
      </c>
      <c r="BS276" s="181">
        <v>0</v>
      </c>
      <c r="BT276" s="182">
        <v>0</v>
      </c>
      <c r="BU276" s="181">
        <v>0</v>
      </c>
      <c r="BV276" s="182">
        <v>0</v>
      </c>
      <c r="BW276" s="181">
        <v>0</v>
      </c>
      <c r="BX276" s="182">
        <v>0</v>
      </c>
      <c r="BY276" s="181">
        <v>0</v>
      </c>
      <c r="BZ276" s="182">
        <v>0</v>
      </c>
      <c r="CA276" s="183">
        <v>0</v>
      </c>
      <c r="CB276" s="106"/>
      <c r="CC276" s="135"/>
      <c r="CD276" s="106"/>
      <c r="CE276" s="136"/>
      <c r="CF276" s="106"/>
      <c r="CG276" s="180">
        <v>0</v>
      </c>
      <c r="CH276" s="181">
        <v>0</v>
      </c>
      <c r="CI276" s="182">
        <v>0</v>
      </c>
      <c r="CJ276" s="181">
        <v>0</v>
      </c>
      <c r="CK276" s="182">
        <v>0</v>
      </c>
      <c r="CL276" s="181">
        <v>0</v>
      </c>
      <c r="CM276" s="182">
        <v>0</v>
      </c>
      <c r="CN276" s="181">
        <v>0</v>
      </c>
      <c r="CO276" s="182">
        <v>0</v>
      </c>
      <c r="CP276" s="181">
        <v>0</v>
      </c>
      <c r="CQ276" s="182">
        <v>0</v>
      </c>
      <c r="CR276" s="181">
        <v>0</v>
      </c>
      <c r="CS276" s="182">
        <v>0</v>
      </c>
      <c r="CT276" s="181">
        <v>0</v>
      </c>
      <c r="CU276" s="182">
        <v>0</v>
      </c>
      <c r="CV276" s="181">
        <v>0</v>
      </c>
      <c r="CW276" s="182">
        <v>0</v>
      </c>
      <c r="CX276" s="181">
        <v>0</v>
      </c>
      <c r="CY276" s="182">
        <v>0</v>
      </c>
      <c r="CZ276" s="181">
        <v>0</v>
      </c>
      <c r="DA276" s="182">
        <v>0</v>
      </c>
      <c r="DB276" s="181">
        <v>0</v>
      </c>
      <c r="DC276" s="182">
        <v>0</v>
      </c>
      <c r="DD276" s="181">
        <v>0</v>
      </c>
      <c r="DE276" s="182">
        <v>0</v>
      </c>
      <c r="DF276" s="181">
        <v>0</v>
      </c>
      <c r="DG276" s="182">
        <v>0</v>
      </c>
      <c r="DH276" s="181">
        <v>0</v>
      </c>
      <c r="DI276" s="182">
        <v>0</v>
      </c>
      <c r="DJ276" s="181">
        <v>0</v>
      </c>
      <c r="DK276" s="182">
        <v>0</v>
      </c>
      <c r="DL276" s="181">
        <v>0</v>
      </c>
      <c r="DM276" s="182">
        <v>0</v>
      </c>
      <c r="DN276" s="181">
        <v>0</v>
      </c>
      <c r="DO276" s="182">
        <v>0</v>
      </c>
      <c r="DP276" s="183">
        <v>0</v>
      </c>
      <c r="DQ276" s="106"/>
      <c r="DR276" s="137"/>
      <c r="DS276" s="106"/>
      <c r="DT276" s="180">
        <v>0</v>
      </c>
      <c r="DU276" s="181">
        <v>0</v>
      </c>
      <c r="DV276" s="182">
        <v>0</v>
      </c>
      <c r="DW276" s="181">
        <v>0</v>
      </c>
      <c r="DX276" s="182">
        <v>0</v>
      </c>
      <c r="DY276" s="181">
        <v>0</v>
      </c>
      <c r="DZ276" s="182">
        <v>0</v>
      </c>
      <c r="EA276" s="181">
        <v>0</v>
      </c>
      <c r="EB276" s="182">
        <v>0</v>
      </c>
      <c r="EC276" s="181">
        <v>0</v>
      </c>
      <c r="ED276" s="182">
        <v>0</v>
      </c>
      <c r="EE276" s="181">
        <v>0</v>
      </c>
      <c r="EF276" s="182">
        <v>0</v>
      </c>
      <c r="EG276" s="181">
        <v>0</v>
      </c>
      <c r="EH276" s="182">
        <v>0</v>
      </c>
      <c r="EI276" s="181">
        <v>0</v>
      </c>
      <c r="EJ276" s="182">
        <v>0</v>
      </c>
      <c r="EK276" s="181">
        <v>0</v>
      </c>
      <c r="EL276" s="182">
        <v>0</v>
      </c>
      <c r="EM276" s="181">
        <v>0</v>
      </c>
      <c r="EN276" s="182">
        <v>0</v>
      </c>
      <c r="EO276" s="181">
        <v>0</v>
      </c>
      <c r="EP276" s="182">
        <v>0</v>
      </c>
      <c r="EQ276" s="181">
        <v>0</v>
      </c>
      <c r="ER276" s="182">
        <v>0</v>
      </c>
      <c r="ES276" s="181">
        <v>0</v>
      </c>
      <c r="ET276" s="182">
        <v>0</v>
      </c>
      <c r="EU276" s="181">
        <v>0</v>
      </c>
      <c r="EV276" s="182">
        <v>0</v>
      </c>
      <c r="EW276" s="181">
        <v>0</v>
      </c>
      <c r="EX276" s="182">
        <v>0</v>
      </c>
      <c r="EY276" s="181">
        <v>0</v>
      </c>
      <c r="EZ276" s="182">
        <v>0</v>
      </c>
      <c r="FA276" s="181">
        <v>0</v>
      </c>
      <c r="FB276" s="182">
        <v>0</v>
      </c>
      <c r="FC276" s="183">
        <v>0</v>
      </c>
      <c r="FD276" s="106"/>
      <c r="FE276" s="138"/>
      <c r="FF276" s="106"/>
      <c r="FG276" s="139"/>
      <c r="FI276" s="184" t="b">
        <v>1</v>
      </c>
    </row>
    <row r="277" spans="2:165" hidden="1" outlineLevel="1">
      <c r="B277" s="141">
        <v>261</v>
      </c>
      <c r="C277" s="185" t="s">
        <v>76</v>
      </c>
      <c r="E277" s="143">
        <v>0</v>
      </c>
      <c r="F277" s="144">
        <v>0</v>
      </c>
      <c r="G277" s="145">
        <v>0</v>
      </c>
      <c r="H277" s="144">
        <v>0</v>
      </c>
      <c r="I277" s="145">
        <v>0</v>
      </c>
      <c r="J277" s="144">
        <v>0</v>
      </c>
      <c r="K277" s="145">
        <v>0</v>
      </c>
      <c r="L277" s="144">
        <v>0</v>
      </c>
      <c r="M277" s="145">
        <v>0</v>
      </c>
      <c r="N277" s="144">
        <v>0</v>
      </c>
      <c r="O277" s="145">
        <v>0</v>
      </c>
      <c r="P277" s="144">
        <v>0</v>
      </c>
      <c r="Q277" s="145">
        <v>0</v>
      </c>
      <c r="R277" s="144">
        <v>0</v>
      </c>
      <c r="S277" s="145">
        <v>0</v>
      </c>
      <c r="T277" s="144">
        <v>0</v>
      </c>
      <c r="U277" s="145">
        <v>0</v>
      </c>
      <c r="V277" s="144">
        <v>0</v>
      </c>
      <c r="W277" s="145">
        <v>0</v>
      </c>
      <c r="X277" s="144">
        <v>0</v>
      </c>
      <c r="Y277" s="145">
        <v>0</v>
      </c>
      <c r="Z277" s="144">
        <v>0</v>
      </c>
      <c r="AA277" s="145">
        <v>0</v>
      </c>
      <c r="AB277" s="144">
        <v>0</v>
      </c>
      <c r="AC277" s="145">
        <v>0</v>
      </c>
      <c r="AD277" s="144">
        <v>0</v>
      </c>
      <c r="AE277" s="145">
        <v>0</v>
      </c>
      <c r="AF277" s="144">
        <v>0</v>
      </c>
      <c r="AG277" s="145">
        <v>0</v>
      </c>
      <c r="AH277" s="144">
        <v>0</v>
      </c>
      <c r="AI277" s="145">
        <v>0</v>
      </c>
      <c r="AJ277" s="144">
        <v>0</v>
      </c>
      <c r="AK277" s="145">
        <v>0</v>
      </c>
      <c r="AL277" s="144">
        <v>0</v>
      </c>
      <c r="AM277" s="145">
        <v>0</v>
      </c>
      <c r="AN277" s="146">
        <v>0</v>
      </c>
      <c r="AO277" s="106"/>
      <c r="AP277" s="124"/>
      <c r="AQ277" s="106"/>
      <c r="AR277" s="143">
        <v>0</v>
      </c>
      <c r="AS277" s="144">
        <v>0</v>
      </c>
      <c r="AT277" s="145">
        <v>0</v>
      </c>
      <c r="AU277" s="144">
        <v>0</v>
      </c>
      <c r="AV277" s="145">
        <v>0</v>
      </c>
      <c r="AW277" s="144">
        <v>0</v>
      </c>
      <c r="AX277" s="145">
        <v>0</v>
      </c>
      <c r="AY277" s="144">
        <v>0</v>
      </c>
      <c r="AZ277" s="145">
        <v>0</v>
      </c>
      <c r="BA277" s="144">
        <v>0</v>
      </c>
      <c r="BB277" s="145">
        <v>0</v>
      </c>
      <c r="BC277" s="144">
        <v>0</v>
      </c>
      <c r="BD277" s="145">
        <v>0</v>
      </c>
      <c r="BE277" s="144">
        <v>0</v>
      </c>
      <c r="BF277" s="145">
        <v>0</v>
      </c>
      <c r="BG277" s="144">
        <v>0</v>
      </c>
      <c r="BH277" s="145">
        <v>0</v>
      </c>
      <c r="BI277" s="144">
        <v>0</v>
      </c>
      <c r="BJ277" s="145">
        <v>0</v>
      </c>
      <c r="BK277" s="144">
        <v>0</v>
      </c>
      <c r="BL277" s="145">
        <v>0</v>
      </c>
      <c r="BM277" s="144">
        <v>0</v>
      </c>
      <c r="BN277" s="145">
        <v>0</v>
      </c>
      <c r="BO277" s="144">
        <v>0</v>
      </c>
      <c r="BP277" s="145">
        <v>0</v>
      </c>
      <c r="BQ277" s="144">
        <v>0</v>
      </c>
      <c r="BR277" s="145">
        <v>0</v>
      </c>
      <c r="BS277" s="144">
        <v>0</v>
      </c>
      <c r="BT277" s="145">
        <v>0</v>
      </c>
      <c r="BU277" s="144">
        <v>0</v>
      </c>
      <c r="BV277" s="145">
        <v>0</v>
      </c>
      <c r="BW277" s="144">
        <v>0</v>
      </c>
      <c r="BX277" s="145">
        <v>0</v>
      </c>
      <c r="BY277" s="144">
        <v>0</v>
      </c>
      <c r="BZ277" s="145">
        <v>0</v>
      </c>
      <c r="CA277" s="146">
        <v>0</v>
      </c>
      <c r="CB277" s="106"/>
      <c r="CC277" s="135"/>
      <c r="CD277" s="106"/>
      <c r="CE277" s="136"/>
      <c r="CF277" s="106"/>
      <c r="CG277" s="143">
        <v>0</v>
      </c>
      <c r="CH277" s="144">
        <v>0</v>
      </c>
      <c r="CI277" s="145">
        <v>0</v>
      </c>
      <c r="CJ277" s="144">
        <v>0</v>
      </c>
      <c r="CK277" s="145">
        <v>0</v>
      </c>
      <c r="CL277" s="144">
        <v>0</v>
      </c>
      <c r="CM277" s="145">
        <v>0</v>
      </c>
      <c r="CN277" s="144">
        <v>0</v>
      </c>
      <c r="CO277" s="145">
        <v>0</v>
      </c>
      <c r="CP277" s="144">
        <v>0</v>
      </c>
      <c r="CQ277" s="145">
        <v>0</v>
      </c>
      <c r="CR277" s="144">
        <v>0</v>
      </c>
      <c r="CS277" s="145">
        <v>0</v>
      </c>
      <c r="CT277" s="144">
        <v>0</v>
      </c>
      <c r="CU277" s="145">
        <v>0</v>
      </c>
      <c r="CV277" s="144">
        <v>0</v>
      </c>
      <c r="CW277" s="145">
        <v>0</v>
      </c>
      <c r="CX277" s="144">
        <v>0</v>
      </c>
      <c r="CY277" s="145">
        <v>0</v>
      </c>
      <c r="CZ277" s="144">
        <v>0</v>
      </c>
      <c r="DA277" s="145">
        <v>0</v>
      </c>
      <c r="DB277" s="144">
        <v>0</v>
      </c>
      <c r="DC277" s="145">
        <v>0</v>
      </c>
      <c r="DD277" s="144">
        <v>0</v>
      </c>
      <c r="DE277" s="145">
        <v>0</v>
      </c>
      <c r="DF277" s="144">
        <v>0</v>
      </c>
      <c r="DG277" s="145">
        <v>0</v>
      </c>
      <c r="DH277" s="144">
        <v>0</v>
      </c>
      <c r="DI277" s="145">
        <v>0</v>
      </c>
      <c r="DJ277" s="144">
        <v>0</v>
      </c>
      <c r="DK277" s="145">
        <v>0</v>
      </c>
      <c r="DL277" s="144">
        <v>0</v>
      </c>
      <c r="DM277" s="145">
        <v>0</v>
      </c>
      <c r="DN277" s="144">
        <v>0</v>
      </c>
      <c r="DO277" s="145">
        <v>0</v>
      </c>
      <c r="DP277" s="146">
        <v>0</v>
      </c>
      <c r="DQ277" s="106"/>
      <c r="DR277" s="137"/>
      <c r="DS277" s="106"/>
      <c r="DT277" s="143">
        <v>0</v>
      </c>
      <c r="DU277" s="144">
        <v>0</v>
      </c>
      <c r="DV277" s="145">
        <v>0</v>
      </c>
      <c r="DW277" s="144">
        <v>0</v>
      </c>
      <c r="DX277" s="145">
        <v>0</v>
      </c>
      <c r="DY277" s="144">
        <v>0</v>
      </c>
      <c r="DZ277" s="145">
        <v>0</v>
      </c>
      <c r="EA277" s="144">
        <v>0</v>
      </c>
      <c r="EB277" s="145">
        <v>0</v>
      </c>
      <c r="EC277" s="144">
        <v>0</v>
      </c>
      <c r="ED277" s="145">
        <v>0</v>
      </c>
      <c r="EE277" s="144">
        <v>0</v>
      </c>
      <c r="EF277" s="145">
        <v>0</v>
      </c>
      <c r="EG277" s="144">
        <v>0</v>
      </c>
      <c r="EH277" s="145">
        <v>0</v>
      </c>
      <c r="EI277" s="144">
        <v>0</v>
      </c>
      <c r="EJ277" s="145">
        <v>0</v>
      </c>
      <c r="EK277" s="144">
        <v>0</v>
      </c>
      <c r="EL277" s="145">
        <v>0</v>
      </c>
      <c r="EM277" s="144">
        <v>0</v>
      </c>
      <c r="EN277" s="145">
        <v>0</v>
      </c>
      <c r="EO277" s="144">
        <v>0</v>
      </c>
      <c r="EP277" s="145">
        <v>0</v>
      </c>
      <c r="EQ277" s="144">
        <v>0</v>
      </c>
      <c r="ER277" s="145">
        <v>0</v>
      </c>
      <c r="ES277" s="144">
        <v>0</v>
      </c>
      <c r="ET277" s="145">
        <v>0</v>
      </c>
      <c r="EU277" s="144">
        <v>0</v>
      </c>
      <c r="EV277" s="145">
        <v>0</v>
      </c>
      <c r="EW277" s="144">
        <v>0</v>
      </c>
      <c r="EX277" s="145">
        <v>0</v>
      </c>
      <c r="EY277" s="144">
        <v>0</v>
      </c>
      <c r="EZ277" s="145">
        <v>0</v>
      </c>
      <c r="FA277" s="144">
        <v>0</v>
      </c>
      <c r="FB277" s="145">
        <v>0</v>
      </c>
      <c r="FC277" s="146">
        <v>0</v>
      </c>
      <c r="FD277" s="106"/>
      <c r="FE277" s="138"/>
      <c r="FF277" s="106"/>
      <c r="FG277" s="139"/>
      <c r="FI277" s="147" t="b">
        <v>1</v>
      </c>
    </row>
    <row r="278" spans="2:165" hidden="1" outlineLevel="1">
      <c r="B278" s="178">
        <v>262</v>
      </c>
      <c r="C278" s="179" t="s">
        <v>83</v>
      </c>
      <c r="E278" s="180">
        <v>0</v>
      </c>
      <c r="F278" s="181">
        <v>0</v>
      </c>
      <c r="G278" s="182">
        <v>0</v>
      </c>
      <c r="H278" s="181">
        <v>0</v>
      </c>
      <c r="I278" s="182">
        <v>0</v>
      </c>
      <c r="J278" s="181">
        <v>0</v>
      </c>
      <c r="K278" s="182">
        <v>0</v>
      </c>
      <c r="L278" s="181">
        <v>0</v>
      </c>
      <c r="M278" s="182">
        <v>0</v>
      </c>
      <c r="N278" s="181">
        <v>0</v>
      </c>
      <c r="O278" s="182">
        <v>0</v>
      </c>
      <c r="P278" s="181">
        <v>0</v>
      </c>
      <c r="Q278" s="182">
        <v>0</v>
      </c>
      <c r="R278" s="181">
        <v>0</v>
      </c>
      <c r="S278" s="182">
        <v>0</v>
      </c>
      <c r="T278" s="181">
        <v>0</v>
      </c>
      <c r="U278" s="182">
        <v>0</v>
      </c>
      <c r="V278" s="181">
        <v>0</v>
      </c>
      <c r="W278" s="182">
        <v>0</v>
      </c>
      <c r="X278" s="181">
        <v>0</v>
      </c>
      <c r="Y278" s="182">
        <v>0</v>
      </c>
      <c r="Z278" s="181">
        <v>0</v>
      </c>
      <c r="AA278" s="182">
        <v>0</v>
      </c>
      <c r="AB278" s="181">
        <v>0</v>
      </c>
      <c r="AC278" s="182">
        <v>0</v>
      </c>
      <c r="AD278" s="181">
        <v>0</v>
      </c>
      <c r="AE278" s="182">
        <v>0</v>
      </c>
      <c r="AF278" s="181">
        <v>0</v>
      </c>
      <c r="AG278" s="182">
        <v>0</v>
      </c>
      <c r="AH278" s="181">
        <v>0</v>
      </c>
      <c r="AI278" s="182">
        <v>0</v>
      </c>
      <c r="AJ278" s="181">
        <v>0</v>
      </c>
      <c r="AK278" s="182">
        <v>0</v>
      </c>
      <c r="AL278" s="181">
        <v>0</v>
      </c>
      <c r="AM278" s="182">
        <v>0</v>
      </c>
      <c r="AN278" s="183">
        <v>0</v>
      </c>
      <c r="AO278" s="106"/>
      <c r="AP278" s="124"/>
      <c r="AQ278" s="106"/>
      <c r="AR278" s="180">
        <v>0</v>
      </c>
      <c r="AS278" s="181">
        <v>0</v>
      </c>
      <c r="AT278" s="182">
        <v>0</v>
      </c>
      <c r="AU278" s="181">
        <v>0</v>
      </c>
      <c r="AV278" s="182">
        <v>0</v>
      </c>
      <c r="AW278" s="181">
        <v>0</v>
      </c>
      <c r="AX278" s="182">
        <v>0</v>
      </c>
      <c r="AY278" s="181">
        <v>0</v>
      </c>
      <c r="AZ278" s="182">
        <v>0</v>
      </c>
      <c r="BA278" s="181">
        <v>0</v>
      </c>
      <c r="BB278" s="182">
        <v>0</v>
      </c>
      <c r="BC278" s="181">
        <v>0</v>
      </c>
      <c r="BD278" s="182">
        <v>0</v>
      </c>
      <c r="BE278" s="181">
        <v>0</v>
      </c>
      <c r="BF278" s="182">
        <v>0</v>
      </c>
      <c r="BG278" s="181">
        <v>0</v>
      </c>
      <c r="BH278" s="182">
        <v>0</v>
      </c>
      <c r="BI278" s="181">
        <v>0</v>
      </c>
      <c r="BJ278" s="182">
        <v>0</v>
      </c>
      <c r="BK278" s="181">
        <v>0</v>
      </c>
      <c r="BL278" s="182">
        <v>0</v>
      </c>
      <c r="BM278" s="181">
        <v>0</v>
      </c>
      <c r="BN278" s="182">
        <v>0</v>
      </c>
      <c r="BO278" s="181">
        <v>0</v>
      </c>
      <c r="BP278" s="182">
        <v>0</v>
      </c>
      <c r="BQ278" s="181">
        <v>0</v>
      </c>
      <c r="BR278" s="182">
        <v>0</v>
      </c>
      <c r="BS278" s="181">
        <v>0</v>
      </c>
      <c r="BT278" s="182">
        <v>0</v>
      </c>
      <c r="BU278" s="181">
        <v>0</v>
      </c>
      <c r="BV278" s="182">
        <v>0</v>
      </c>
      <c r="BW278" s="181">
        <v>0</v>
      </c>
      <c r="BX278" s="182">
        <v>0</v>
      </c>
      <c r="BY278" s="181">
        <v>0</v>
      </c>
      <c r="BZ278" s="182">
        <v>0</v>
      </c>
      <c r="CA278" s="183">
        <v>0</v>
      </c>
      <c r="CB278" s="106"/>
      <c r="CC278" s="135"/>
      <c r="CD278" s="106"/>
      <c r="CE278" s="136"/>
      <c r="CF278" s="106"/>
      <c r="CG278" s="180">
        <v>0</v>
      </c>
      <c r="CH278" s="181">
        <v>0</v>
      </c>
      <c r="CI278" s="182">
        <v>0</v>
      </c>
      <c r="CJ278" s="181">
        <v>0</v>
      </c>
      <c r="CK278" s="182">
        <v>0</v>
      </c>
      <c r="CL278" s="181">
        <v>0</v>
      </c>
      <c r="CM278" s="182">
        <v>0</v>
      </c>
      <c r="CN278" s="181">
        <v>0</v>
      </c>
      <c r="CO278" s="182">
        <v>0</v>
      </c>
      <c r="CP278" s="181">
        <v>0</v>
      </c>
      <c r="CQ278" s="182">
        <v>0</v>
      </c>
      <c r="CR278" s="181">
        <v>0</v>
      </c>
      <c r="CS278" s="182">
        <v>0</v>
      </c>
      <c r="CT278" s="181">
        <v>0</v>
      </c>
      <c r="CU278" s="182">
        <v>0</v>
      </c>
      <c r="CV278" s="181">
        <v>0</v>
      </c>
      <c r="CW278" s="182">
        <v>0</v>
      </c>
      <c r="CX278" s="181">
        <v>0</v>
      </c>
      <c r="CY278" s="182">
        <v>0</v>
      </c>
      <c r="CZ278" s="181">
        <v>0</v>
      </c>
      <c r="DA278" s="182">
        <v>0</v>
      </c>
      <c r="DB278" s="181">
        <v>0</v>
      </c>
      <c r="DC278" s="182">
        <v>0</v>
      </c>
      <c r="DD278" s="181">
        <v>0</v>
      </c>
      <c r="DE278" s="182">
        <v>0</v>
      </c>
      <c r="DF278" s="181">
        <v>0</v>
      </c>
      <c r="DG278" s="182">
        <v>0</v>
      </c>
      <c r="DH278" s="181">
        <v>0</v>
      </c>
      <c r="DI278" s="182">
        <v>0</v>
      </c>
      <c r="DJ278" s="181">
        <v>0</v>
      </c>
      <c r="DK278" s="182">
        <v>0</v>
      </c>
      <c r="DL278" s="181">
        <v>0</v>
      </c>
      <c r="DM278" s="182">
        <v>0</v>
      </c>
      <c r="DN278" s="181">
        <v>0</v>
      </c>
      <c r="DO278" s="182">
        <v>0</v>
      </c>
      <c r="DP278" s="183">
        <v>0</v>
      </c>
      <c r="DQ278" s="106"/>
      <c r="DR278" s="137"/>
      <c r="DS278" s="106"/>
      <c r="DT278" s="180">
        <v>0</v>
      </c>
      <c r="DU278" s="181">
        <v>0</v>
      </c>
      <c r="DV278" s="182">
        <v>0</v>
      </c>
      <c r="DW278" s="181">
        <v>0</v>
      </c>
      <c r="DX278" s="182">
        <v>0</v>
      </c>
      <c r="DY278" s="181">
        <v>0</v>
      </c>
      <c r="DZ278" s="182">
        <v>0</v>
      </c>
      <c r="EA278" s="181">
        <v>0</v>
      </c>
      <c r="EB278" s="182">
        <v>0</v>
      </c>
      <c r="EC278" s="181">
        <v>0</v>
      </c>
      <c r="ED278" s="182">
        <v>0</v>
      </c>
      <c r="EE278" s="181">
        <v>0</v>
      </c>
      <c r="EF278" s="182">
        <v>0</v>
      </c>
      <c r="EG278" s="181">
        <v>0</v>
      </c>
      <c r="EH278" s="182">
        <v>0</v>
      </c>
      <c r="EI278" s="181">
        <v>0</v>
      </c>
      <c r="EJ278" s="182">
        <v>0</v>
      </c>
      <c r="EK278" s="181">
        <v>0</v>
      </c>
      <c r="EL278" s="182">
        <v>0</v>
      </c>
      <c r="EM278" s="181">
        <v>0</v>
      </c>
      <c r="EN278" s="182">
        <v>0</v>
      </c>
      <c r="EO278" s="181">
        <v>0</v>
      </c>
      <c r="EP278" s="182">
        <v>0</v>
      </c>
      <c r="EQ278" s="181">
        <v>0</v>
      </c>
      <c r="ER278" s="182">
        <v>0</v>
      </c>
      <c r="ES278" s="181">
        <v>0</v>
      </c>
      <c r="ET278" s="182">
        <v>0</v>
      </c>
      <c r="EU278" s="181">
        <v>0</v>
      </c>
      <c r="EV278" s="182">
        <v>0</v>
      </c>
      <c r="EW278" s="181">
        <v>0</v>
      </c>
      <c r="EX278" s="182">
        <v>0</v>
      </c>
      <c r="EY278" s="181">
        <v>0</v>
      </c>
      <c r="EZ278" s="182">
        <v>0</v>
      </c>
      <c r="FA278" s="181">
        <v>0</v>
      </c>
      <c r="FB278" s="182">
        <v>0</v>
      </c>
      <c r="FC278" s="183">
        <v>0</v>
      </c>
      <c r="FD278" s="106"/>
      <c r="FE278" s="138"/>
      <c r="FF278" s="106"/>
      <c r="FG278" s="139"/>
      <c r="FI278" s="184" t="b">
        <v>1</v>
      </c>
    </row>
    <row r="279" spans="2:165" hidden="1" outlineLevel="1">
      <c r="B279" s="141">
        <v>263</v>
      </c>
      <c r="C279" s="185" t="s">
        <v>171</v>
      </c>
      <c r="E279" s="143">
        <v>0</v>
      </c>
      <c r="F279" s="144">
        <v>0</v>
      </c>
      <c r="G279" s="145">
        <v>0</v>
      </c>
      <c r="H279" s="144">
        <v>0</v>
      </c>
      <c r="I279" s="145">
        <v>0</v>
      </c>
      <c r="J279" s="144">
        <v>0</v>
      </c>
      <c r="K279" s="145">
        <v>0</v>
      </c>
      <c r="L279" s="144">
        <v>0</v>
      </c>
      <c r="M279" s="145">
        <v>0</v>
      </c>
      <c r="N279" s="144">
        <v>0</v>
      </c>
      <c r="O279" s="145">
        <v>0</v>
      </c>
      <c r="P279" s="144">
        <v>0</v>
      </c>
      <c r="Q279" s="145">
        <v>0</v>
      </c>
      <c r="R279" s="144">
        <v>0</v>
      </c>
      <c r="S279" s="145">
        <v>0</v>
      </c>
      <c r="T279" s="144">
        <v>0</v>
      </c>
      <c r="U279" s="145">
        <v>0</v>
      </c>
      <c r="V279" s="144">
        <v>0</v>
      </c>
      <c r="W279" s="145">
        <v>0</v>
      </c>
      <c r="X279" s="144">
        <v>0</v>
      </c>
      <c r="Y279" s="145">
        <v>0</v>
      </c>
      <c r="Z279" s="144">
        <v>0</v>
      </c>
      <c r="AA279" s="145">
        <v>0</v>
      </c>
      <c r="AB279" s="144">
        <v>0</v>
      </c>
      <c r="AC279" s="145">
        <v>0</v>
      </c>
      <c r="AD279" s="144">
        <v>0</v>
      </c>
      <c r="AE279" s="145">
        <v>0</v>
      </c>
      <c r="AF279" s="144">
        <v>0</v>
      </c>
      <c r="AG279" s="145">
        <v>0</v>
      </c>
      <c r="AH279" s="144">
        <v>0</v>
      </c>
      <c r="AI279" s="145">
        <v>0</v>
      </c>
      <c r="AJ279" s="144">
        <v>0</v>
      </c>
      <c r="AK279" s="145">
        <v>0</v>
      </c>
      <c r="AL279" s="144">
        <v>0</v>
      </c>
      <c r="AM279" s="145">
        <v>0</v>
      </c>
      <c r="AN279" s="146">
        <v>0</v>
      </c>
      <c r="AO279" s="106"/>
      <c r="AP279" s="124"/>
      <c r="AQ279" s="106"/>
      <c r="AR279" s="143">
        <v>0</v>
      </c>
      <c r="AS279" s="144">
        <v>0</v>
      </c>
      <c r="AT279" s="145">
        <v>0</v>
      </c>
      <c r="AU279" s="144">
        <v>0</v>
      </c>
      <c r="AV279" s="145">
        <v>0</v>
      </c>
      <c r="AW279" s="144">
        <v>0</v>
      </c>
      <c r="AX279" s="145">
        <v>0</v>
      </c>
      <c r="AY279" s="144">
        <v>0</v>
      </c>
      <c r="AZ279" s="145">
        <v>0</v>
      </c>
      <c r="BA279" s="144">
        <v>0</v>
      </c>
      <c r="BB279" s="145">
        <v>0</v>
      </c>
      <c r="BC279" s="144">
        <v>0</v>
      </c>
      <c r="BD279" s="145">
        <v>0</v>
      </c>
      <c r="BE279" s="144">
        <v>0</v>
      </c>
      <c r="BF279" s="145">
        <v>0</v>
      </c>
      <c r="BG279" s="144">
        <v>0</v>
      </c>
      <c r="BH279" s="145">
        <v>0</v>
      </c>
      <c r="BI279" s="144">
        <v>0</v>
      </c>
      <c r="BJ279" s="145">
        <v>0</v>
      </c>
      <c r="BK279" s="144">
        <v>0</v>
      </c>
      <c r="BL279" s="145">
        <v>0</v>
      </c>
      <c r="BM279" s="144">
        <v>0</v>
      </c>
      <c r="BN279" s="145">
        <v>0</v>
      </c>
      <c r="BO279" s="144">
        <v>0</v>
      </c>
      <c r="BP279" s="145">
        <v>0</v>
      </c>
      <c r="BQ279" s="144">
        <v>0</v>
      </c>
      <c r="BR279" s="145">
        <v>0</v>
      </c>
      <c r="BS279" s="144">
        <v>0</v>
      </c>
      <c r="BT279" s="145">
        <v>0</v>
      </c>
      <c r="BU279" s="144">
        <v>0</v>
      </c>
      <c r="BV279" s="145">
        <v>0</v>
      </c>
      <c r="BW279" s="144">
        <v>0</v>
      </c>
      <c r="BX279" s="145">
        <v>0</v>
      </c>
      <c r="BY279" s="144">
        <v>0</v>
      </c>
      <c r="BZ279" s="145">
        <v>0</v>
      </c>
      <c r="CA279" s="146">
        <v>0</v>
      </c>
      <c r="CB279" s="106"/>
      <c r="CC279" s="135"/>
      <c r="CD279" s="106"/>
      <c r="CE279" s="136"/>
      <c r="CF279" s="106"/>
      <c r="CG279" s="143">
        <v>0</v>
      </c>
      <c r="CH279" s="144">
        <v>0</v>
      </c>
      <c r="CI279" s="145">
        <v>0</v>
      </c>
      <c r="CJ279" s="144">
        <v>0</v>
      </c>
      <c r="CK279" s="145">
        <v>0</v>
      </c>
      <c r="CL279" s="144">
        <v>0</v>
      </c>
      <c r="CM279" s="145">
        <v>0</v>
      </c>
      <c r="CN279" s="144">
        <v>0</v>
      </c>
      <c r="CO279" s="145">
        <v>0</v>
      </c>
      <c r="CP279" s="144">
        <v>0</v>
      </c>
      <c r="CQ279" s="145">
        <v>0</v>
      </c>
      <c r="CR279" s="144">
        <v>0</v>
      </c>
      <c r="CS279" s="145">
        <v>0</v>
      </c>
      <c r="CT279" s="144">
        <v>0</v>
      </c>
      <c r="CU279" s="145">
        <v>0</v>
      </c>
      <c r="CV279" s="144">
        <v>0</v>
      </c>
      <c r="CW279" s="145">
        <v>0</v>
      </c>
      <c r="CX279" s="144">
        <v>0</v>
      </c>
      <c r="CY279" s="145">
        <v>0</v>
      </c>
      <c r="CZ279" s="144">
        <v>0</v>
      </c>
      <c r="DA279" s="145">
        <v>0</v>
      </c>
      <c r="DB279" s="144">
        <v>0</v>
      </c>
      <c r="DC279" s="145">
        <v>0</v>
      </c>
      <c r="DD279" s="144">
        <v>0</v>
      </c>
      <c r="DE279" s="145">
        <v>0</v>
      </c>
      <c r="DF279" s="144">
        <v>0</v>
      </c>
      <c r="DG279" s="145">
        <v>0</v>
      </c>
      <c r="DH279" s="144">
        <v>0</v>
      </c>
      <c r="DI279" s="145">
        <v>0</v>
      </c>
      <c r="DJ279" s="144">
        <v>0</v>
      </c>
      <c r="DK279" s="145">
        <v>0</v>
      </c>
      <c r="DL279" s="144">
        <v>0</v>
      </c>
      <c r="DM279" s="145">
        <v>0</v>
      </c>
      <c r="DN279" s="144">
        <v>0</v>
      </c>
      <c r="DO279" s="145">
        <v>0</v>
      </c>
      <c r="DP279" s="146">
        <v>0</v>
      </c>
      <c r="DQ279" s="106"/>
      <c r="DR279" s="137"/>
      <c r="DS279" s="106"/>
      <c r="DT279" s="143">
        <v>0</v>
      </c>
      <c r="DU279" s="144">
        <v>0</v>
      </c>
      <c r="DV279" s="145">
        <v>0</v>
      </c>
      <c r="DW279" s="144">
        <v>0</v>
      </c>
      <c r="DX279" s="145">
        <v>0</v>
      </c>
      <c r="DY279" s="144">
        <v>0</v>
      </c>
      <c r="DZ279" s="145">
        <v>0</v>
      </c>
      <c r="EA279" s="144">
        <v>0</v>
      </c>
      <c r="EB279" s="145">
        <v>0</v>
      </c>
      <c r="EC279" s="144">
        <v>0</v>
      </c>
      <c r="ED279" s="145">
        <v>0</v>
      </c>
      <c r="EE279" s="144">
        <v>0</v>
      </c>
      <c r="EF279" s="145">
        <v>0</v>
      </c>
      <c r="EG279" s="144">
        <v>0</v>
      </c>
      <c r="EH279" s="145">
        <v>0</v>
      </c>
      <c r="EI279" s="144">
        <v>0</v>
      </c>
      <c r="EJ279" s="145">
        <v>0</v>
      </c>
      <c r="EK279" s="144">
        <v>0</v>
      </c>
      <c r="EL279" s="145">
        <v>0</v>
      </c>
      <c r="EM279" s="144">
        <v>0</v>
      </c>
      <c r="EN279" s="145">
        <v>0</v>
      </c>
      <c r="EO279" s="144">
        <v>0</v>
      </c>
      <c r="EP279" s="145">
        <v>0</v>
      </c>
      <c r="EQ279" s="144">
        <v>0</v>
      </c>
      <c r="ER279" s="145">
        <v>0</v>
      </c>
      <c r="ES279" s="144">
        <v>0</v>
      </c>
      <c r="ET279" s="145">
        <v>0</v>
      </c>
      <c r="EU279" s="144">
        <v>0</v>
      </c>
      <c r="EV279" s="145">
        <v>0</v>
      </c>
      <c r="EW279" s="144">
        <v>0</v>
      </c>
      <c r="EX279" s="145">
        <v>0</v>
      </c>
      <c r="EY279" s="144">
        <v>0</v>
      </c>
      <c r="EZ279" s="145">
        <v>0</v>
      </c>
      <c r="FA279" s="144">
        <v>0</v>
      </c>
      <c r="FB279" s="145">
        <v>0</v>
      </c>
      <c r="FC279" s="146">
        <v>0</v>
      </c>
      <c r="FD279" s="106"/>
      <c r="FE279" s="138"/>
      <c r="FF279" s="106"/>
      <c r="FG279" s="139"/>
      <c r="FI279" s="147" t="b">
        <v>1</v>
      </c>
    </row>
    <row r="280" spans="2:165" outlineLevel="1">
      <c r="B280" s="148">
        <v>264</v>
      </c>
      <c r="C280" s="177" t="s">
        <v>172</v>
      </c>
      <c r="E280" s="150">
        <v>0</v>
      </c>
      <c r="F280" s="151">
        <v>183764</v>
      </c>
      <c r="G280" s="152">
        <v>183304</v>
      </c>
      <c r="H280" s="151">
        <v>183304</v>
      </c>
      <c r="I280" s="152">
        <v>159024</v>
      </c>
      <c r="J280" s="151">
        <v>141236</v>
      </c>
      <c r="K280" s="152">
        <v>141236</v>
      </c>
      <c r="L280" s="151">
        <v>141236</v>
      </c>
      <c r="M280" s="152">
        <v>141236</v>
      </c>
      <c r="N280" s="151">
        <v>141236</v>
      </c>
      <c r="O280" s="152">
        <v>141236</v>
      </c>
      <c r="P280" s="151">
        <v>133806</v>
      </c>
      <c r="Q280" s="152">
        <v>130357</v>
      </c>
      <c r="R280" s="151">
        <v>130357</v>
      </c>
      <c r="S280" s="152">
        <v>130357</v>
      </c>
      <c r="T280" s="151">
        <v>130357</v>
      </c>
      <c r="U280" s="152">
        <v>0</v>
      </c>
      <c r="V280" s="151">
        <v>0</v>
      </c>
      <c r="W280" s="152">
        <v>0</v>
      </c>
      <c r="X280" s="151">
        <v>0</v>
      </c>
      <c r="Y280" s="152">
        <v>0</v>
      </c>
      <c r="Z280" s="151">
        <v>0</v>
      </c>
      <c r="AA280" s="152">
        <v>0</v>
      </c>
      <c r="AB280" s="151">
        <v>0</v>
      </c>
      <c r="AC280" s="152">
        <v>0</v>
      </c>
      <c r="AD280" s="151">
        <v>0</v>
      </c>
      <c r="AE280" s="152">
        <v>0</v>
      </c>
      <c r="AF280" s="151">
        <v>0</v>
      </c>
      <c r="AG280" s="152">
        <v>0</v>
      </c>
      <c r="AH280" s="151">
        <v>0</v>
      </c>
      <c r="AI280" s="152">
        <v>0</v>
      </c>
      <c r="AJ280" s="151">
        <v>0</v>
      </c>
      <c r="AK280" s="152">
        <v>0</v>
      </c>
      <c r="AL280" s="151">
        <v>0</v>
      </c>
      <c r="AM280" s="152">
        <v>0</v>
      </c>
      <c r="AN280" s="153">
        <v>0</v>
      </c>
      <c r="AO280" s="106"/>
      <c r="AP280" s="124"/>
      <c r="AQ280" s="106"/>
      <c r="AR280" s="150">
        <v>0</v>
      </c>
      <c r="AS280" s="151">
        <v>25</v>
      </c>
      <c r="AT280" s="152">
        <v>25</v>
      </c>
      <c r="AU280" s="151">
        <v>25</v>
      </c>
      <c r="AV280" s="152">
        <v>21</v>
      </c>
      <c r="AW280" s="151">
        <v>18</v>
      </c>
      <c r="AX280" s="152">
        <v>18</v>
      </c>
      <c r="AY280" s="151">
        <v>18</v>
      </c>
      <c r="AZ280" s="152">
        <v>18</v>
      </c>
      <c r="BA280" s="151">
        <v>18</v>
      </c>
      <c r="BB280" s="152">
        <v>18</v>
      </c>
      <c r="BC280" s="151">
        <v>16</v>
      </c>
      <c r="BD280" s="152">
        <v>16</v>
      </c>
      <c r="BE280" s="151">
        <v>16</v>
      </c>
      <c r="BF280" s="152">
        <v>16</v>
      </c>
      <c r="BG280" s="151">
        <v>16</v>
      </c>
      <c r="BH280" s="152">
        <v>0</v>
      </c>
      <c r="BI280" s="151">
        <v>0</v>
      </c>
      <c r="BJ280" s="152">
        <v>0</v>
      </c>
      <c r="BK280" s="151">
        <v>0</v>
      </c>
      <c r="BL280" s="152">
        <v>0</v>
      </c>
      <c r="BM280" s="151">
        <v>0</v>
      </c>
      <c r="BN280" s="152">
        <v>0</v>
      </c>
      <c r="BO280" s="151">
        <v>0</v>
      </c>
      <c r="BP280" s="152">
        <v>0</v>
      </c>
      <c r="BQ280" s="151">
        <v>0</v>
      </c>
      <c r="BR280" s="152">
        <v>0</v>
      </c>
      <c r="BS280" s="151">
        <v>0</v>
      </c>
      <c r="BT280" s="152">
        <v>0</v>
      </c>
      <c r="BU280" s="151">
        <v>0</v>
      </c>
      <c r="BV280" s="152">
        <v>0</v>
      </c>
      <c r="BW280" s="151">
        <v>0</v>
      </c>
      <c r="BX280" s="152">
        <v>0</v>
      </c>
      <c r="BY280" s="151">
        <v>0</v>
      </c>
      <c r="BZ280" s="152">
        <v>0</v>
      </c>
      <c r="CA280" s="153">
        <v>0</v>
      </c>
      <c r="CB280" s="106"/>
      <c r="CC280" s="135"/>
      <c r="CD280" s="106"/>
      <c r="CE280" s="136"/>
      <c r="CF280" s="106"/>
      <c r="CG280" s="150">
        <v>0</v>
      </c>
      <c r="CH280" s="151">
        <v>160426</v>
      </c>
      <c r="CI280" s="152">
        <v>160025</v>
      </c>
      <c r="CJ280" s="151">
        <v>160025</v>
      </c>
      <c r="CK280" s="152">
        <v>138828</v>
      </c>
      <c r="CL280" s="151">
        <v>123299</v>
      </c>
      <c r="CM280" s="152">
        <v>123299</v>
      </c>
      <c r="CN280" s="151">
        <v>123299</v>
      </c>
      <c r="CO280" s="152">
        <v>123299</v>
      </c>
      <c r="CP280" s="151">
        <v>123299</v>
      </c>
      <c r="CQ280" s="152">
        <v>123299</v>
      </c>
      <c r="CR280" s="151">
        <v>116812</v>
      </c>
      <c r="CS280" s="152">
        <v>113802</v>
      </c>
      <c r="CT280" s="151">
        <v>113802</v>
      </c>
      <c r="CU280" s="152">
        <v>113802</v>
      </c>
      <c r="CV280" s="151">
        <v>113802</v>
      </c>
      <c r="CW280" s="152">
        <v>0</v>
      </c>
      <c r="CX280" s="151">
        <v>0</v>
      </c>
      <c r="CY280" s="152">
        <v>0</v>
      </c>
      <c r="CZ280" s="151">
        <v>0</v>
      </c>
      <c r="DA280" s="152">
        <v>0</v>
      </c>
      <c r="DB280" s="151">
        <v>0</v>
      </c>
      <c r="DC280" s="152">
        <v>0</v>
      </c>
      <c r="DD280" s="151">
        <v>0</v>
      </c>
      <c r="DE280" s="152">
        <v>0</v>
      </c>
      <c r="DF280" s="151">
        <v>0</v>
      </c>
      <c r="DG280" s="152">
        <v>0</v>
      </c>
      <c r="DH280" s="151">
        <v>0</v>
      </c>
      <c r="DI280" s="152">
        <v>0</v>
      </c>
      <c r="DJ280" s="151">
        <v>0</v>
      </c>
      <c r="DK280" s="152">
        <v>0</v>
      </c>
      <c r="DL280" s="151">
        <v>0</v>
      </c>
      <c r="DM280" s="152">
        <v>0</v>
      </c>
      <c r="DN280" s="151">
        <v>0</v>
      </c>
      <c r="DO280" s="152">
        <v>0</v>
      </c>
      <c r="DP280" s="153">
        <v>0</v>
      </c>
      <c r="DQ280" s="106"/>
      <c r="DR280" s="137"/>
      <c r="DS280" s="106"/>
      <c r="DT280" s="150">
        <v>0</v>
      </c>
      <c r="DU280" s="151">
        <v>22</v>
      </c>
      <c r="DV280" s="152">
        <v>22</v>
      </c>
      <c r="DW280" s="151">
        <v>22</v>
      </c>
      <c r="DX280" s="152">
        <v>18</v>
      </c>
      <c r="DY280" s="151">
        <v>16</v>
      </c>
      <c r="DZ280" s="152">
        <v>16</v>
      </c>
      <c r="EA280" s="151">
        <v>16</v>
      </c>
      <c r="EB280" s="152">
        <v>16</v>
      </c>
      <c r="EC280" s="151">
        <v>16</v>
      </c>
      <c r="ED280" s="152">
        <v>16</v>
      </c>
      <c r="EE280" s="151">
        <v>14</v>
      </c>
      <c r="EF280" s="152">
        <v>14</v>
      </c>
      <c r="EG280" s="151">
        <v>14</v>
      </c>
      <c r="EH280" s="152">
        <v>14</v>
      </c>
      <c r="EI280" s="151">
        <v>14</v>
      </c>
      <c r="EJ280" s="152">
        <v>0</v>
      </c>
      <c r="EK280" s="151">
        <v>0</v>
      </c>
      <c r="EL280" s="152">
        <v>0</v>
      </c>
      <c r="EM280" s="151">
        <v>0</v>
      </c>
      <c r="EN280" s="152">
        <v>0</v>
      </c>
      <c r="EO280" s="151">
        <v>0</v>
      </c>
      <c r="EP280" s="152">
        <v>0</v>
      </c>
      <c r="EQ280" s="151">
        <v>0</v>
      </c>
      <c r="ER280" s="152">
        <v>0</v>
      </c>
      <c r="ES280" s="151">
        <v>0</v>
      </c>
      <c r="ET280" s="152">
        <v>0</v>
      </c>
      <c r="EU280" s="151">
        <v>0</v>
      </c>
      <c r="EV280" s="152">
        <v>0</v>
      </c>
      <c r="EW280" s="151">
        <v>0</v>
      </c>
      <c r="EX280" s="152">
        <v>0</v>
      </c>
      <c r="EY280" s="151">
        <v>0</v>
      </c>
      <c r="EZ280" s="152">
        <v>0</v>
      </c>
      <c r="FA280" s="151">
        <v>0</v>
      </c>
      <c r="FB280" s="152">
        <v>0</v>
      </c>
      <c r="FC280" s="153">
        <v>0</v>
      </c>
      <c r="FD280" s="106"/>
      <c r="FE280" s="138"/>
      <c r="FF280" s="106"/>
      <c r="FG280" s="139"/>
      <c r="FI280" s="154" t="b">
        <v>0</v>
      </c>
    </row>
    <row r="281" spans="2:165" hidden="1" outlineLevel="1">
      <c r="B281" s="155">
        <v>265</v>
      </c>
      <c r="C281" s="176" t="s">
        <v>173</v>
      </c>
      <c r="E281" s="157">
        <v>0</v>
      </c>
      <c r="F281" s="158">
        <v>0</v>
      </c>
      <c r="G281" s="159">
        <v>0</v>
      </c>
      <c r="H281" s="158">
        <v>0</v>
      </c>
      <c r="I281" s="159">
        <v>0</v>
      </c>
      <c r="J281" s="158">
        <v>0</v>
      </c>
      <c r="K281" s="159">
        <v>0</v>
      </c>
      <c r="L281" s="158">
        <v>0</v>
      </c>
      <c r="M281" s="159">
        <v>0</v>
      </c>
      <c r="N281" s="158">
        <v>0</v>
      </c>
      <c r="O281" s="159">
        <v>0</v>
      </c>
      <c r="P281" s="158">
        <v>0</v>
      </c>
      <c r="Q281" s="159">
        <v>0</v>
      </c>
      <c r="R281" s="158">
        <v>0</v>
      </c>
      <c r="S281" s="159">
        <v>0</v>
      </c>
      <c r="T281" s="158">
        <v>0</v>
      </c>
      <c r="U281" s="159">
        <v>0</v>
      </c>
      <c r="V281" s="158">
        <v>0</v>
      </c>
      <c r="W281" s="159">
        <v>0</v>
      </c>
      <c r="X281" s="158">
        <v>0</v>
      </c>
      <c r="Y281" s="159">
        <v>0</v>
      </c>
      <c r="Z281" s="158">
        <v>0</v>
      </c>
      <c r="AA281" s="159">
        <v>0</v>
      </c>
      <c r="AB281" s="158">
        <v>0</v>
      </c>
      <c r="AC281" s="159">
        <v>0</v>
      </c>
      <c r="AD281" s="158">
        <v>0</v>
      </c>
      <c r="AE281" s="159">
        <v>0</v>
      </c>
      <c r="AF281" s="158">
        <v>0</v>
      </c>
      <c r="AG281" s="159">
        <v>0</v>
      </c>
      <c r="AH281" s="158">
        <v>0</v>
      </c>
      <c r="AI281" s="159">
        <v>0</v>
      </c>
      <c r="AJ281" s="158">
        <v>0</v>
      </c>
      <c r="AK281" s="159">
        <v>0</v>
      </c>
      <c r="AL281" s="158">
        <v>0</v>
      </c>
      <c r="AM281" s="159">
        <v>0</v>
      </c>
      <c r="AN281" s="160">
        <v>0</v>
      </c>
      <c r="AO281" s="106"/>
      <c r="AP281" s="124"/>
      <c r="AQ281" s="106"/>
      <c r="AR281" s="157">
        <v>0</v>
      </c>
      <c r="AS281" s="158">
        <v>0</v>
      </c>
      <c r="AT281" s="159">
        <v>0</v>
      </c>
      <c r="AU281" s="158">
        <v>0</v>
      </c>
      <c r="AV281" s="159">
        <v>0</v>
      </c>
      <c r="AW281" s="158">
        <v>0</v>
      </c>
      <c r="AX281" s="159">
        <v>0</v>
      </c>
      <c r="AY281" s="158">
        <v>0</v>
      </c>
      <c r="AZ281" s="159">
        <v>0</v>
      </c>
      <c r="BA281" s="158">
        <v>0</v>
      </c>
      <c r="BB281" s="159">
        <v>0</v>
      </c>
      <c r="BC281" s="158">
        <v>0</v>
      </c>
      <c r="BD281" s="159">
        <v>0</v>
      </c>
      <c r="BE281" s="158">
        <v>0</v>
      </c>
      <c r="BF281" s="159">
        <v>0</v>
      </c>
      <c r="BG281" s="158">
        <v>0</v>
      </c>
      <c r="BH281" s="159">
        <v>0</v>
      </c>
      <c r="BI281" s="158">
        <v>0</v>
      </c>
      <c r="BJ281" s="159">
        <v>0</v>
      </c>
      <c r="BK281" s="158">
        <v>0</v>
      </c>
      <c r="BL281" s="159">
        <v>0</v>
      </c>
      <c r="BM281" s="158">
        <v>0</v>
      </c>
      <c r="BN281" s="159">
        <v>0</v>
      </c>
      <c r="BO281" s="158">
        <v>0</v>
      </c>
      <c r="BP281" s="159">
        <v>0</v>
      </c>
      <c r="BQ281" s="158">
        <v>0</v>
      </c>
      <c r="BR281" s="159">
        <v>0</v>
      </c>
      <c r="BS281" s="158">
        <v>0</v>
      </c>
      <c r="BT281" s="159">
        <v>0</v>
      </c>
      <c r="BU281" s="158">
        <v>0</v>
      </c>
      <c r="BV281" s="159">
        <v>0</v>
      </c>
      <c r="BW281" s="158">
        <v>0</v>
      </c>
      <c r="BX281" s="159">
        <v>0</v>
      </c>
      <c r="BY281" s="158">
        <v>0</v>
      </c>
      <c r="BZ281" s="159">
        <v>0</v>
      </c>
      <c r="CA281" s="160">
        <v>0</v>
      </c>
      <c r="CB281" s="106"/>
      <c r="CC281" s="135"/>
      <c r="CD281" s="106"/>
      <c r="CE281" s="136"/>
      <c r="CF281" s="106"/>
      <c r="CG281" s="157">
        <v>0</v>
      </c>
      <c r="CH281" s="158">
        <v>0</v>
      </c>
      <c r="CI281" s="159">
        <v>0</v>
      </c>
      <c r="CJ281" s="158">
        <v>0</v>
      </c>
      <c r="CK281" s="159">
        <v>0</v>
      </c>
      <c r="CL281" s="158">
        <v>0</v>
      </c>
      <c r="CM281" s="159">
        <v>0</v>
      </c>
      <c r="CN281" s="158">
        <v>0</v>
      </c>
      <c r="CO281" s="159">
        <v>0</v>
      </c>
      <c r="CP281" s="158">
        <v>0</v>
      </c>
      <c r="CQ281" s="159">
        <v>0</v>
      </c>
      <c r="CR281" s="158">
        <v>0</v>
      </c>
      <c r="CS281" s="159">
        <v>0</v>
      </c>
      <c r="CT281" s="158">
        <v>0</v>
      </c>
      <c r="CU281" s="159">
        <v>0</v>
      </c>
      <c r="CV281" s="158">
        <v>0</v>
      </c>
      <c r="CW281" s="159">
        <v>0</v>
      </c>
      <c r="CX281" s="158">
        <v>0</v>
      </c>
      <c r="CY281" s="159">
        <v>0</v>
      </c>
      <c r="CZ281" s="158">
        <v>0</v>
      </c>
      <c r="DA281" s="159">
        <v>0</v>
      </c>
      <c r="DB281" s="158">
        <v>0</v>
      </c>
      <c r="DC281" s="159">
        <v>0</v>
      </c>
      <c r="DD281" s="158">
        <v>0</v>
      </c>
      <c r="DE281" s="159">
        <v>0</v>
      </c>
      <c r="DF281" s="158">
        <v>0</v>
      </c>
      <c r="DG281" s="159">
        <v>0</v>
      </c>
      <c r="DH281" s="158">
        <v>0</v>
      </c>
      <c r="DI281" s="159">
        <v>0</v>
      </c>
      <c r="DJ281" s="158">
        <v>0</v>
      </c>
      <c r="DK281" s="159">
        <v>0</v>
      </c>
      <c r="DL281" s="158">
        <v>0</v>
      </c>
      <c r="DM281" s="159">
        <v>0</v>
      </c>
      <c r="DN281" s="158">
        <v>0</v>
      </c>
      <c r="DO281" s="159">
        <v>0</v>
      </c>
      <c r="DP281" s="160">
        <v>0</v>
      </c>
      <c r="DQ281" s="106"/>
      <c r="DR281" s="137"/>
      <c r="DS281" s="106"/>
      <c r="DT281" s="157">
        <v>0</v>
      </c>
      <c r="DU281" s="158">
        <v>0</v>
      </c>
      <c r="DV281" s="159">
        <v>0</v>
      </c>
      <c r="DW281" s="158">
        <v>0</v>
      </c>
      <c r="DX281" s="159">
        <v>0</v>
      </c>
      <c r="DY281" s="158">
        <v>0</v>
      </c>
      <c r="DZ281" s="159">
        <v>0</v>
      </c>
      <c r="EA281" s="158">
        <v>0</v>
      </c>
      <c r="EB281" s="159">
        <v>0</v>
      </c>
      <c r="EC281" s="158">
        <v>0</v>
      </c>
      <c r="ED281" s="159">
        <v>0</v>
      </c>
      <c r="EE281" s="158">
        <v>0</v>
      </c>
      <c r="EF281" s="159">
        <v>0</v>
      </c>
      <c r="EG281" s="158">
        <v>0</v>
      </c>
      <c r="EH281" s="159">
        <v>0</v>
      </c>
      <c r="EI281" s="158">
        <v>0</v>
      </c>
      <c r="EJ281" s="159">
        <v>0</v>
      </c>
      <c r="EK281" s="158">
        <v>0</v>
      </c>
      <c r="EL281" s="159">
        <v>0</v>
      </c>
      <c r="EM281" s="158">
        <v>0</v>
      </c>
      <c r="EN281" s="159">
        <v>0</v>
      </c>
      <c r="EO281" s="158">
        <v>0</v>
      </c>
      <c r="EP281" s="159">
        <v>0</v>
      </c>
      <c r="EQ281" s="158">
        <v>0</v>
      </c>
      <c r="ER281" s="159">
        <v>0</v>
      </c>
      <c r="ES281" s="158">
        <v>0</v>
      </c>
      <c r="ET281" s="159">
        <v>0</v>
      </c>
      <c r="EU281" s="158">
        <v>0</v>
      </c>
      <c r="EV281" s="159">
        <v>0</v>
      </c>
      <c r="EW281" s="158">
        <v>0</v>
      </c>
      <c r="EX281" s="159">
        <v>0</v>
      </c>
      <c r="EY281" s="158">
        <v>0</v>
      </c>
      <c r="EZ281" s="159">
        <v>0</v>
      </c>
      <c r="FA281" s="158">
        <v>0</v>
      </c>
      <c r="FB281" s="159">
        <v>0</v>
      </c>
      <c r="FC281" s="160">
        <v>0</v>
      </c>
      <c r="FD281" s="106"/>
      <c r="FE281" s="138"/>
      <c r="FF281" s="106"/>
      <c r="FG281" s="139"/>
      <c r="FI281" s="161" t="b">
        <v>1</v>
      </c>
    </row>
    <row r="282" spans="2:165" hidden="1" outlineLevel="1">
      <c r="B282" s="148">
        <v>266</v>
      </c>
      <c r="C282" s="177" t="s">
        <v>174</v>
      </c>
      <c r="E282" s="150">
        <v>0</v>
      </c>
      <c r="F282" s="151">
        <v>0</v>
      </c>
      <c r="G282" s="152">
        <v>0</v>
      </c>
      <c r="H282" s="151">
        <v>0</v>
      </c>
      <c r="I282" s="152">
        <v>0</v>
      </c>
      <c r="J282" s="151">
        <v>0</v>
      </c>
      <c r="K282" s="152">
        <v>0</v>
      </c>
      <c r="L282" s="151">
        <v>0</v>
      </c>
      <c r="M282" s="152">
        <v>0</v>
      </c>
      <c r="N282" s="151">
        <v>0</v>
      </c>
      <c r="O282" s="152">
        <v>0</v>
      </c>
      <c r="P282" s="151">
        <v>0</v>
      </c>
      <c r="Q282" s="152">
        <v>0</v>
      </c>
      <c r="R282" s="151">
        <v>0</v>
      </c>
      <c r="S282" s="152">
        <v>0</v>
      </c>
      <c r="T282" s="151">
        <v>0</v>
      </c>
      <c r="U282" s="152">
        <v>0</v>
      </c>
      <c r="V282" s="151">
        <v>0</v>
      </c>
      <c r="W282" s="152">
        <v>0</v>
      </c>
      <c r="X282" s="151">
        <v>0</v>
      </c>
      <c r="Y282" s="152">
        <v>0</v>
      </c>
      <c r="Z282" s="151">
        <v>0</v>
      </c>
      <c r="AA282" s="152">
        <v>0</v>
      </c>
      <c r="AB282" s="151">
        <v>0</v>
      </c>
      <c r="AC282" s="152">
        <v>0</v>
      </c>
      <c r="AD282" s="151">
        <v>0</v>
      </c>
      <c r="AE282" s="152">
        <v>0</v>
      </c>
      <c r="AF282" s="151">
        <v>0</v>
      </c>
      <c r="AG282" s="152">
        <v>0</v>
      </c>
      <c r="AH282" s="151">
        <v>0</v>
      </c>
      <c r="AI282" s="152">
        <v>0</v>
      </c>
      <c r="AJ282" s="151">
        <v>0</v>
      </c>
      <c r="AK282" s="152">
        <v>0</v>
      </c>
      <c r="AL282" s="151">
        <v>0</v>
      </c>
      <c r="AM282" s="152">
        <v>0</v>
      </c>
      <c r="AN282" s="153">
        <v>0</v>
      </c>
      <c r="AO282" s="106"/>
      <c r="AP282" s="124"/>
      <c r="AQ282" s="106"/>
      <c r="AR282" s="150">
        <v>0</v>
      </c>
      <c r="AS282" s="151">
        <v>0</v>
      </c>
      <c r="AT282" s="152">
        <v>0</v>
      </c>
      <c r="AU282" s="151">
        <v>0</v>
      </c>
      <c r="AV282" s="152">
        <v>0</v>
      </c>
      <c r="AW282" s="151">
        <v>0</v>
      </c>
      <c r="AX282" s="152">
        <v>0</v>
      </c>
      <c r="AY282" s="151">
        <v>0</v>
      </c>
      <c r="AZ282" s="152">
        <v>0</v>
      </c>
      <c r="BA282" s="151">
        <v>0</v>
      </c>
      <c r="BB282" s="152">
        <v>0</v>
      </c>
      <c r="BC282" s="151">
        <v>0</v>
      </c>
      <c r="BD282" s="152">
        <v>0</v>
      </c>
      <c r="BE282" s="151">
        <v>0</v>
      </c>
      <c r="BF282" s="152">
        <v>0</v>
      </c>
      <c r="BG282" s="151">
        <v>0</v>
      </c>
      <c r="BH282" s="152">
        <v>0</v>
      </c>
      <c r="BI282" s="151">
        <v>0</v>
      </c>
      <c r="BJ282" s="152">
        <v>0</v>
      </c>
      <c r="BK282" s="151">
        <v>0</v>
      </c>
      <c r="BL282" s="152">
        <v>0</v>
      </c>
      <c r="BM282" s="151">
        <v>0</v>
      </c>
      <c r="BN282" s="152">
        <v>0</v>
      </c>
      <c r="BO282" s="151">
        <v>0</v>
      </c>
      <c r="BP282" s="152">
        <v>0</v>
      </c>
      <c r="BQ282" s="151">
        <v>0</v>
      </c>
      <c r="BR282" s="152">
        <v>0</v>
      </c>
      <c r="BS282" s="151">
        <v>0</v>
      </c>
      <c r="BT282" s="152">
        <v>0</v>
      </c>
      <c r="BU282" s="151">
        <v>0</v>
      </c>
      <c r="BV282" s="152">
        <v>0</v>
      </c>
      <c r="BW282" s="151">
        <v>0</v>
      </c>
      <c r="BX282" s="152">
        <v>0</v>
      </c>
      <c r="BY282" s="151">
        <v>0</v>
      </c>
      <c r="BZ282" s="152">
        <v>0</v>
      </c>
      <c r="CA282" s="153">
        <v>0</v>
      </c>
      <c r="CB282" s="106"/>
      <c r="CC282" s="135"/>
      <c r="CD282" s="106"/>
      <c r="CE282" s="136"/>
      <c r="CF282" s="106"/>
      <c r="CG282" s="150">
        <v>0</v>
      </c>
      <c r="CH282" s="151">
        <v>0</v>
      </c>
      <c r="CI282" s="152">
        <v>0</v>
      </c>
      <c r="CJ282" s="151">
        <v>0</v>
      </c>
      <c r="CK282" s="152">
        <v>0</v>
      </c>
      <c r="CL282" s="151">
        <v>0</v>
      </c>
      <c r="CM282" s="152">
        <v>0</v>
      </c>
      <c r="CN282" s="151">
        <v>0</v>
      </c>
      <c r="CO282" s="152">
        <v>0</v>
      </c>
      <c r="CP282" s="151">
        <v>0</v>
      </c>
      <c r="CQ282" s="152">
        <v>0</v>
      </c>
      <c r="CR282" s="151">
        <v>0</v>
      </c>
      <c r="CS282" s="152">
        <v>0</v>
      </c>
      <c r="CT282" s="151">
        <v>0</v>
      </c>
      <c r="CU282" s="152">
        <v>0</v>
      </c>
      <c r="CV282" s="151">
        <v>0</v>
      </c>
      <c r="CW282" s="152">
        <v>0</v>
      </c>
      <c r="CX282" s="151">
        <v>0</v>
      </c>
      <c r="CY282" s="152">
        <v>0</v>
      </c>
      <c r="CZ282" s="151">
        <v>0</v>
      </c>
      <c r="DA282" s="152">
        <v>0</v>
      </c>
      <c r="DB282" s="151">
        <v>0</v>
      </c>
      <c r="DC282" s="152">
        <v>0</v>
      </c>
      <c r="DD282" s="151">
        <v>0</v>
      </c>
      <c r="DE282" s="152">
        <v>0</v>
      </c>
      <c r="DF282" s="151">
        <v>0</v>
      </c>
      <c r="DG282" s="152">
        <v>0</v>
      </c>
      <c r="DH282" s="151">
        <v>0</v>
      </c>
      <c r="DI282" s="152">
        <v>0</v>
      </c>
      <c r="DJ282" s="151">
        <v>0</v>
      </c>
      <c r="DK282" s="152">
        <v>0</v>
      </c>
      <c r="DL282" s="151">
        <v>0</v>
      </c>
      <c r="DM282" s="152">
        <v>0</v>
      </c>
      <c r="DN282" s="151">
        <v>0</v>
      </c>
      <c r="DO282" s="152">
        <v>0</v>
      </c>
      <c r="DP282" s="153">
        <v>0</v>
      </c>
      <c r="DQ282" s="106"/>
      <c r="DR282" s="137"/>
      <c r="DS282" s="106"/>
      <c r="DT282" s="150">
        <v>0</v>
      </c>
      <c r="DU282" s="151">
        <v>0</v>
      </c>
      <c r="DV282" s="152">
        <v>0</v>
      </c>
      <c r="DW282" s="151">
        <v>0</v>
      </c>
      <c r="DX282" s="152">
        <v>0</v>
      </c>
      <c r="DY282" s="151">
        <v>0</v>
      </c>
      <c r="DZ282" s="152">
        <v>0</v>
      </c>
      <c r="EA282" s="151">
        <v>0</v>
      </c>
      <c r="EB282" s="152">
        <v>0</v>
      </c>
      <c r="EC282" s="151">
        <v>0</v>
      </c>
      <c r="ED282" s="152">
        <v>0</v>
      </c>
      <c r="EE282" s="151">
        <v>0</v>
      </c>
      <c r="EF282" s="152">
        <v>0</v>
      </c>
      <c r="EG282" s="151">
        <v>0</v>
      </c>
      <c r="EH282" s="152">
        <v>0</v>
      </c>
      <c r="EI282" s="151">
        <v>0</v>
      </c>
      <c r="EJ282" s="152">
        <v>0</v>
      </c>
      <c r="EK282" s="151">
        <v>0</v>
      </c>
      <c r="EL282" s="152">
        <v>0</v>
      </c>
      <c r="EM282" s="151">
        <v>0</v>
      </c>
      <c r="EN282" s="152">
        <v>0</v>
      </c>
      <c r="EO282" s="151">
        <v>0</v>
      </c>
      <c r="EP282" s="152">
        <v>0</v>
      </c>
      <c r="EQ282" s="151">
        <v>0</v>
      </c>
      <c r="ER282" s="152">
        <v>0</v>
      </c>
      <c r="ES282" s="151">
        <v>0</v>
      </c>
      <c r="ET282" s="152">
        <v>0</v>
      </c>
      <c r="EU282" s="151">
        <v>0</v>
      </c>
      <c r="EV282" s="152">
        <v>0</v>
      </c>
      <c r="EW282" s="151">
        <v>0</v>
      </c>
      <c r="EX282" s="152">
        <v>0</v>
      </c>
      <c r="EY282" s="151">
        <v>0</v>
      </c>
      <c r="EZ282" s="152">
        <v>0</v>
      </c>
      <c r="FA282" s="151">
        <v>0</v>
      </c>
      <c r="FB282" s="152">
        <v>0</v>
      </c>
      <c r="FC282" s="153">
        <v>0</v>
      </c>
      <c r="FD282" s="106"/>
      <c r="FE282" s="138"/>
      <c r="FF282" s="106"/>
      <c r="FG282" s="139"/>
      <c r="FI282" s="154" t="b">
        <v>1</v>
      </c>
    </row>
    <row r="283" spans="2:165" hidden="1" outlineLevel="1">
      <c r="B283" s="155">
        <v>267</v>
      </c>
      <c r="C283" s="176" t="s">
        <v>175</v>
      </c>
      <c r="E283" s="157">
        <v>0</v>
      </c>
      <c r="F283" s="158">
        <v>0</v>
      </c>
      <c r="G283" s="159">
        <v>0</v>
      </c>
      <c r="H283" s="158">
        <v>0</v>
      </c>
      <c r="I283" s="159">
        <v>0</v>
      </c>
      <c r="J283" s="158">
        <v>0</v>
      </c>
      <c r="K283" s="159">
        <v>0</v>
      </c>
      <c r="L283" s="158">
        <v>0</v>
      </c>
      <c r="M283" s="159">
        <v>0</v>
      </c>
      <c r="N283" s="158">
        <v>0</v>
      </c>
      <c r="O283" s="159">
        <v>0</v>
      </c>
      <c r="P283" s="158">
        <v>0</v>
      </c>
      <c r="Q283" s="159">
        <v>0</v>
      </c>
      <c r="R283" s="158">
        <v>0</v>
      </c>
      <c r="S283" s="159">
        <v>0</v>
      </c>
      <c r="T283" s="158">
        <v>0</v>
      </c>
      <c r="U283" s="159">
        <v>0</v>
      </c>
      <c r="V283" s="158">
        <v>0</v>
      </c>
      <c r="W283" s="159">
        <v>0</v>
      </c>
      <c r="X283" s="158">
        <v>0</v>
      </c>
      <c r="Y283" s="159">
        <v>0</v>
      </c>
      <c r="Z283" s="158">
        <v>0</v>
      </c>
      <c r="AA283" s="159">
        <v>0</v>
      </c>
      <c r="AB283" s="158">
        <v>0</v>
      </c>
      <c r="AC283" s="159">
        <v>0</v>
      </c>
      <c r="AD283" s="158">
        <v>0</v>
      </c>
      <c r="AE283" s="159">
        <v>0</v>
      </c>
      <c r="AF283" s="158">
        <v>0</v>
      </c>
      <c r="AG283" s="159">
        <v>0</v>
      </c>
      <c r="AH283" s="158">
        <v>0</v>
      </c>
      <c r="AI283" s="159">
        <v>0</v>
      </c>
      <c r="AJ283" s="158">
        <v>0</v>
      </c>
      <c r="AK283" s="159">
        <v>0</v>
      </c>
      <c r="AL283" s="158">
        <v>0</v>
      </c>
      <c r="AM283" s="159">
        <v>0</v>
      </c>
      <c r="AN283" s="160">
        <v>0</v>
      </c>
      <c r="AO283" s="106"/>
      <c r="AP283" s="124"/>
      <c r="AQ283" s="106"/>
      <c r="AR283" s="157">
        <v>0</v>
      </c>
      <c r="AS283" s="158">
        <v>0</v>
      </c>
      <c r="AT283" s="159">
        <v>0</v>
      </c>
      <c r="AU283" s="158">
        <v>0</v>
      </c>
      <c r="AV283" s="159">
        <v>0</v>
      </c>
      <c r="AW283" s="158">
        <v>0</v>
      </c>
      <c r="AX283" s="159">
        <v>0</v>
      </c>
      <c r="AY283" s="158">
        <v>0</v>
      </c>
      <c r="AZ283" s="159">
        <v>0</v>
      </c>
      <c r="BA283" s="158">
        <v>0</v>
      </c>
      <c r="BB283" s="159">
        <v>0</v>
      </c>
      <c r="BC283" s="158">
        <v>0</v>
      </c>
      <c r="BD283" s="159">
        <v>0</v>
      </c>
      <c r="BE283" s="158">
        <v>0</v>
      </c>
      <c r="BF283" s="159">
        <v>0</v>
      </c>
      <c r="BG283" s="158">
        <v>0</v>
      </c>
      <c r="BH283" s="159">
        <v>0</v>
      </c>
      <c r="BI283" s="158">
        <v>0</v>
      </c>
      <c r="BJ283" s="159">
        <v>0</v>
      </c>
      <c r="BK283" s="158">
        <v>0</v>
      </c>
      <c r="BL283" s="159">
        <v>0</v>
      </c>
      <c r="BM283" s="158">
        <v>0</v>
      </c>
      <c r="BN283" s="159">
        <v>0</v>
      </c>
      <c r="BO283" s="158">
        <v>0</v>
      </c>
      <c r="BP283" s="159">
        <v>0</v>
      </c>
      <c r="BQ283" s="158">
        <v>0</v>
      </c>
      <c r="BR283" s="159">
        <v>0</v>
      </c>
      <c r="BS283" s="158">
        <v>0</v>
      </c>
      <c r="BT283" s="159">
        <v>0</v>
      </c>
      <c r="BU283" s="158">
        <v>0</v>
      </c>
      <c r="BV283" s="159">
        <v>0</v>
      </c>
      <c r="BW283" s="158">
        <v>0</v>
      </c>
      <c r="BX283" s="159">
        <v>0</v>
      </c>
      <c r="BY283" s="158">
        <v>0</v>
      </c>
      <c r="BZ283" s="159">
        <v>0</v>
      </c>
      <c r="CA283" s="160">
        <v>0</v>
      </c>
      <c r="CB283" s="106"/>
      <c r="CC283" s="135"/>
      <c r="CD283" s="106"/>
      <c r="CE283" s="136"/>
      <c r="CF283" s="106"/>
      <c r="CG283" s="157">
        <v>0</v>
      </c>
      <c r="CH283" s="158">
        <v>0</v>
      </c>
      <c r="CI283" s="159">
        <v>0</v>
      </c>
      <c r="CJ283" s="158">
        <v>0</v>
      </c>
      <c r="CK283" s="159">
        <v>0</v>
      </c>
      <c r="CL283" s="158">
        <v>0</v>
      </c>
      <c r="CM283" s="159">
        <v>0</v>
      </c>
      <c r="CN283" s="158">
        <v>0</v>
      </c>
      <c r="CO283" s="159">
        <v>0</v>
      </c>
      <c r="CP283" s="158">
        <v>0</v>
      </c>
      <c r="CQ283" s="159">
        <v>0</v>
      </c>
      <c r="CR283" s="158">
        <v>0</v>
      </c>
      <c r="CS283" s="159">
        <v>0</v>
      </c>
      <c r="CT283" s="158">
        <v>0</v>
      </c>
      <c r="CU283" s="159">
        <v>0</v>
      </c>
      <c r="CV283" s="158">
        <v>0</v>
      </c>
      <c r="CW283" s="159">
        <v>0</v>
      </c>
      <c r="CX283" s="158">
        <v>0</v>
      </c>
      <c r="CY283" s="159">
        <v>0</v>
      </c>
      <c r="CZ283" s="158">
        <v>0</v>
      </c>
      <c r="DA283" s="159">
        <v>0</v>
      </c>
      <c r="DB283" s="158">
        <v>0</v>
      </c>
      <c r="DC283" s="159">
        <v>0</v>
      </c>
      <c r="DD283" s="158">
        <v>0</v>
      </c>
      <c r="DE283" s="159">
        <v>0</v>
      </c>
      <c r="DF283" s="158">
        <v>0</v>
      </c>
      <c r="DG283" s="159">
        <v>0</v>
      </c>
      <c r="DH283" s="158">
        <v>0</v>
      </c>
      <c r="DI283" s="159">
        <v>0</v>
      </c>
      <c r="DJ283" s="158">
        <v>0</v>
      </c>
      <c r="DK283" s="159">
        <v>0</v>
      </c>
      <c r="DL283" s="158">
        <v>0</v>
      </c>
      <c r="DM283" s="159">
        <v>0</v>
      </c>
      <c r="DN283" s="158">
        <v>0</v>
      </c>
      <c r="DO283" s="159">
        <v>0</v>
      </c>
      <c r="DP283" s="160">
        <v>0</v>
      </c>
      <c r="DQ283" s="106"/>
      <c r="DR283" s="137"/>
      <c r="DS283" s="106"/>
      <c r="DT283" s="157">
        <v>0</v>
      </c>
      <c r="DU283" s="158">
        <v>0</v>
      </c>
      <c r="DV283" s="159">
        <v>0</v>
      </c>
      <c r="DW283" s="158">
        <v>0</v>
      </c>
      <c r="DX283" s="159">
        <v>0</v>
      </c>
      <c r="DY283" s="158">
        <v>0</v>
      </c>
      <c r="DZ283" s="159">
        <v>0</v>
      </c>
      <c r="EA283" s="158">
        <v>0</v>
      </c>
      <c r="EB283" s="159">
        <v>0</v>
      </c>
      <c r="EC283" s="158">
        <v>0</v>
      </c>
      <c r="ED283" s="159">
        <v>0</v>
      </c>
      <c r="EE283" s="158">
        <v>0</v>
      </c>
      <c r="EF283" s="159">
        <v>0</v>
      </c>
      <c r="EG283" s="158">
        <v>0</v>
      </c>
      <c r="EH283" s="159">
        <v>0</v>
      </c>
      <c r="EI283" s="158">
        <v>0</v>
      </c>
      <c r="EJ283" s="159">
        <v>0</v>
      </c>
      <c r="EK283" s="158">
        <v>0</v>
      </c>
      <c r="EL283" s="159">
        <v>0</v>
      </c>
      <c r="EM283" s="158">
        <v>0</v>
      </c>
      <c r="EN283" s="159">
        <v>0</v>
      </c>
      <c r="EO283" s="158">
        <v>0</v>
      </c>
      <c r="EP283" s="159">
        <v>0</v>
      </c>
      <c r="EQ283" s="158">
        <v>0</v>
      </c>
      <c r="ER283" s="159">
        <v>0</v>
      </c>
      <c r="ES283" s="158">
        <v>0</v>
      </c>
      <c r="ET283" s="159">
        <v>0</v>
      </c>
      <c r="EU283" s="158">
        <v>0</v>
      </c>
      <c r="EV283" s="159">
        <v>0</v>
      </c>
      <c r="EW283" s="158">
        <v>0</v>
      </c>
      <c r="EX283" s="159">
        <v>0</v>
      </c>
      <c r="EY283" s="158">
        <v>0</v>
      </c>
      <c r="EZ283" s="159">
        <v>0</v>
      </c>
      <c r="FA283" s="158">
        <v>0</v>
      </c>
      <c r="FB283" s="159">
        <v>0</v>
      </c>
      <c r="FC283" s="160">
        <v>0</v>
      </c>
      <c r="FD283" s="106"/>
      <c r="FE283" s="138"/>
      <c r="FF283" s="106"/>
      <c r="FG283" s="139"/>
      <c r="FI283" s="161" t="b">
        <v>1</v>
      </c>
    </row>
    <row r="284" spans="2:165" hidden="1" outlineLevel="1">
      <c r="B284" s="148">
        <v>268</v>
      </c>
      <c r="C284" s="177" t="s">
        <v>176</v>
      </c>
      <c r="E284" s="150">
        <v>0</v>
      </c>
      <c r="F284" s="151">
        <v>0</v>
      </c>
      <c r="G284" s="152">
        <v>0</v>
      </c>
      <c r="H284" s="151">
        <v>0</v>
      </c>
      <c r="I284" s="152">
        <v>0</v>
      </c>
      <c r="J284" s="151">
        <v>0</v>
      </c>
      <c r="K284" s="152">
        <v>0</v>
      </c>
      <c r="L284" s="151">
        <v>0</v>
      </c>
      <c r="M284" s="152">
        <v>0</v>
      </c>
      <c r="N284" s="151">
        <v>0</v>
      </c>
      <c r="O284" s="152">
        <v>0</v>
      </c>
      <c r="P284" s="151">
        <v>0</v>
      </c>
      <c r="Q284" s="152">
        <v>0</v>
      </c>
      <c r="R284" s="151">
        <v>0</v>
      </c>
      <c r="S284" s="152">
        <v>0</v>
      </c>
      <c r="T284" s="151">
        <v>0</v>
      </c>
      <c r="U284" s="152">
        <v>0</v>
      </c>
      <c r="V284" s="151">
        <v>0</v>
      </c>
      <c r="W284" s="152">
        <v>0</v>
      </c>
      <c r="X284" s="151">
        <v>0</v>
      </c>
      <c r="Y284" s="152">
        <v>0</v>
      </c>
      <c r="Z284" s="151">
        <v>0</v>
      </c>
      <c r="AA284" s="152">
        <v>0</v>
      </c>
      <c r="AB284" s="151">
        <v>0</v>
      </c>
      <c r="AC284" s="152">
        <v>0</v>
      </c>
      <c r="AD284" s="151">
        <v>0</v>
      </c>
      <c r="AE284" s="152">
        <v>0</v>
      </c>
      <c r="AF284" s="151">
        <v>0</v>
      </c>
      <c r="AG284" s="152">
        <v>0</v>
      </c>
      <c r="AH284" s="151">
        <v>0</v>
      </c>
      <c r="AI284" s="152">
        <v>0</v>
      </c>
      <c r="AJ284" s="151">
        <v>0</v>
      </c>
      <c r="AK284" s="152">
        <v>0</v>
      </c>
      <c r="AL284" s="151">
        <v>0</v>
      </c>
      <c r="AM284" s="152">
        <v>0</v>
      </c>
      <c r="AN284" s="153">
        <v>0</v>
      </c>
      <c r="AO284" s="106"/>
      <c r="AP284" s="124"/>
      <c r="AQ284" s="106"/>
      <c r="AR284" s="150">
        <v>0</v>
      </c>
      <c r="AS284" s="151">
        <v>0</v>
      </c>
      <c r="AT284" s="152">
        <v>0</v>
      </c>
      <c r="AU284" s="151">
        <v>0</v>
      </c>
      <c r="AV284" s="152">
        <v>0</v>
      </c>
      <c r="AW284" s="151">
        <v>0</v>
      </c>
      <c r="AX284" s="152">
        <v>0</v>
      </c>
      <c r="AY284" s="151">
        <v>0</v>
      </c>
      <c r="AZ284" s="152">
        <v>0</v>
      </c>
      <c r="BA284" s="151">
        <v>0</v>
      </c>
      <c r="BB284" s="152">
        <v>0</v>
      </c>
      <c r="BC284" s="151">
        <v>0</v>
      </c>
      <c r="BD284" s="152">
        <v>0</v>
      </c>
      <c r="BE284" s="151">
        <v>0</v>
      </c>
      <c r="BF284" s="152">
        <v>0</v>
      </c>
      <c r="BG284" s="151">
        <v>0</v>
      </c>
      <c r="BH284" s="152">
        <v>0</v>
      </c>
      <c r="BI284" s="151">
        <v>0</v>
      </c>
      <c r="BJ284" s="152">
        <v>0</v>
      </c>
      <c r="BK284" s="151">
        <v>0</v>
      </c>
      <c r="BL284" s="152">
        <v>0</v>
      </c>
      <c r="BM284" s="151">
        <v>0</v>
      </c>
      <c r="BN284" s="152">
        <v>0</v>
      </c>
      <c r="BO284" s="151">
        <v>0</v>
      </c>
      <c r="BP284" s="152">
        <v>0</v>
      </c>
      <c r="BQ284" s="151">
        <v>0</v>
      </c>
      <c r="BR284" s="152">
        <v>0</v>
      </c>
      <c r="BS284" s="151">
        <v>0</v>
      </c>
      <c r="BT284" s="152">
        <v>0</v>
      </c>
      <c r="BU284" s="151">
        <v>0</v>
      </c>
      <c r="BV284" s="152">
        <v>0</v>
      </c>
      <c r="BW284" s="151">
        <v>0</v>
      </c>
      <c r="BX284" s="152">
        <v>0</v>
      </c>
      <c r="BY284" s="151">
        <v>0</v>
      </c>
      <c r="BZ284" s="152">
        <v>0</v>
      </c>
      <c r="CA284" s="153">
        <v>0</v>
      </c>
      <c r="CB284" s="106"/>
      <c r="CC284" s="135"/>
      <c r="CD284" s="106"/>
      <c r="CE284" s="136"/>
      <c r="CF284" s="106"/>
      <c r="CG284" s="150">
        <v>0</v>
      </c>
      <c r="CH284" s="151">
        <v>0</v>
      </c>
      <c r="CI284" s="152">
        <v>0</v>
      </c>
      <c r="CJ284" s="151">
        <v>0</v>
      </c>
      <c r="CK284" s="152">
        <v>0</v>
      </c>
      <c r="CL284" s="151">
        <v>0</v>
      </c>
      <c r="CM284" s="152">
        <v>0</v>
      </c>
      <c r="CN284" s="151">
        <v>0</v>
      </c>
      <c r="CO284" s="152">
        <v>0</v>
      </c>
      <c r="CP284" s="151">
        <v>0</v>
      </c>
      <c r="CQ284" s="152">
        <v>0</v>
      </c>
      <c r="CR284" s="151">
        <v>0</v>
      </c>
      <c r="CS284" s="152">
        <v>0</v>
      </c>
      <c r="CT284" s="151">
        <v>0</v>
      </c>
      <c r="CU284" s="152">
        <v>0</v>
      </c>
      <c r="CV284" s="151">
        <v>0</v>
      </c>
      <c r="CW284" s="152">
        <v>0</v>
      </c>
      <c r="CX284" s="151">
        <v>0</v>
      </c>
      <c r="CY284" s="152">
        <v>0</v>
      </c>
      <c r="CZ284" s="151">
        <v>0</v>
      </c>
      <c r="DA284" s="152">
        <v>0</v>
      </c>
      <c r="DB284" s="151">
        <v>0</v>
      </c>
      <c r="DC284" s="152">
        <v>0</v>
      </c>
      <c r="DD284" s="151">
        <v>0</v>
      </c>
      <c r="DE284" s="152">
        <v>0</v>
      </c>
      <c r="DF284" s="151">
        <v>0</v>
      </c>
      <c r="DG284" s="152">
        <v>0</v>
      </c>
      <c r="DH284" s="151">
        <v>0</v>
      </c>
      <c r="DI284" s="152">
        <v>0</v>
      </c>
      <c r="DJ284" s="151">
        <v>0</v>
      </c>
      <c r="DK284" s="152">
        <v>0</v>
      </c>
      <c r="DL284" s="151">
        <v>0</v>
      </c>
      <c r="DM284" s="152">
        <v>0</v>
      </c>
      <c r="DN284" s="151">
        <v>0</v>
      </c>
      <c r="DO284" s="152">
        <v>0</v>
      </c>
      <c r="DP284" s="153">
        <v>0</v>
      </c>
      <c r="DQ284" s="106"/>
      <c r="DR284" s="137"/>
      <c r="DS284" s="106"/>
      <c r="DT284" s="150">
        <v>0</v>
      </c>
      <c r="DU284" s="151">
        <v>0</v>
      </c>
      <c r="DV284" s="152">
        <v>0</v>
      </c>
      <c r="DW284" s="151">
        <v>0</v>
      </c>
      <c r="DX284" s="152">
        <v>0</v>
      </c>
      <c r="DY284" s="151">
        <v>0</v>
      </c>
      <c r="DZ284" s="152">
        <v>0</v>
      </c>
      <c r="EA284" s="151">
        <v>0</v>
      </c>
      <c r="EB284" s="152">
        <v>0</v>
      </c>
      <c r="EC284" s="151">
        <v>0</v>
      </c>
      <c r="ED284" s="152">
        <v>0</v>
      </c>
      <c r="EE284" s="151">
        <v>0</v>
      </c>
      <c r="EF284" s="152">
        <v>0</v>
      </c>
      <c r="EG284" s="151">
        <v>0</v>
      </c>
      <c r="EH284" s="152">
        <v>0</v>
      </c>
      <c r="EI284" s="151">
        <v>0</v>
      </c>
      <c r="EJ284" s="152">
        <v>0</v>
      </c>
      <c r="EK284" s="151">
        <v>0</v>
      </c>
      <c r="EL284" s="152">
        <v>0</v>
      </c>
      <c r="EM284" s="151">
        <v>0</v>
      </c>
      <c r="EN284" s="152">
        <v>0</v>
      </c>
      <c r="EO284" s="151">
        <v>0</v>
      </c>
      <c r="EP284" s="152">
        <v>0</v>
      </c>
      <c r="EQ284" s="151">
        <v>0</v>
      </c>
      <c r="ER284" s="152">
        <v>0</v>
      </c>
      <c r="ES284" s="151">
        <v>0</v>
      </c>
      <c r="ET284" s="152">
        <v>0</v>
      </c>
      <c r="EU284" s="151">
        <v>0</v>
      </c>
      <c r="EV284" s="152">
        <v>0</v>
      </c>
      <c r="EW284" s="151">
        <v>0</v>
      </c>
      <c r="EX284" s="152">
        <v>0</v>
      </c>
      <c r="EY284" s="151">
        <v>0</v>
      </c>
      <c r="EZ284" s="152">
        <v>0</v>
      </c>
      <c r="FA284" s="151">
        <v>0</v>
      </c>
      <c r="FB284" s="152">
        <v>0</v>
      </c>
      <c r="FC284" s="153">
        <v>0</v>
      </c>
      <c r="FD284" s="106"/>
      <c r="FE284" s="138"/>
      <c r="FF284" s="106"/>
      <c r="FG284" s="139"/>
      <c r="FI284" s="154" t="b">
        <v>1</v>
      </c>
    </row>
    <row r="285" spans="2:165" hidden="1" outlineLevel="1">
      <c r="B285" s="155">
        <v>269</v>
      </c>
      <c r="C285" s="176" t="s">
        <v>177</v>
      </c>
      <c r="E285" s="157">
        <v>0</v>
      </c>
      <c r="F285" s="158">
        <v>0</v>
      </c>
      <c r="G285" s="159">
        <v>0</v>
      </c>
      <c r="H285" s="158">
        <v>0</v>
      </c>
      <c r="I285" s="159">
        <v>0</v>
      </c>
      <c r="J285" s="158">
        <v>0</v>
      </c>
      <c r="K285" s="159">
        <v>0</v>
      </c>
      <c r="L285" s="158">
        <v>0</v>
      </c>
      <c r="M285" s="159">
        <v>0</v>
      </c>
      <c r="N285" s="158">
        <v>0</v>
      </c>
      <c r="O285" s="159">
        <v>0</v>
      </c>
      <c r="P285" s="158">
        <v>0</v>
      </c>
      <c r="Q285" s="159">
        <v>0</v>
      </c>
      <c r="R285" s="158">
        <v>0</v>
      </c>
      <c r="S285" s="159">
        <v>0</v>
      </c>
      <c r="T285" s="158">
        <v>0</v>
      </c>
      <c r="U285" s="159">
        <v>0</v>
      </c>
      <c r="V285" s="158">
        <v>0</v>
      </c>
      <c r="W285" s="159">
        <v>0</v>
      </c>
      <c r="X285" s="158">
        <v>0</v>
      </c>
      <c r="Y285" s="159">
        <v>0</v>
      </c>
      <c r="Z285" s="158">
        <v>0</v>
      </c>
      <c r="AA285" s="159">
        <v>0</v>
      </c>
      <c r="AB285" s="158">
        <v>0</v>
      </c>
      <c r="AC285" s="159">
        <v>0</v>
      </c>
      <c r="AD285" s="158">
        <v>0</v>
      </c>
      <c r="AE285" s="159">
        <v>0</v>
      </c>
      <c r="AF285" s="158">
        <v>0</v>
      </c>
      <c r="AG285" s="159">
        <v>0</v>
      </c>
      <c r="AH285" s="158">
        <v>0</v>
      </c>
      <c r="AI285" s="159">
        <v>0</v>
      </c>
      <c r="AJ285" s="158">
        <v>0</v>
      </c>
      <c r="AK285" s="159">
        <v>0</v>
      </c>
      <c r="AL285" s="158">
        <v>0</v>
      </c>
      <c r="AM285" s="159">
        <v>0</v>
      </c>
      <c r="AN285" s="160">
        <v>0</v>
      </c>
      <c r="AO285" s="106"/>
      <c r="AP285" s="124"/>
      <c r="AQ285" s="106"/>
      <c r="AR285" s="157">
        <v>0</v>
      </c>
      <c r="AS285" s="158">
        <v>0</v>
      </c>
      <c r="AT285" s="159">
        <v>0</v>
      </c>
      <c r="AU285" s="158">
        <v>0</v>
      </c>
      <c r="AV285" s="159">
        <v>0</v>
      </c>
      <c r="AW285" s="158">
        <v>0</v>
      </c>
      <c r="AX285" s="159">
        <v>0</v>
      </c>
      <c r="AY285" s="158">
        <v>0</v>
      </c>
      <c r="AZ285" s="159">
        <v>0</v>
      </c>
      <c r="BA285" s="158">
        <v>0</v>
      </c>
      <c r="BB285" s="159">
        <v>0</v>
      </c>
      <c r="BC285" s="158">
        <v>0</v>
      </c>
      <c r="BD285" s="159">
        <v>0</v>
      </c>
      <c r="BE285" s="158">
        <v>0</v>
      </c>
      <c r="BF285" s="159">
        <v>0</v>
      </c>
      <c r="BG285" s="158">
        <v>0</v>
      </c>
      <c r="BH285" s="159">
        <v>0</v>
      </c>
      <c r="BI285" s="158">
        <v>0</v>
      </c>
      <c r="BJ285" s="159">
        <v>0</v>
      </c>
      <c r="BK285" s="158">
        <v>0</v>
      </c>
      <c r="BL285" s="159">
        <v>0</v>
      </c>
      <c r="BM285" s="158">
        <v>0</v>
      </c>
      <c r="BN285" s="159">
        <v>0</v>
      </c>
      <c r="BO285" s="158">
        <v>0</v>
      </c>
      <c r="BP285" s="159">
        <v>0</v>
      </c>
      <c r="BQ285" s="158">
        <v>0</v>
      </c>
      <c r="BR285" s="159">
        <v>0</v>
      </c>
      <c r="BS285" s="158">
        <v>0</v>
      </c>
      <c r="BT285" s="159">
        <v>0</v>
      </c>
      <c r="BU285" s="158">
        <v>0</v>
      </c>
      <c r="BV285" s="159">
        <v>0</v>
      </c>
      <c r="BW285" s="158">
        <v>0</v>
      </c>
      <c r="BX285" s="159">
        <v>0</v>
      </c>
      <c r="BY285" s="158">
        <v>0</v>
      </c>
      <c r="BZ285" s="159">
        <v>0</v>
      </c>
      <c r="CA285" s="160">
        <v>0</v>
      </c>
      <c r="CB285" s="106"/>
      <c r="CC285" s="135"/>
      <c r="CD285" s="106"/>
      <c r="CE285" s="136"/>
      <c r="CF285" s="106"/>
      <c r="CG285" s="157">
        <v>0</v>
      </c>
      <c r="CH285" s="158">
        <v>0</v>
      </c>
      <c r="CI285" s="159">
        <v>0</v>
      </c>
      <c r="CJ285" s="158">
        <v>0</v>
      </c>
      <c r="CK285" s="159">
        <v>0</v>
      </c>
      <c r="CL285" s="158">
        <v>0</v>
      </c>
      <c r="CM285" s="159">
        <v>0</v>
      </c>
      <c r="CN285" s="158">
        <v>0</v>
      </c>
      <c r="CO285" s="159">
        <v>0</v>
      </c>
      <c r="CP285" s="158">
        <v>0</v>
      </c>
      <c r="CQ285" s="159">
        <v>0</v>
      </c>
      <c r="CR285" s="158">
        <v>0</v>
      </c>
      <c r="CS285" s="159">
        <v>0</v>
      </c>
      <c r="CT285" s="158">
        <v>0</v>
      </c>
      <c r="CU285" s="159">
        <v>0</v>
      </c>
      <c r="CV285" s="158">
        <v>0</v>
      </c>
      <c r="CW285" s="159">
        <v>0</v>
      </c>
      <c r="CX285" s="158">
        <v>0</v>
      </c>
      <c r="CY285" s="159">
        <v>0</v>
      </c>
      <c r="CZ285" s="158">
        <v>0</v>
      </c>
      <c r="DA285" s="159">
        <v>0</v>
      </c>
      <c r="DB285" s="158">
        <v>0</v>
      </c>
      <c r="DC285" s="159">
        <v>0</v>
      </c>
      <c r="DD285" s="158">
        <v>0</v>
      </c>
      <c r="DE285" s="159">
        <v>0</v>
      </c>
      <c r="DF285" s="158">
        <v>0</v>
      </c>
      <c r="DG285" s="159">
        <v>0</v>
      </c>
      <c r="DH285" s="158">
        <v>0</v>
      </c>
      <c r="DI285" s="159">
        <v>0</v>
      </c>
      <c r="DJ285" s="158">
        <v>0</v>
      </c>
      <c r="DK285" s="159">
        <v>0</v>
      </c>
      <c r="DL285" s="158">
        <v>0</v>
      </c>
      <c r="DM285" s="159">
        <v>0</v>
      </c>
      <c r="DN285" s="158">
        <v>0</v>
      </c>
      <c r="DO285" s="159">
        <v>0</v>
      </c>
      <c r="DP285" s="160">
        <v>0</v>
      </c>
      <c r="DQ285" s="106"/>
      <c r="DR285" s="137"/>
      <c r="DS285" s="106"/>
      <c r="DT285" s="157">
        <v>0</v>
      </c>
      <c r="DU285" s="158">
        <v>0</v>
      </c>
      <c r="DV285" s="159">
        <v>0</v>
      </c>
      <c r="DW285" s="158">
        <v>0</v>
      </c>
      <c r="DX285" s="159">
        <v>0</v>
      </c>
      <c r="DY285" s="158">
        <v>0</v>
      </c>
      <c r="DZ285" s="159">
        <v>0</v>
      </c>
      <c r="EA285" s="158">
        <v>0</v>
      </c>
      <c r="EB285" s="159">
        <v>0</v>
      </c>
      <c r="EC285" s="158">
        <v>0</v>
      </c>
      <c r="ED285" s="159">
        <v>0</v>
      </c>
      <c r="EE285" s="158">
        <v>0</v>
      </c>
      <c r="EF285" s="159">
        <v>0</v>
      </c>
      <c r="EG285" s="158">
        <v>0</v>
      </c>
      <c r="EH285" s="159">
        <v>0</v>
      </c>
      <c r="EI285" s="158">
        <v>0</v>
      </c>
      <c r="EJ285" s="159">
        <v>0</v>
      </c>
      <c r="EK285" s="158">
        <v>0</v>
      </c>
      <c r="EL285" s="159">
        <v>0</v>
      </c>
      <c r="EM285" s="158">
        <v>0</v>
      </c>
      <c r="EN285" s="159">
        <v>0</v>
      </c>
      <c r="EO285" s="158">
        <v>0</v>
      </c>
      <c r="EP285" s="159">
        <v>0</v>
      </c>
      <c r="EQ285" s="158">
        <v>0</v>
      </c>
      <c r="ER285" s="159">
        <v>0</v>
      </c>
      <c r="ES285" s="158">
        <v>0</v>
      </c>
      <c r="ET285" s="159">
        <v>0</v>
      </c>
      <c r="EU285" s="158">
        <v>0</v>
      </c>
      <c r="EV285" s="159">
        <v>0</v>
      </c>
      <c r="EW285" s="158">
        <v>0</v>
      </c>
      <c r="EX285" s="159">
        <v>0</v>
      </c>
      <c r="EY285" s="158">
        <v>0</v>
      </c>
      <c r="EZ285" s="159">
        <v>0</v>
      </c>
      <c r="FA285" s="158">
        <v>0</v>
      </c>
      <c r="FB285" s="159">
        <v>0</v>
      </c>
      <c r="FC285" s="160">
        <v>0</v>
      </c>
      <c r="FD285" s="106"/>
      <c r="FE285" s="138"/>
      <c r="FF285" s="106"/>
      <c r="FG285" s="139"/>
      <c r="FI285" s="161" t="b">
        <v>1</v>
      </c>
    </row>
    <row r="286" spans="2:165" hidden="1" outlineLevel="1">
      <c r="B286" s="148">
        <v>270</v>
      </c>
      <c r="C286" s="177" t="s">
        <v>178</v>
      </c>
      <c r="E286" s="150">
        <v>0</v>
      </c>
      <c r="F286" s="151">
        <v>0</v>
      </c>
      <c r="G286" s="152">
        <v>0</v>
      </c>
      <c r="H286" s="151">
        <v>0</v>
      </c>
      <c r="I286" s="152">
        <v>0</v>
      </c>
      <c r="J286" s="151">
        <v>0</v>
      </c>
      <c r="K286" s="152">
        <v>0</v>
      </c>
      <c r="L286" s="151">
        <v>0</v>
      </c>
      <c r="M286" s="152">
        <v>0</v>
      </c>
      <c r="N286" s="151">
        <v>0</v>
      </c>
      <c r="O286" s="152">
        <v>0</v>
      </c>
      <c r="P286" s="151">
        <v>0</v>
      </c>
      <c r="Q286" s="152">
        <v>0</v>
      </c>
      <c r="R286" s="151">
        <v>0</v>
      </c>
      <c r="S286" s="152">
        <v>0</v>
      </c>
      <c r="T286" s="151">
        <v>0</v>
      </c>
      <c r="U286" s="152">
        <v>0</v>
      </c>
      <c r="V286" s="151">
        <v>0</v>
      </c>
      <c r="W286" s="152">
        <v>0</v>
      </c>
      <c r="X286" s="151">
        <v>0</v>
      </c>
      <c r="Y286" s="152">
        <v>0</v>
      </c>
      <c r="Z286" s="151">
        <v>0</v>
      </c>
      <c r="AA286" s="152">
        <v>0</v>
      </c>
      <c r="AB286" s="151">
        <v>0</v>
      </c>
      <c r="AC286" s="152">
        <v>0</v>
      </c>
      <c r="AD286" s="151">
        <v>0</v>
      </c>
      <c r="AE286" s="152">
        <v>0</v>
      </c>
      <c r="AF286" s="151">
        <v>0</v>
      </c>
      <c r="AG286" s="152">
        <v>0</v>
      </c>
      <c r="AH286" s="151">
        <v>0</v>
      </c>
      <c r="AI286" s="152">
        <v>0</v>
      </c>
      <c r="AJ286" s="151">
        <v>0</v>
      </c>
      <c r="AK286" s="152">
        <v>0</v>
      </c>
      <c r="AL286" s="151">
        <v>0</v>
      </c>
      <c r="AM286" s="152">
        <v>0</v>
      </c>
      <c r="AN286" s="153">
        <v>0</v>
      </c>
      <c r="AO286" s="106"/>
      <c r="AP286" s="124"/>
      <c r="AQ286" s="106"/>
      <c r="AR286" s="150">
        <v>0</v>
      </c>
      <c r="AS286" s="151">
        <v>0</v>
      </c>
      <c r="AT286" s="152">
        <v>0</v>
      </c>
      <c r="AU286" s="151">
        <v>0</v>
      </c>
      <c r="AV286" s="152">
        <v>0</v>
      </c>
      <c r="AW286" s="151">
        <v>0</v>
      </c>
      <c r="AX286" s="152">
        <v>0</v>
      </c>
      <c r="AY286" s="151">
        <v>0</v>
      </c>
      <c r="AZ286" s="152">
        <v>0</v>
      </c>
      <c r="BA286" s="151">
        <v>0</v>
      </c>
      <c r="BB286" s="152">
        <v>0</v>
      </c>
      <c r="BC286" s="151">
        <v>0</v>
      </c>
      <c r="BD286" s="152">
        <v>0</v>
      </c>
      <c r="BE286" s="151">
        <v>0</v>
      </c>
      <c r="BF286" s="152">
        <v>0</v>
      </c>
      <c r="BG286" s="151">
        <v>0</v>
      </c>
      <c r="BH286" s="152">
        <v>0</v>
      </c>
      <c r="BI286" s="151">
        <v>0</v>
      </c>
      <c r="BJ286" s="152">
        <v>0</v>
      </c>
      <c r="BK286" s="151">
        <v>0</v>
      </c>
      <c r="BL286" s="152">
        <v>0</v>
      </c>
      <c r="BM286" s="151">
        <v>0</v>
      </c>
      <c r="BN286" s="152">
        <v>0</v>
      </c>
      <c r="BO286" s="151">
        <v>0</v>
      </c>
      <c r="BP286" s="152">
        <v>0</v>
      </c>
      <c r="BQ286" s="151">
        <v>0</v>
      </c>
      <c r="BR286" s="152">
        <v>0</v>
      </c>
      <c r="BS286" s="151">
        <v>0</v>
      </c>
      <c r="BT286" s="152">
        <v>0</v>
      </c>
      <c r="BU286" s="151">
        <v>0</v>
      </c>
      <c r="BV286" s="152">
        <v>0</v>
      </c>
      <c r="BW286" s="151">
        <v>0</v>
      </c>
      <c r="BX286" s="152">
        <v>0</v>
      </c>
      <c r="BY286" s="151">
        <v>0</v>
      </c>
      <c r="BZ286" s="152">
        <v>0</v>
      </c>
      <c r="CA286" s="153">
        <v>0</v>
      </c>
      <c r="CB286" s="106"/>
      <c r="CC286" s="135"/>
      <c r="CD286" s="106"/>
      <c r="CE286" s="136"/>
      <c r="CF286" s="106"/>
      <c r="CG286" s="150">
        <v>0</v>
      </c>
      <c r="CH286" s="151">
        <v>0</v>
      </c>
      <c r="CI286" s="152">
        <v>0</v>
      </c>
      <c r="CJ286" s="151">
        <v>0</v>
      </c>
      <c r="CK286" s="152">
        <v>0</v>
      </c>
      <c r="CL286" s="151">
        <v>0</v>
      </c>
      <c r="CM286" s="152">
        <v>0</v>
      </c>
      <c r="CN286" s="151">
        <v>0</v>
      </c>
      <c r="CO286" s="152">
        <v>0</v>
      </c>
      <c r="CP286" s="151">
        <v>0</v>
      </c>
      <c r="CQ286" s="152">
        <v>0</v>
      </c>
      <c r="CR286" s="151">
        <v>0</v>
      </c>
      <c r="CS286" s="152">
        <v>0</v>
      </c>
      <c r="CT286" s="151">
        <v>0</v>
      </c>
      <c r="CU286" s="152">
        <v>0</v>
      </c>
      <c r="CV286" s="151">
        <v>0</v>
      </c>
      <c r="CW286" s="152">
        <v>0</v>
      </c>
      <c r="CX286" s="151">
        <v>0</v>
      </c>
      <c r="CY286" s="152">
        <v>0</v>
      </c>
      <c r="CZ286" s="151">
        <v>0</v>
      </c>
      <c r="DA286" s="152">
        <v>0</v>
      </c>
      <c r="DB286" s="151">
        <v>0</v>
      </c>
      <c r="DC286" s="152">
        <v>0</v>
      </c>
      <c r="DD286" s="151">
        <v>0</v>
      </c>
      <c r="DE286" s="152">
        <v>0</v>
      </c>
      <c r="DF286" s="151">
        <v>0</v>
      </c>
      <c r="DG286" s="152">
        <v>0</v>
      </c>
      <c r="DH286" s="151">
        <v>0</v>
      </c>
      <c r="DI286" s="152">
        <v>0</v>
      </c>
      <c r="DJ286" s="151">
        <v>0</v>
      </c>
      <c r="DK286" s="152">
        <v>0</v>
      </c>
      <c r="DL286" s="151">
        <v>0</v>
      </c>
      <c r="DM286" s="152">
        <v>0</v>
      </c>
      <c r="DN286" s="151">
        <v>0</v>
      </c>
      <c r="DO286" s="152">
        <v>0</v>
      </c>
      <c r="DP286" s="153">
        <v>0</v>
      </c>
      <c r="DQ286" s="106"/>
      <c r="DR286" s="137"/>
      <c r="DS286" s="106"/>
      <c r="DT286" s="150">
        <v>0</v>
      </c>
      <c r="DU286" s="151">
        <v>0</v>
      </c>
      <c r="DV286" s="152">
        <v>0</v>
      </c>
      <c r="DW286" s="151">
        <v>0</v>
      </c>
      <c r="DX286" s="152">
        <v>0</v>
      </c>
      <c r="DY286" s="151">
        <v>0</v>
      </c>
      <c r="DZ286" s="152">
        <v>0</v>
      </c>
      <c r="EA286" s="151">
        <v>0</v>
      </c>
      <c r="EB286" s="152">
        <v>0</v>
      </c>
      <c r="EC286" s="151">
        <v>0</v>
      </c>
      <c r="ED286" s="152">
        <v>0</v>
      </c>
      <c r="EE286" s="151">
        <v>0</v>
      </c>
      <c r="EF286" s="152">
        <v>0</v>
      </c>
      <c r="EG286" s="151">
        <v>0</v>
      </c>
      <c r="EH286" s="152">
        <v>0</v>
      </c>
      <c r="EI286" s="151">
        <v>0</v>
      </c>
      <c r="EJ286" s="152">
        <v>0</v>
      </c>
      <c r="EK286" s="151">
        <v>0</v>
      </c>
      <c r="EL286" s="152">
        <v>0</v>
      </c>
      <c r="EM286" s="151">
        <v>0</v>
      </c>
      <c r="EN286" s="152">
        <v>0</v>
      </c>
      <c r="EO286" s="151">
        <v>0</v>
      </c>
      <c r="EP286" s="152">
        <v>0</v>
      </c>
      <c r="EQ286" s="151">
        <v>0</v>
      </c>
      <c r="ER286" s="152">
        <v>0</v>
      </c>
      <c r="ES286" s="151">
        <v>0</v>
      </c>
      <c r="ET286" s="152">
        <v>0</v>
      </c>
      <c r="EU286" s="151">
        <v>0</v>
      </c>
      <c r="EV286" s="152">
        <v>0</v>
      </c>
      <c r="EW286" s="151">
        <v>0</v>
      </c>
      <c r="EX286" s="152">
        <v>0</v>
      </c>
      <c r="EY286" s="151">
        <v>0</v>
      </c>
      <c r="EZ286" s="152">
        <v>0</v>
      </c>
      <c r="FA286" s="151">
        <v>0</v>
      </c>
      <c r="FB286" s="152">
        <v>0</v>
      </c>
      <c r="FC286" s="153">
        <v>0</v>
      </c>
      <c r="FD286" s="106"/>
      <c r="FE286" s="138"/>
      <c r="FF286" s="106"/>
      <c r="FG286" s="139"/>
      <c r="FI286" s="154" t="b">
        <v>1</v>
      </c>
    </row>
    <row r="287" spans="2:165" hidden="1" outlineLevel="1">
      <c r="B287" s="155">
        <v>271</v>
      </c>
      <c r="C287" s="176" t="s">
        <v>179</v>
      </c>
      <c r="E287" s="157">
        <v>0</v>
      </c>
      <c r="F287" s="158">
        <v>0</v>
      </c>
      <c r="G287" s="159">
        <v>0</v>
      </c>
      <c r="H287" s="158">
        <v>0</v>
      </c>
      <c r="I287" s="159">
        <v>0</v>
      </c>
      <c r="J287" s="158">
        <v>0</v>
      </c>
      <c r="K287" s="159">
        <v>0</v>
      </c>
      <c r="L287" s="158">
        <v>0</v>
      </c>
      <c r="M287" s="159">
        <v>0</v>
      </c>
      <c r="N287" s="158">
        <v>0</v>
      </c>
      <c r="O287" s="159">
        <v>0</v>
      </c>
      <c r="P287" s="158">
        <v>0</v>
      </c>
      <c r="Q287" s="159">
        <v>0</v>
      </c>
      <c r="R287" s="158">
        <v>0</v>
      </c>
      <c r="S287" s="159">
        <v>0</v>
      </c>
      <c r="T287" s="158">
        <v>0</v>
      </c>
      <c r="U287" s="159">
        <v>0</v>
      </c>
      <c r="V287" s="158">
        <v>0</v>
      </c>
      <c r="W287" s="159">
        <v>0</v>
      </c>
      <c r="X287" s="158">
        <v>0</v>
      </c>
      <c r="Y287" s="159">
        <v>0</v>
      </c>
      <c r="Z287" s="158">
        <v>0</v>
      </c>
      <c r="AA287" s="159">
        <v>0</v>
      </c>
      <c r="AB287" s="158">
        <v>0</v>
      </c>
      <c r="AC287" s="159">
        <v>0</v>
      </c>
      <c r="AD287" s="158">
        <v>0</v>
      </c>
      <c r="AE287" s="159">
        <v>0</v>
      </c>
      <c r="AF287" s="158">
        <v>0</v>
      </c>
      <c r="AG287" s="159">
        <v>0</v>
      </c>
      <c r="AH287" s="158">
        <v>0</v>
      </c>
      <c r="AI287" s="159">
        <v>0</v>
      </c>
      <c r="AJ287" s="158">
        <v>0</v>
      </c>
      <c r="AK287" s="159">
        <v>0</v>
      </c>
      <c r="AL287" s="158">
        <v>0</v>
      </c>
      <c r="AM287" s="159">
        <v>0</v>
      </c>
      <c r="AN287" s="160">
        <v>0</v>
      </c>
      <c r="AO287" s="106"/>
      <c r="AP287" s="124"/>
      <c r="AQ287" s="106"/>
      <c r="AR287" s="157">
        <v>0</v>
      </c>
      <c r="AS287" s="158">
        <v>0</v>
      </c>
      <c r="AT287" s="159">
        <v>0</v>
      </c>
      <c r="AU287" s="158">
        <v>0</v>
      </c>
      <c r="AV287" s="159">
        <v>0</v>
      </c>
      <c r="AW287" s="158">
        <v>0</v>
      </c>
      <c r="AX287" s="159">
        <v>0</v>
      </c>
      <c r="AY287" s="158">
        <v>0</v>
      </c>
      <c r="AZ287" s="159">
        <v>0</v>
      </c>
      <c r="BA287" s="158">
        <v>0</v>
      </c>
      <c r="BB287" s="159">
        <v>0</v>
      </c>
      <c r="BC287" s="158">
        <v>0</v>
      </c>
      <c r="BD287" s="159">
        <v>0</v>
      </c>
      <c r="BE287" s="158">
        <v>0</v>
      </c>
      <c r="BF287" s="159">
        <v>0</v>
      </c>
      <c r="BG287" s="158">
        <v>0</v>
      </c>
      <c r="BH287" s="159">
        <v>0</v>
      </c>
      <c r="BI287" s="158">
        <v>0</v>
      </c>
      <c r="BJ287" s="159">
        <v>0</v>
      </c>
      <c r="BK287" s="158">
        <v>0</v>
      </c>
      <c r="BL287" s="159">
        <v>0</v>
      </c>
      <c r="BM287" s="158">
        <v>0</v>
      </c>
      <c r="BN287" s="159">
        <v>0</v>
      </c>
      <c r="BO287" s="158">
        <v>0</v>
      </c>
      <c r="BP287" s="159">
        <v>0</v>
      </c>
      <c r="BQ287" s="158">
        <v>0</v>
      </c>
      <c r="BR287" s="159">
        <v>0</v>
      </c>
      <c r="BS287" s="158">
        <v>0</v>
      </c>
      <c r="BT287" s="159">
        <v>0</v>
      </c>
      <c r="BU287" s="158">
        <v>0</v>
      </c>
      <c r="BV287" s="159">
        <v>0</v>
      </c>
      <c r="BW287" s="158">
        <v>0</v>
      </c>
      <c r="BX287" s="159">
        <v>0</v>
      </c>
      <c r="BY287" s="158">
        <v>0</v>
      </c>
      <c r="BZ287" s="159">
        <v>0</v>
      </c>
      <c r="CA287" s="160">
        <v>0</v>
      </c>
      <c r="CB287" s="106"/>
      <c r="CC287" s="135"/>
      <c r="CD287" s="106"/>
      <c r="CE287" s="136"/>
      <c r="CF287" s="106"/>
      <c r="CG287" s="157">
        <v>0</v>
      </c>
      <c r="CH287" s="158">
        <v>0</v>
      </c>
      <c r="CI287" s="159">
        <v>0</v>
      </c>
      <c r="CJ287" s="158">
        <v>0</v>
      </c>
      <c r="CK287" s="159">
        <v>0</v>
      </c>
      <c r="CL287" s="158">
        <v>0</v>
      </c>
      <c r="CM287" s="159">
        <v>0</v>
      </c>
      <c r="CN287" s="158">
        <v>0</v>
      </c>
      <c r="CO287" s="159">
        <v>0</v>
      </c>
      <c r="CP287" s="158">
        <v>0</v>
      </c>
      <c r="CQ287" s="159">
        <v>0</v>
      </c>
      <c r="CR287" s="158">
        <v>0</v>
      </c>
      <c r="CS287" s="159">
        <v>0</v>
      </c>
      <c r="CT287" s="158">
        <v>0</v>
      </c>
      <c r="CU287" s="159">
        <v>0</v>
      </c>
      <c r="CV287" s="158">
        <v>0</v>
      </c>
      <c r="CW287" s="159">
        <v>0</v>
      </c>
      <c r="CX287" s="158">
        <v>0</v>
      </c>
      <c r="CY287" s="159">
        <v>0</v>
      </c>
      <c r="CZ287" s="158">
        <v>0</v>
      </c>
      <c r="DA287" s="159">
        <v>0</v>
      </c>
      <c r="DB287" s="158">
        <v>0</v>
      </c>
      <c r="DC287" s="159">
        <v>0</v>
      </c>
      <c r="DD287" s="158">
        <v>0</v>
      </c>
      <c r="DE287" s="159">
        <v>0</v>
      </c>
      <c r="DF287" s="158">
        <v>0</v>
      </c>
      <c r="DG287" s="159">
        <v>0</v>
      </c>
      <c r="DH287" s="158">
        <v>0</v>
      </c>
      <c r="DI287" s="159">
        <v>0</v>
      </c>
      <c r="DJ287" s="158">
        <v>0</v>
      </c>
      <c r="DK287" s="159">
        <v>0</v>
      </c>
      <c r="DL287" s="158">
        <v>0</v>
      </c>
      <c r="DM287" s="159">
        <v>0</v>
      </c>
      <c r="DN287" s="158">
        <v>0</v>
      </c>
      <c r="DO287" s="159">
        <v>0</v>
      </c>
      <c r="DP287" s="160">
        <v>0</v>
      </c>
      <c r="DQ287" s="106"/>
      <c r="DR287" s="137"/>
      <c r="DS287" s="106"/>
      <c r="DT287" s="157">
        <v>0</v>
      </c>
      <c r="DU287" s="158">
        <v>0</v>
      </c>
      <c r="DV287" s="159">
        <v>0</v>
      </c>
      <c r="DW287" s="158">
        <v>0</v>
      </c>
      <c r="DX287" s="159">
        <v>0</v>
      </c>
      <c r="DY287" s="158">
        <v>0</v>
      </c>
      <c r="DZ287" s="159">
        <v>0</v>
      </c>
      <c r="EA287" s="158">
        <v>0</v>
      </c>
      <c r="EB287" s="159">
        <v>0</v>
      </c>
      <c r="EC287" s="158">
        <v>0</v>
      </c>
      <c r="ED287" s="159">
        <v>0</v>
      </c>
      <c r="EE287" s="158">
        <v>0</v>
      </c>
      <c r="EF287" s="159">
        <v>0</v>
      </c>
      <c r="EG287" s="158">
        <v>0</v>
      </c>
      <c r="EH287" s="159">
        <v>0</v>
      </c>
      <c r="EI287" s="158">
        <v>0</v>
      </c>
      <c r="EJ287" s="159">
        <v>0</v>
      </c>
      <c r="EK287" s="158">
        <v>0</v>
      </c>
      <c r="EL287" s="159">
        <v>0</v>
      </c>
      <c r="EM287" s="158">
        <v>0</v>
      </c>
      <c r="EN287" s="159">
        <v>0</v>
      </c>
      <c r="EO287" s="158">
        <v>0</v>
      </c>
      <c r="EP287" s="159">
        <v>0</v>
      </c>
      <c r="EQ287" s="158">
        <v>0</v>
      </c>
      <c r="ER287" s="159">
        <v>0</v>
      </c>
      <c r="ES287" s="158">
        <v>0</v>
      </c>
      <c r="ET287" s="159">
        <v>0</v>
      </c>
      <c r="EU287" s="158">
        <v>0</v>
      </c>
      <c r="EV287" s="159">
        <v>0</v>
      </c>
      <c r="EW287" s="158">
        <v>0</v>
      </c>
      <c r="EX287" s="159">
        <v>0</v>
      </c>
      <c r="EY287" s="158">
        <v>0</v>
      </c>
      <c r="EZ287" s="159">
        <v>0</v>
      </c>
      <c r="FA287" s="158">
        <v>0</v>
      </c>
      <c r="FB287" s="159">
        <v>0</v>
      </c>
      <c r="FC287" s="160">
        <v>0</v>
      </c>
      <c r="FD287" s="106"/>
      <c r="FE287" s="138"/>
      <c r="FF287" s="106"/>
      <c r="FG287" s="139"/>
      <c r="FI287" s="161" t="b">
        <v>1</v>
      </c>
    </row>
    <row r="288" spans="2:165" hidden="1" outlineLevel="1">
      <c r="B288" s="148">
        <v>272</v>
      </c>
      <c r="C288" s="177" t="s">
        <v>180</v>
      </c>
      <c r="E288" s="150">
        <v>0</v>
      </c>
      <c r="F288" s="151">
        <v>0</v>
      </c>
      <c r="G288" s="152">
        <v>0</v>
      </c>
      <c r="H288" s="151">
        <v>0</v>
      </c>
      <c r="I288" s="152">
        <v>0</v>
      </c>
      <c r="J288" s="151">
        <v>0</v>
      </c>
      <c r="K288" s="152">
        <v>0</v>
      </c>
      <c r="L288" s="151">
        <v>0</v>
      </c>
      <c r="M288" s="152">
        <v>0</v>
      </c>
      <c r="N288" s="151">
        <v>0</v>
      </c>
      <c r="O288" s="152">
        <v>0</v>
      </c>
      <c r="P288" s="151">
        <v>0</v>
      </c>
      <c r="Q288" s="152">
        <v>0</v>
      </c>
      <c r="R288" s="151">
        <v>0</v>
      </c>
      <c r="S288" s="152">
        <v>0</v>
      </c>
      <c r="T288" s="151">
        <v>0</v>
      </c>
      <c r="U288" s="152">
        <v>0</v>
      </c>
      <c r="V288" s="151">
        <v>0</v>
      </c>
      <c r="W288" s="152">
        <v>0</v>
      </c>
      <c r="X288" s="151">
        <v>0</v>
      </c>
      <c r="Y288" s="152">
        <v>0</v>
      </c>
      <c r="Z288" s="151">
        <v>0</v>
      </c>
      <c r="AA288" s="152">
        <v>0</v>
      </c>
      <c r="AB288" s="151">
        <v>0</v>
      </c>
      <c r="AC288" s="152">
        <v>0</v>
      </c>
      <c r="AD288" s="151">
        <v>0</v>
      </c>
      <c r="AE288" s="152">
        <v>0</v>
      </c>
      <c r="AF288" s="151">
        <v>0</v>
      </c>
      <c r="AG288" s="152">
        <v>0</v>
      </c>
      <c r="AH288" s="151">
        <v>0</v>
      </c>
      <c r="AI288" s="152">
        <v>0</v>
      </c>
      <c r="AJ288" s="151">
        <v>0</v>
      </c>
      <c r="AK288" s="152">
        <v>0</v>
      </c>
      <c r="AL288" s="151">
        <v>0</v>
      </c>
      <c r="AM288" s="152">
        <v>0</v>
      </c>
      <c r="AN288" s="153">
        <v>0</v>
      </c>
      <c r="AO288" s="106"/>
      <c r="AP288" s="124"/>
      <c r="AQ288" s="106"/>
      <c r="AR288" s="150">
        <v>0</v>
      </c>
      <c r="AS288" s="151">
        <v>0</v>
      </c>
      <c r="AT288" s="152">
        <v>0</v>
      </c>
      <c r="AU288" s="151">
        <v>0</v>
      </c>
      <c r="AV288" s="152">
        <v>0</v>
      </c>
      <c r="AW288" s="151">
        <v>0</v>
      </c>
      <c r="AX288" s="152">
        <v>0</v>
      </c>
      <c r="AY288" s="151">
        <v>0</v>
      </c>
      <c r="AZ288" s="152">
        <v>0</v>
      </c>
      <c r="BA288" s="151">
        <v>0</v>
      </c>
      <c r="BB288" s="152">
        <v>0</v>
      </c>
      <c r="BC288" s="151">
        <v>0</v>
      </c>
      <c r="BD288" s="152">
        <v>0</v>
      </c>
      <c r="BE288" s="151">
        <v>0</v>
      </c>
      <c r="BF288" s="152">
        <v>0</v>
      </c>
      <c r="BG288" s="151">
        <v>0</v>
      </c>
      <c r="BH288" s="152">
        <v>0</v>
      </c>
      <c r="BI288" s="151">
        <v>0</v>
      </c>
      <c r="BJ288" s="152">
        <v>0</v>
      </c>
      <c r="BK288" s="151">
        <v>0</v>
      </c>
      <c r="BL288" s="152">
        <v>0</v>
      </c>
      <c r="BM288" s="151">
        <v>0</v>
      </c>
      <c r="BN288" s="152">
        <v>0</v>
      </c>
      <c r="BO288" s="151">
        <v>0</v>
      </c>
      <c r="BP288" s="152">
        <v>0</v>
      </c>
      <c r="BQ288" s="151">
        <v>0</v>
      </c>
      <c r="BR288" s="152">
        <v>0</v>
      </c>
      <c r="BS288" s="151">
        <v>0</v>
      </c>
      <c r="BT288" s="152">
        <v>0</v>
      </c>
      <c r="BU288" s="151">
        <v>0</v>
      </c>
      <c r="BV288" s="152">
        <v>0</v>
      </c>
      <c r="BW288" s="151">
        <v>0</v>
      </c>
      <c r="BX288" s="152">
        <v>0</v>
      </c>
      <c r="BY288" s="151">
        <v>0</v>
      </c>
      <c r="BZ288" s="152">
        <v>0</v>
      </c>
      <c r="CA288" s="153">
        <v>0</v>
      </c>
      <c r="CB288" s="106"/>
      <c r="CC288" s="135"/>
      <c r="CD288" s="106"/>
      <c r="CE288" s="136"/>
      <c r="CF288" s="106"/>
      <c r="CG288" s="150">
        <v>0</v>
      </c>
      <c r="CH288" s="151">
        <v>0</v>
      </c>
      <c r="CI288" s="152">
        <v>0</v>
      </c>
      <c r="CJ288" s="151">
        <v>0</v>
      </c>
      <c r="CK288" s="152">
        <v>0</v>
      </c>
      <c r="CL288" s="151">
        <v>0</v>
      </c>
      <c r="CM288" s="152">
        <v>0</v>
      </c>
      <c r="CN288" s="151">
        <v>0</v>
      </c>
      <c r="CO288" s="152">
        <v>0</v>
      </c>
      <c r="CP288" s="151">
        <v>0</v>
      </c>
      <c r="CQ288" s="152">
        <v>0</v>
      </c>
      <c r="CR288" s="151">
        <v>0</v>
      </c>
      <c r="CS288" s="152">
        <v>0</v>
      </c>
      <c r="CT288" s="151">
        <v>0</v>
      </c>
      <c r="CU288" s="152">
        <v>0</v>
      </c>
      <c r="CV288" s="151">
        <v>0</v>
      </c>
      <c r="CW288" s="152">
        <v>0</v>
      </c>
      <c r="CX288" s="151">
        <v>0</v>
      </c>
      <c r="CY288" s="152">
        <v>0</v>
      </c>
      <c r="CZ288" s="151">
        <v>0</v>
      </c>
      <c r="DA288" s="152">
        <v>0</v>
      </c>
      <c r="DB288" s="151">
        <v>0</v>
      </c>
      <c r="DC288" s="152">
        <v>0</v>
      </c>
      <c r="DD288" s="151">
        <v>0</v>
      </c>
      <c r="DE288" s="152">
        <v>0</v>
      </c>
      <c r="DF288" s="151">
        <v>0</v>
      </c>
      <c r="DG288" s="152">
        <v>0</v>
      </c>
      <c r="DH288" s="151">
        <v>0</v>
      </c>
      <c r="DI288" s="152">
        <v>0</v>
      </c>
      <c r="DJ288" s="151">
        <v>0</v>
      </c>
      <c r="DK288" s="152">
        <v>0</v>
      </c>
      <c r="DL288" s="151">
        <v>0</v>
      </c>
      <c r="DM288" s="152">
        <v>0</v>
      </c>
      <c r="DN288" s="151">
        <v>0</v>
      </c>
      <c r="DO288" s="152">
        <v>0</v>
      </c>
      <c r="DP288" s="153">
        <v>0</v>
      </c>
      <c r="DQ288" s="106"/>
      <c r="DR288" s="137"/>
      <c r="DS288" s="106"/>
      <c r="DT288" s="150">
        <v>0</v>
      </c>
      <c r="DU288" s="151">
        <v>0</v>
      </c>
      <c r="DV288" s="152">
        <v>0</v>
      </c>
      <c r="DW288" s="151">
        <v>0</v>
      </c>
      <c r="DX288" s="152">
        <v>0</v>
      </c>
      <c r="DY288" s="151">
        <v>0</v>
      </c>
      <c r="DZ288" s="152">
        <v>0</v>
      </c>
      <c r="EA288" s="151">
        <v>0</v>
      </c>
      <c r="EB288" s="152">
        <v>0</v>
      </c>
      <c r="EC288" s="151">
        <v>0</v>
      </c>
      <c r="ED288" s="152">
        <v>0</v>
      </c>
      <c r="EE288" s="151">
        <v>0</v>
      </c>
      <c r="EF288" s="152">
        <v>0</v>
      </c>
      <c r="EG288" s="151">
        <v>0</v>
      </c>
      <c r="EH288" s="152">
        <v>0</v>
      </c>
      <c r="EI288" s="151">
        <v>0</v>
      </c>
      <c r="EJ288" s="152">
        <v>0</v>
      </c>
      <c r="EK288" s="151">
        <v>0</v>
      </c>
      <c r="EL288" s="152">
        <v>0</v>
      </c>
      <c r="EM288" s="151">
        <v>0</v>
      </c>
      <c r="EN288" s="152">
        <v>0</v>
      </c>
      <c r="EO288" s="151">
        <v>0</v>
      </c>
      <c r="EP288" s="152">
        <v>0</v>
      </c>
      <c r="EQ288" s="151">
        <v>0</v>
      </c>
      <c r="ER288" s="152">
        <v>0</v>
      </c>
      <c r="ES288" s="151">
        <v>0</v>
      </c>
      <c r="ET288" s="152">
        <v>0</v>
      </c>
      <c r="EU288" s="151">
        <v>0</v>
      </c>
      <c r="EV288" s="152">
        <v>0</v>
      </c>
      <c r="EW288" s="151">
        <v>0</v>
      </c>
      <c r="EX288" s="152">
        <v>0</v>
      </c>
      <c r="EY288" s="151">
        <v>0</v>
      </c>
      <c r="EZ288" s="152">
        <v>0</v>
      </c>
      <c r="FA288" s="151">
        <v>0</v>
      </c>
      <c r="FB288" s="152">
        <v>0</v>
      </c>
      <c r="FC288" s="153">
        <v>0</v>
      </c>
      <c r="FD288" s="106"/>
      <c r="FE288" s="138"/>
      <c r="FF288" s="106"/>
      <c r="FG288" s="139"/>
      <c r="FI288" s="154" t="b">
        <v>1</v>
      </c>
    </row>
    <row r="289" spans="2:165" hidden="1" outlineLevel="1">
      <c r="B289" s="155">
        <v>273</v>
      </c>
      <c r="C289" s="176" t="s">
        <v>181</v>
      </c>
      <c r="E289" s="157">
        <v>0</v>
      </c>
      <c r="F289" s="158">
        <v>0</v>
      </c>
      <c r="G289" s="159">
        <v>0</v>
      </c>
      <c r="H289" s="158">
        <v>0</v>
      </c>
      <c r="I289" s="159">
        <v>0</v>
      </c>
      <c r="J289" s="158">
        <v>0</v>
      </c>
      <c r="K289" s="159">
        <v>0</v>
      </c>
      <c r="L289" s="158">
        <v>0</v>
      </c>
      <c r="M289" s="159">
        <v>0</v>
      </c>
      <c r="N289" s="158">
        <v>0</v>
      </c>
      <c r="O289" s="159">
        <v>0</v>
      </c>
      <c r="P289" s="158">
        <v>0</v>
      </c>
      <c r="Q289" s="159">
        <v>0</v>
      </c>
      <c r="R289" s="158">
        <v>0</v>
      </c>
      <c r="S289" s="159">
        <v>0</v>
      </c>
      <c r="T289" s="158">
        <v>0</v>
      </c>
      <c r="U289" s="159">
        <v>0</v>
      </c>
      <c r="V289" s="158">
        <v>0</v>
      </c>
      <c r="W289" s="159">
        <v>0</v>
      </c>
      <c r="X289" s="158">
        <v>0</v>
      </c>
      <c r="Y289" s="159">
        <v>0</v>
      </c>
      <c r="Z289" s="158">
        <v>0</v>
      </c>
      <c r="AA289" s="159">
        <v>0</v>
      </c>
      <c r="AB289" s="158">
        <v>0</v>
      </c>
      <c r="AC289" s="159">
        <v>0</v>
      </c>
      <c r="AD289" s="158">
        <v>0</v>
      </c>
      <c r="AE289" s="159">
        <v>0</v>
      </c>
      <c r="AF289" s="158">
        <v>0</v>
      </c>
      <c r="AG289" s="159">
        <v>0</v>
      </c>
      <c r="AH289" s="158">
        <v>0</v>
      </c>
      <c r="AI289" s="159">
        <v>0</v>
      </c>
      <c r="AJ289" s="158">
        <v>0</v>
      </c>
      <c r="AK289" s="159">
        <v>0</v>
      </c>
      <c r="AL289" s="158">
        <v>0</v>
      </c>
      <c r="AM289" s="159">
        <v>0</v>
      </c>
      <c r="AN289" s="160">
        <v>0</v>
      </c>
      <c r="AO289" s="106"/>
      <c r="AP289" s="124"/>
      <c r="AQ289" s="106"/>
      <c r="AR289" s="157">
        <v>0</v>
      </c>
      <c r="AS289" s="158">
        <v>0</v>
      </c>
      <c r="AT289" s="159">
        <v>0</v>
      </c>
      <c r="AU289" s="158">
        <v>0</v>
      </c>
      <c r="AV289" s="159">
        <v>0</v>
      </c>
      <c r="AW289" s="158">
        <v>0</v>
      </c>
      <c r="AX289" s="159">
        <v>0</v>
      </c>
      <c r="AY289" s="158">
        <v>0</v>
      </c>
      <c r="AZ289" s="159">
        <v>0</v>
      </c>
      <c r="BA289" s="158">
        <v>0</v>
      </c>
      <c r="BB289" s="159">
        <v>0</v>
      </c>
      <c r="BC289" s="158">
        <v>0</v>
      </c>
      <c r="BD289" s="159">
        <v>0</v>
      </c>
      <c r="BE289" s="158">
        <v>0</v>
      </c>
      <c r="BF289" s="159">
        <v>0</v>
      </c>
      <c r="BG289" s="158">
        <v>0</v>
      </c>
      <c r="BH289" s="159">
        <v>0</v>
      </c>
      <c r="BI289" s="158">
        <v>0</v>
      </c>
      <c r="BJ289" s="159">
        <v>0</v>
      </c>
      <c r="BK289" s="158">
        <v>0</v>
      </c>
      <c r="BL289" s="159">
        <v>0</v>
      </c>
      <c r="BM289" s="158">
        <v>0</v>
      </c>
      <c r="BN289" s="159">
        <v>0</v>
      </c>
      <c r="BO289" s="158">
        <v>0</v>
      </c>
      <c r="BP289" s="159">
        <v>0</v>
      </c>
      <c r="BQ289" s="158">
        <v>0</v>
      </c>
      <c r="BR289" s="159">
        <v>0</v>
      </c>
      <c r="BS289" s="158">
        <v>0</v>
      </c>
      <c r="BT289" s="159">
        <v>0</v>
      </c>
      <c r="BU289" s="158">
        <v>0</v>
      </c>
      <c r="BV289" s="159">
        <v>0</v>
      </c>
      <c r="BW289" s="158">
        <v>0</v>
      </c>
      <c r="BX289" s="159">
        <v>0</v>
      </c>
      <c r="BY289" s="158">
        <v>0</v>
      </c>
      <c r="BZ289" s="159">
        <v>0</v>
      </c>
      <c r="CA289" s="160">
        <v>0</v>
      </c>
      <c r="CB289" s="106"/>
      <c r="CC289" s="135"/>
      <c r="CD289" s="106"/>
      <c r="CE289" s="136"/>
      <c r="CF289" s="106"/>
      <c r="CG289" s="157">
        <v>0</v>
      </c>
      <c r="CH289" s="158">
        <v>0</v>
      </c>
      <c r="CI289" s="159">
        <v>0</v>
      </c>
      <c r="CJ289" s="158">
        <v>0</v>
      </c>
      <c r="CK289" s="159">
        <v>0</v>
      </c>
      <c r="CL289" s="158">
        <v>0</v>
      </c>
      <c r="CM289" s="159">
        <v>0</v>
      </c>
      <c r="CN289" s="158">
        <v>0</v>
      </c>
      <c r="CO289" s="159">
        <v>0</v>
      </c>
      <c r="CP289" s="158">
        <v>0</v>
      </c>
      <c r="CQ289" s="159">
        <v>0</v>
      </c>
      <c r="CR289" s="158">
        <v>0</v>
      </c>
      <c r="CS289" s="159">
        <v>0</v>
      </c>
      <c r="CT289" s="158">
        <v>0</v>
      </c>
      <c r="CU289" s="159">
        <v>0</v>
      </c>
      <c r="CV289" s="158">
        <v>0</v>
      </c>
      <c r="CW289" s="159">
        <v>0</v>
      </c>
      <c r="CX289" s="158">
        <v>0</v>
      </c>
      <c r="CY289" s="159">
        <v>0</v>
      </c>
      <c r="CZ289" s="158">
        <v>0</v>
      </c>
      <c r="DA289" s="159">
        <v>0</v>
      </c>
      <c r="DB289" s="158">
        <v>0</v>
      </c>
      <c r="DC289" s="159">
        <v>0</v>
      </c>
      <c r="DD289" s="158">
        <v>0</v>
      </c>
      <c r="DE289" s="159">
        <v>0</v>
      </c>
      <c r="DF289" s="158">
        <v>0</v>
      </c>
      <c r="DG289" s="159">
        <v>0</v>
      </c>
      <c r="DH289" s="158">
        <v>0</v>
      </c>
      <c r="DI289" s="159">
        <v>0</v>
      </c>
      <c r="DJ289" s="158">
        <v>0</v>
      </c>
      <c r="DK289" s="159">
        <v>0</v>
      </c>
      <c r="DL289" s="158">
        <v>0</v>
      </c>
      <c r="DM289" s="159">
        <v>0</v>
      </c>
      <c r="DN289" s="158">
        <v>0</v>
      </c>
      <c r="DO289" s="159">
        <v>0</v>
      </c>
      <c r="DP289" s="160">
        <v>0</v>
      </c>
      <c r="DQ289" s="106"/>
      <c r="DR289" s="137"/>
      <c r="DS289" s="106"/>
      <c r="DT289" s="157">
        <v>0</v>
      </c>
      <c r="DU289" s="158">
        <v>0</v>
      </c>
      <c r="DV289" s="159">
        <v>0</v>
      </c>
      <c r="DW289" s="158">
        <v>0</v>
      </c>
      <c r="DX289" s="159">
        <v>0</v>
      </c>
      <c r="DY289" s="158">
        <v>0</v>
      </c>
      <c r="DZ289" s="159">
        <v>0</v>
      </c>
      <c r="EA289" s="158">
        <v>0</v>
      </c>
      <c r="EB289" s="159">
        <v>0</v>
      </c>
      <c r="EC289" s="158">
        <v>0</v>
      </c>
      <c r="ED289" s="159">
        <v>0</v>
      </c>
      <c r="EE289" s="158">
        <v>0</v>
      </c>
      <c r="EF289" s="159">
        <v>0</v>
      </c>
      <c r="EG289" s="158">
        <v>0</v>
      </c>
      <c r="EH289" s="159">
        <v>0</v>
      </c>
      <c r="EI289" s="158">
        <v>0</v>
      </c>
      <c r="EJ289" s="159">
        <v>0</v>
      </c>
      <c r="EK289" s="158">
        <v>0</v>
      </c>
      <c r="EL289" s="159">
        <v>0</v>
      </c>
      <c r="EM289" s="158">
        <v>0</v>
      </c>
      <c r="EN289" s="159">
        <v>0</v>
      </c>
      <c r="EO289" s="158">
        <v>0</v>
      </c>
      <c r="EP289" s="159">
        <v>0</v>
      </c>
      <c r="EQ289" s="158">
        <v>0</v>
      </c>
      <c r="ER289" s="159">
        <v>0</v>
      </c>
      <c r="ES289" s="158">
        <v>0</v>
      </c>
      <c r="ET289" s="159">
        <v>0</v>
      </c>
      <c r="EU289" s="158">
        <v>0</v>
      </c>
      <c r="EV289" s="159">
        <v>0</v>
      </c>
      <c r="EW289" s="158">
        <v>0</v>
      </c>
      <c r="EX289" s="159">
        <v>0</v>
      </c>
      <c r="EY289" s="158">
        <v>0</v>
      </c>
      <c r="EZ289" s="159">
        <v>0</v>
      </c>
      <c r="FA289" s="158">
        <v>0</v>
      </c>
      <c r="FB289" s="159">
        <v>0</v>
      </c>
      <c r="FC289" s="160">
        <v>0</v>
      </c>
      <c r="FD289" s="106"/>
      <c r="FE289" s="138"/>
      <c r="FF289" s="106"/>
      <c r="FG289" s="139"/>
      <c r="FI289" s="161" t="b">
        <v>1</v>
      </c>
    </row>
    <row r="290" spans="2:165" hidden="1" outlineLevel="1">
      <c r="B290" s="178">
        <v>274</v>
      </c>
      <c r="C290" s="179" t="s">
        <v>99</v>
      </c>
      <c r="E290" s="180">
        <v>0</v>
      </c>
      <c r="F290" s="181">
        <v>0</v>
      </c>
      <c r="G290" s="182">
        <v>0</v>
      </c>
      <c r="H290" s="181">
        <v>0</v>
      </c>
      <c r="I290" s="182">
        <v>0</v>
      </c>
      <c r="J290" s="181">
        <v>0</v>
      </c>
      <c r="K290" s="182">
        <v>0</v>
      </c>
      <c r="L290" s="181">
        <v>0</v>
      </c>
      <c r="M290" s="182">
        <v>0</v>
      </c>
      <c r="N290" s="181">
        <v>0</v>
      </c>
      <c r="O290" s="182">
        <v>0</v>
      </c>
      <c r="P290" s="181">
        <v>0</v>
      </c>
      <c r="Q290" s="182">
        <v>0</v>
      </c>
      <c r="R290" s="181">
        <v>0</v>
      </c>
      <c r="S290" s="182">
        <v>0</v>
      </c>
      <c r="T290" s="181">
        <v>0</v>
      </c>
      <c r="U290" s="182">
        <v>0</v>
      </c>
      <c r="V290" s="181">
        <v>0</v>
      </c>
      <c r="W290" s="182">
        <v>0</v>
      </c>
      <c r="X290" s="181">
        <v>0</v>
      </c>
      <c r="Y290" s="182">
        <v>0</v>
      </c>
      <c r="Z290" s="181">
        <v>0</v>
      </c>
      <c r="AA290" s="182">
        <v>0</v>
      </c>
      <c r="AB290" s="181">
        <v>0</v>
      </c>
      <c r="AC290" s="182">
        <v>0</v>
      </c>
      <c r="AD290" s="181">
        <v>0</v>
      </c>
      <c r="AE290" s="182">
        <v>0</v>
      </c>
      <c r="AF290" s="181">
        <v>0</v>
      </c>
      <c r="AG290" s="182">
        <v>0</v>
      </c>
      <c r="AH290" s="181">
        <v>0</v>
      </c>
      <c r="AI290" s="182">
        <v>0</v>
      </c>
      <c r="AJ290" s="181">
        <v>0</v>
      </c>
      <c r="AK290" s="182">
        <v>0</v>
      </c>
      <c r="AL290" s="181">
        <v>0</v>
      </c>
      <c r="AM290" s="182">
        <v>0</v>
      </c>
      <c r="AN290" s="183">
        <v>0</v>
      </c>
      <c r="AO290" s="106"/>
      <c r="AP290" s="124"/>
      <c r="AQ290" s="106"/>
      <c r="AR290" s="180">
        <v>0</v>
      </c>
      <c r="AS290" s="181">
        <v>0</v>
      </c>
      <c r="AT290" s="182">
        <v>0</v>
      </c>
      <c r="AU290" s="181">
        <v>0</v>
      </c>
      <c r="AV290" s="182">
        <v>0</v>
      </c>
      <c r="AW290" s="181">
        <v>0</v>
      </c>
      <c r="AX290" s="182">
        <v>0</v>
      </c>
      <c r="AY290" s="181">
        <v>0</v>
      </c>
      <c r="AZ290" s="182">
        <v>0</v>
      </c>
      <c r="BA290" s="181">
        <v>0</v>
      </c>
      <c r="BB290" s="182">
        <v>0</v>
      </c>
      <c r="BC290" s="181">
        <v>0</v>
      </c>
      <c r="BD290" s="182">
        <v>0</v>
      </c>
      <c r="BE290" s="181">
        <v>0</v>
      </c>
      <c r="BF290" s="182">
        <v>0</v>
      </c>
      <c r="BG290" s="181">
        <v>0</v>
      </c>
      <c r="BH290" s="182">
        <v>0</v>
      </c>
      <c r="BI290" s="181">
        <v>0</v>
      </c>
      <c r="BJ290" s="182">
        <v>0</v>
      </c>
      <c r="BK290" s="181">
        <v>0</v>
      </c>
      <c r="BL290" s="182">
        <v>0</v>
      </c>
      <c r="BM290" s="181">
        <v>0</v>
      </c>
      <c r="BN290" s="182">
        <v>0</v>
      </c>
      <c r="BO290" s="181">
        <v>0</v>
      </c>
      <c r="BP290" s="182">
        <v>0</v>
      </c>
      <c r="BQ290" s="181">
        <v>0</v>
      </c>
      <c r="BR290" s="182">
        <v>0</v>
      </c>
      <c r="BS290" s="181">
        <v>0</v>
      </c>
      <c r="BT290" s="182">
        <v>0</v>
      </c>
      <c r="BU290" s="181">
        <v>0</v>
      </c>
      <c r="BV290" s="182">
        <v>0</v>
      </c>
      <c r="BW290" s="181">
        <v>0</v>
      </c>
      <c r="BX290" s="182">
        <v>0</v>
      </c>
      <c r="BY290" s="181">
        <v>0</v>
      </c>
      <c r="BZ290" s="182">
        <v>0</v>
      </c>
      <c r="CA290" s="183">
        <v>0</v>
      </c>
      <c r="CB290" s="106"/>
      <c r="CC290" s="135"/>
      <c r="CD290" s="106"/>
      <c r="CE290" s="136"/>
      <c r="CF290" s="106"/>
      <c r="CG290" s="180">
        <v>0</v>
      </c>
      <c r="CH290" s="181">
        <v>0</v>
      </c>
      <c r="CI290" s="182">
        <v>0</v>
      </c>
      <c r="CJ290" s="181">
        <v>0</v>
      </c>
      <c r="CK290" s="182">
        <v>0</v>
      </c>
      <c r="CL290" s="181">
        <v>0</v>
      </c>
      <c r="CM290" s="182">
        <v>0</v>
      </c>
      <c r="CN290" s="181">
        <v>0</v>
      </c>
      <c r="CO290" s="182">
        <v>0</v>
      </c>
      <c r="CP290" s="181">
        <v>0</v>
      </c>
      <c r="CQ290" s="182">
        <v>0</v>
      </c>
      <c r="CR290" s="181">
        <v>0</v>
      </c>
      <c r="CS290" s="182">
        <v>0</v>
      </c>
      <c r="CT290" s="181">
        <v>0</v>
      </c>
      <c r="CU290" s="182">
        <v>0</v>
      </c>
      <c r="CV290" s="181">
        <v>0</v>
      </c>
      <c r="CW290" s="182">
        <v>0</v>
      </c>
      <c r="CX290" s="181">
        <v>0</v>
      </c>
      <c r="CY290" s="182">
        <v>0</v>
      </c>
      <c r="CZ290" s="181">
        <v>0</v>
      </c>
      <c r="DA290" s="182">
        <v>0</v>
      </c>
      <c r="DB290" s="181">
        <v>0</v>
      </c>
      <c r="DC290" s="182">
        <v>0</v>
      </c>
      <c r="DD290" s="181">
        <v>0</v>
      </c>
      <c r="DE290" s="182">
        <v>0</v>
      </c>
      <c r="DF290" s="181">
        <v>0</v>
      </c>
      <c r="DG290" s="182">
        <v>0</v>
      </c>
      <c r="DH290" s="181">
        <v>0</v>
      </c>
      <c r="DI290" s="182">
        <v>0</v>
      </c>
      <c r="DJ290" s="181">
        <v>0</v>
      </c>
      <c r="DK290" s="182">
        <v>0</v>
      </c>
      <c r="DL290" s="181">
        <v>0</v>
      </c>
      <c r="DM290" s="182">
        <v>0</v>
      </c>
      <c r="DN290" s="181">
        <v>0</v>
      </c>
      <c r="DO290" s="182">
        <v>0</v>
      </c>
      <c r="DP290" s="183">
        <v>0</v>
      </c>
      <c r="DQ290" s="106"/>
      <c r="DR290" s="137"/>
      <c r="DS290" s="106"/>
      <c r="DT290" s="180">
        <v>0</v>
      </c>
      <c r="DU290" s="181">
        <v>0</v>
      </c>
      <c r="DV290" s="182">
        <v>0</v>
      </c>
      <c r="DW290" s="181">
        <v>0</v>
      </c>
      <c r="DX290" s="182">
        <v>0</v>
      </c>
      <c r="DY290" s="181">
        <v>0</v>
      </c>
      <c r="DZ290" s="182">
        <v>0</v>
      </c>
      <c r="EA290" s="181">
        <v>0</v>
      </c>
      <c r="EB290" s="182">
        <v>0</v>
      </c>
      <c r="EC290" s="181">
        <v>0</v>
      </c>
      <c r="ED290" s="182">
        <v>0</v>
      </c>
      <c r="EE290" s="181">
        <v>0</v>
      </c>
      <c r="EF290" s="182">
        <v>0</v>
      </c>
      <c r="EG290" s="181">
        <v>0</v>
      </c>
      <c r="EH290" s="182">
        <v>0</v>
      </c>
      <c r="EI290" s="181">
        <v>0</v>
      </c>
      <c r="EJ290" s="182">
        <v>0</v>
      </c>
      <c r="EK290" s="181">
        <v>0</v>
      </c>
      <c r="EL290" s="182">
        <v>0</v>
      </c>
      <c r="EM290" s="181">
        <v>0</v>
      </c>
      <c r="EN290" s="182">
        <v>0</v>
      </c>
      <c r="EO290" s="181">
        <v>0</v>
      </c>
      <c r="EP290" s="182">
        <v>0</v>
      </c>
      <c r="EQ290" s="181">
        <v>0</v>
      </c>
      <c r="ER290" s="182">
        <v>0</v>
      </c>
      <c r="ES290" s="181">
        <v>0</v>
      </c>
      <c r="ET290" s="182">
        <v>0</v>
      </c>
      <c r="EU290" s="181">
        <v>0</v>
      </c>
      <c r="EV290" s="182">
        <v>0</v>
      </c>
      <c r="EW290" s="181">
        <v>0</v>
      </c>
      <c r="EX290" s="182">
        <v>0</v>
      </c>
      <c r="EY290" s="181">
        <v>0</v>
      </c>
      <c r="EZ290" s="182">
        <v>0</v>
      </c>
      <c r="FA290" s="181">
        <v>0</v>
      </c>
      <c r="FB290" s="182">
        <v>0</v>
      </c>
      <c r="FC290" s="183">
        <v>0</v>
      </c>
      <c r="FD290" s="106"/>
      <c r="FE290" s="138"/>
      <c r="FF290" s="106"/>
      <c r="FG290" s="139"/>
      <c r="FI290" s="184" t="b">
        <v>1</v>
      </c>
    </row>
    <row r="291" spans="2:165" hidden="1" outlineLevel="1">
      <c r="B291" s="141">
        <v>275</v>
      </c>
      <c r="C291" s="185" t="s">
        <v>103</v>
      </c>
      <c r="E291" s="143">
        <v>0</v>
      </c>
      <c r="F291" s="144">
        <v>0</v>
      </c>
      <c r="G291" s="145">
        <v>0</v>
      </c>
      <c r="H291" s="144">
        <v>0</v>
      </c>
      <c r="I291" s="145">
        <v>0</v>
      </c>
      <c r="J291" s="144">
        <v>0</v>
      </c>
      <c r="K291" s="145">
        <v>0</v>
      </c>
      <c r="L291" s="144">
        <v>0</v>
      </c>
      <c r="M291" s="145">
        <v>0</v>
      </c>
      <c r="N291" s="144">
        <v>0</v>
      </c>
      <c r="O291" s="145">
        <v>0</v>
      </c>
      <c r="P291" s="144">
        <v>0</v>
      </c>
      <c r="Q291" s="145">
        <v>0</v>
      </c>
      <c r="R291" s="144">
        <v>0</v>
      </c>
      <c r="S291" s="145">
        <v>0</v>
      </c>
      <c r="T291" s="144">
        <v>0</v>
      </c>
      <c r="U291" s="145">
        <v>0</v>
      </c>
      <c r="V291" s="144">
        <v>0</v>
      </c>
      <c r="W291" s="145">
        <v>0</v>
      </c>
      <c r="X291" s="144">
        <v>0</v>
      </c>
      <c r="Y291" s="145">
        <v>0</v>
      </c>
      <c r="Z291" s="144">
        <v>0</v>
      </c>
      <c r="AA291" s="145">
        <v>0</v>
      </c>
      <c r="AB291" s="144">
        <v>0</v>
      </c>
      <c r="AC291" s="145">
        <v>0</v>
      </c>
      <c r="AD291" s="144">
        <v>0</v>
      </c>
      <c r="AE291" s="145">
        <v>0</v>
      </c>
      <c r="AF291" s="144">
        <v>0</v>
      </c>
      <c r="AG291" s="145">
        <v>0</v>
      </c>
      <c r="AH291" s="144">
        <v>0</v>
      </c>
      <c r="AI291" s="145">
        <v>0</v>
      </c>
      <c r="AJ291" s="144">
        <v>0</v>
      </c>
      <c r="AK291" s="145">
        <v>0</v>
      </c>
      <c r="AL291" s="144">
        <v>0</v>
      </c>
      <c r="AM291" s="145">
        <v>0</v>
      </c>
      <c r="AN291" s="146">
        <v>0</v>
      </c>
      <c r="AO291" s="106"/>
      <c r="AP291" s="124"/>
      <c r="AQ291" s="106"/>
      <c r="AR291" s="143">
        <v>0</v>
      </c>
      <c r="AS291" s="144">
        <v>0</v>
      </c>
      <c r="AT291" s="145">
        <v>0</v>
      </c>
      <c r="AU291" s="144">
        <v>0</v>
      </c>
      <c r="AV291" s="145">
        <v>0</v>
      </c>
      <c r="AW291" s="144">
        <v>0</v>
      </c>
      <c r="AX291" s="145">
        <v>0</v>
      </c>
      <c r="AY291" s="144">
        <v>0</v>
      </c>
      <c r="AZ291" s="145">
        <v>0</v>
      </c>
      <c r="BA291" s="144">
        <v>0</v>
      </c>
      <c r="BB291" s="145">
        <v>0</v>
      </c>
      <c r="BC291" s="144">
        <v>0</v>
      </c>
      <c r="BD291" s="145">
        <v>0</v>
      </c>
      <c r="BE291" s="144">
        <v>0</v>
      </c>
      <c r="BF291" s="145">
        <v>0</v>
      </c>
      <c r="BG291" s="144">
        <v>0</v>
      </c>
      <c r="BH291" s="145">
        <v>0</v>
      </c>
      <c r="BI291" s="144">
        <v>0</v>
      </c>
      <c r="BJ291" s="145">
        <v>0</v>
      </c>
      <c r="BK291" s="144">
        <v>0</v>
      </c>
      <c r="BL291" s="145">
        <v>0</v>
      </c>
      <c r="BM291" s="144">
        <v>0</v>
      </c>
      <c r="BN291" s="145">
        <v>0</v>
      </c>
      <c r="BO291" s="144">
        <v>0</v>
      </c>
      <c r="BP291" s="145">
        <v>0</v>
      </c>
      <c r="BQ291" s="144">
        <v>0</v>
      </c>
      <c r="BR291" s="145">
        <v>0</v>
      </c>
      <c r="BS291" s="144">
        <v>0</v>
      </c>
      <c r="BT291" s="145">
        <v>0</v>
      </c>
      <c r="BU291" s="144">
        <v>0</v>
      </c>
      <c r="BV291" s="145">
        <v>0</v>
      </c>
      <c r="BW291" s="144">
        <v>0</v>
      </c>
      <c r="BX291" s="145">
        <v>0</v>
      </c>
      <c r="BY291" s="144">
        <v>0</v>
      </c>
      <c r="BZ291" s="145">
        <v>0</v>
      </c>
      <c r="CA291" s="146">
        <v>0</v>
      </c>
      <c r="CB291" s="106"/>
      <c r="CC291" s="135"/>
      <c r="CD291" s="106"/>
      <c r="CE291" s="136"/>
      <c r="CF291" s="106"/>
      <c r="CG291" s="143">
        <v>0</v>
      </c>
      <c r="CH291" s="144">
        <v>0</v>
      </c>
      <c r="CI291" s="145">
        <v>0</v>
      </c>
      <c r="CJ291" s="144">
        <v>0</v>
      </c>
      <c r="CK291" s="145">
        <v>0</v>
      </c>
      <c r="CL291" s="144">
        <v>0</v>
      </c>
      <c r="CM291" s="145">
        <v>0</v>
      </c>
      <c r="CN291" s="144">
        <v>0</v>
      </c>
      <c r="CO291" s="145">
        <v>0</v>
      </c>
      <c r="CP291" s="144">
        <v>0</v>
      </c>
      <c r="CQ291" s="145">
        <v>0</v>
      </c>
      <c r="CR291" s="144">
        <v>0</v>
      </c>
      <c r="CS291" s="145">
        <v>0</v>
      </c>
      <c r="CT291" s="144">
        <v>0</v>
      </c>
      <c r="CU291" s="145">
        <v>0</v>
      </c>
      <c r="CV291" s="144">
        <v>0</v>
      </c>
      <c r="CW291" s="145">
        <v>0</v>
      </c>
      <c r="CX291" s="144">
        <v>0</v>
      </c>
      <c r="CY291" s="145">
        <v>0</v>
      </c>
      <c r="CZ291" s="144">
        <v>0</v>
      </c>
      <c r="DA291" s="145">
        <v>0</v>
      </c>
      <c r="DB291" s="144">
        <v>0</v>
      </c>
      <c r="DC291" s="145">
        <v>0</v>
      </c>
      <c r="DD291" s="144">
        <v>0</v>
      </c>
      <c r="DE291" s="145">
        <v>0</v>
      </c>
      <c r="DF291" s="144">
        <v>0</v>
      </c>
      <c r="DG291" s="145">
        <v>0</v>
      </c>
      <c r="DH291" s="144">
        <v>0</v>
      </c>
      <c r="DI291" s="145">
        <v>0</v>
      </c>
      <c r="DJ291" s="144">
        <v>0</v>
      </c>
      <c r="DK291" s="145">
        <v>0</v>
      </c>
      <c r="DL291" s="144">
        <v>0</v>
      </c>
      <c r="DM291" s="145">
        <v>0</v>
      </c>
      <c r="DN291" s="144">
        <v>0</v>
      </c>
      <c r="DO291" s="145">
        <v>0</v>
      </c>
      <c r="DP291" s="146">
        <v>0</v>
      </c>
      <c r="DQ291" s="106"/>
      <c r="DR291" s="137"/>
      <c r="DS291" s="106"/>
      <c r="DT291" s="143">
        <v>0</v>
      </c>
      <c r="DU291" s="144">
        <v>0</v>
      </c>
      <c r="DV291" s="145">
        <v>0</v>
      </c>
      <c r="DW291" s="144">
        <v>0</v>
      </c>
      <c r="DX291" s="145">
        <v>0</v>
      </c>
      <c r="DY291" s="144">
        <v>0</v>
      </c>
      <c r="DZ291" s="145">
        <v>0</v>
      </c>
      <c r="EA291" s="144">
        <v>0</v>
      </c>
      <c r="EB291" s="145">
        <v>0</v>
      </c>
      <c r="EC291" s="144">
        <v>0</v>
      </c>
      <c r="ED291" s="145">
        <v>0</v>
      </c>
      <c r="EE291" s="144">
        <v>0</v>
      </c>
      <c r="EF291" s="145">
        <v>0</v>
      </c>
      <c r="EG291" s="144">
        <v>0</v>
      </c>
      <c r="EH291" s="145">
        <v>0</v>
      </c>
      <c r="EI291" s="144">
        <v>0</v>
      </c>
      <c r="EJ291" s="145">
        <v>0</v>
      </c>
      <c r="EK291" s="144">
        <v>0</v>
      </c>
      <c r="EL291" s="145">
        <v>0</v>
      </c>
      <c r="EM291" s="144">
        <v>0</v>
      </c>
      <c r="EN291" s="145">
        <v>0</v>
      </c>
      <c r="EO291" s="144">
        <v>0</v>
      </c>
      <c r="EP291" s="145">
        <v>0</v>
      </c>
      <c r="EQ291" s="144">
        <v>0</v>
      </c>
      <c r="ER291" s="145">
        <v>0</v>
      </c>
      <c r="ES291" s="144">
        <v>0</v>
      </c>
      <c r="ET291" s="145">
        <v>0</v>
      </c>
      <c r="EU291" s="144">
        <v>0</v>
      </c>
      <c r="EV291" s="145">
        <v>0</v>
      </c>
      <c r="EW291" s="144">
        <v>0</v>
      </c>
      <c r="EX291" s="145">
        <v>0</v>
      </c>
      <c r="EY291" s="144">
        <v>0</v>
      </c>
      <c r="EZ291" s="145">
        <v>0</v>
      </c>
      <c r="FA291" s="144">
        <v>0</v>
      </c>
      <c r="FB291" s="145">
        <v>0</v>
      </c>
      <c r="FC291" s="146">
        <v>0</v>
      </c>
      <c r="FD291" s="106"/>
      <c r="FE291" s="138"/>
      <c r="FF291" s="106"/>
      <c r="FG291" s="139"/>
      <c r="FI291" s="147" t="b">
        <v>1</v>
      </c>
    </row>
    <row r="292" spans="2:165" hidden="1" outlineLevel="1">
      <c r="B292" s="148">
        <v>276</v>
      </c>
      <c r="C292" s="177" t="s">
        <v>104</v>
      </c>
      <c r="E292" s="150">
        <v>0</v>
      </c>
      <c r="F292" s="151">
        <v>0</v>
      </c>
      <c r="G292" s="152">
        <v>0</v>
      </c>
      <c r="H292" s="151">
        <v>0</v>
      </c>
      <c r="I292" s="152">
        <v>0</v>
      </c>
      <c r="J292" s="151">
        <v>0</v>
      </c>
      <c r="K292" s="152">
        <v>0</v>
      </c>
      <c r="L292" s="151">
        <v>0</v>
      </c>
      <c r="M292" s="152">
        <v>0</v>
      </c>
      <c r="N292" s="151">
        <v>0</v>
      </c>
      <c r="O292" s="152">
        <v>0</v>
      </c>
      <c r="P292" s="151">
        <v>0</v>
      </c>
      <c r="Q292" s="152">
        <v>0</v>
      </c>
      <c r="R292" s="151">
        <v>0</v>
      </c>
      <c r="S292" s="152">
        <v>0</v>
      </c>
      <c r="T292" s="151">
        <v>0</v>
      </c>
      <c r="U292" s="152">
        <v>0</v>
      </c>
      <c r="V292" s="151">
        <v>0</v>
      </c>
      <c r="W292" s="152">
        <v>0</v>
      </c>
      <c r="X292" s="151">
        <v>0</v>
      </c>
      <c r="Y292" s="152">
        <v>0</v>
      </c>
      <c r="Z292" s="151">
        <v>0</v>
      </c>
      <c r="AA292" s="152">
        <v>0</v>
      </c>
      <c r="AB292" s="151">
        <v>0</v>
      </c>
      <c r="AC292" s="152">
        <v>0</v>
      </c>
      <c r="AD292" s="151">
        <v>0</v>
      </c>
      <c r="AE292" s="152">
        <v>0</v>
      </c>
      <c r="AF292" s="151">
        <v>0</v>
      </c>
      <c r="AG292" s="152">
        <v>0</v>
      </c>
      <c r="AH292" s="151">
        <v>0</v>
      </c>
      <c r="AI292" s="152">
        <v>0</v>
      </c>
      <c r="AJ292" s="151">
        <v>0</v>
      </c>
      <c r="AK292" s="152">
        <v>0</v>
      </c>
      <c r="AL292" s="151">
        <v>0</v>
      </c>
      <c r="AM292" s="152">
        <v>0</v>
      </c>
      <c r="AN292" s="153">
        <v>0</v>
      </c>
      <c r="AO292" s="106"/>
      <c r="AP292" s="124"/>
      <c r="AQ292" s="106"/>
      <c r="AR292" s="150">
        <v>0</v>
      </c>
      <c r="AS292" s="151">
        <v>0</v>
      </c>
      <c r="AT292" s="152">
        <v>0</v>
      </c>
      <c r="AU292" s="151">
        <v>0</v>
      </c>
      <c r="AV292" s="152">
        <v>0</v>
      </c>
      <c r="AW292" s="151">
        <v>0</v>
      </c>
      <c r="AX292" s="152">
        <v>0</v>
      </c>
      <c r="AY292" s="151">
        <v>0</v>
      </c>
      <c r="AZ292" s="152">
        <v>0</v>
      </c>
      <c r="BA292" s="151">
        <v>0</v>
      </c>
      <c r="BB292" s="152">
        <v>0</v>
      </c>
      <c r="BC292" s="151">
        <v>0</v>
      </c>
      <c r="BD292" s="152">
        <v>0</v>
      </c>
      <c r="BE292" s="151">
        <v>0</v>
      </c>
      <c r="BF292" s="152">
        <v>0</v>
      </c>
      <c r="BG292" s="151">
        <v>0</v>
      </c>
      <c r="BH292" s="152">
        <v>0</v>
      </c>
      <c r="BI292" s="151">
        <v>0</v>
      </c>
      <c r="BJ292" s="152">
        <v>0</v>
      </c>
      <c r="BK292" s="151">
        <v>0</v>
      </c>
      <c r="BL292" s="152">
        <v>0</v>
      </c>
      <c r="BM292" s="151">
        <v>0</v>
      </c>
      <c r="BN292" s="152">
        <v>0</v>
      </c>
      <c r="BO292" s="151">
        <v>0</v>
      </c>
      <c r="BP292" s="152">
        <v>0</v>
      </c>
      <c r="BQ292" s="151">
        <v>0</v>
      </c>
      <c r="BR292" s="152">
        <v>0</v>
      </c>
      <c r="BS292" s="151">
        <v>0</v>
      </c>
      <c r="BT292" s="152">
        <v>0</v>
      </c>
      <c r="BU292" s="151">
        <v>0</v>
      </c>
      <c r="BV292" s="152">
        <v>0</v>
      </c>
      <c r="BW292" s="151">
        <v>0</v>
      </c>
      <c r="BX292" s="152">
        <v>0</v>
      </c>
      <c r="BY292" s="151">
        <v>0</v>
      </c>
      <c r="BZ292" s="152">
        <v>0</v>
      </c>
      <c r="CA292" s="153">
        <v>0</v>
      </c>
      <c r="CB292" s="106"/>
      <c r="CC292" s="135"/>
      <c r="CD292" s="106"/>
      <c r="CE292" s="136"/>
      <c r="CF292" s="106"/>
      <c r="CG292" s="150">
        <v>0</v>
      </c>
      <c r="CH292" s="151">
        <v>0</v>
      </c>
      <c r="CI292" s="152">
        <v>0</v>
      </c>
      <c r="CJ292" s="151">
        <v>0</v>
      </c>
      <c r="CK292" s="152">
        <v>0</v>
      </c>
      <c r="CL292" s="151">
        <v>0</v>
      </c>
      <c r="CM292" s="152">
        <v>0</v>
      </c>
      <c r="CN292" s="151">
        <v>0</v>
      </c>
      <c r="CO292" s="152">
        <v>0</v>
      </c>
      <c r="CP292" s="151">
        <v>0</v>
      </c>
      <c r="CQ292" s="152">
        <v>0</v>
      </c>
      <c r="CR292" s="151">
        <v>0</v>
      </c>
      <c r="CS292" s="152">
        <v>0</v>
      </c>
      <c r="CT292" s="151">
        <v>0</v>
      </c>
      <c r="CU292" s="152">
        <v>0</v>
      </c>
      <c r="CV292" s="151">
        <v>0</v>
      </c>
      <c r="CW292" s="152">
        <v>0</v>
      </c>
      <c r="CX292" s="151">
        <v>0</v>
      </c>
      <c r="CY292" s="152">
        <v>0</v>
      </c>
      <c r="CZ292" s="151">
        <v>0</v>
      </c>
      <c r="DA292" s="152">
        <v>0</v>
      </c>
      <c r="DB292" s="151">
        <v>0</v>
      </c>
      <c r="DC292" s="152">
        <v>0</v>
      </c>
      <c r="DD292" s="151">
        <v>0</v>
      </c>
      <c r="DE292" s="152">
        <v>0</v>
      </c>
      <c r="DF292" s="151">
        <v>0</v>
      </c>
      <c r="DG292" s="152">
        <v>0</v>
      </c>
      <c r="DH292" s="151">
        <v>0</v>
      </c>
      <c r="DI292" s="152">
        <v>0</v>
      </c>
      <c r="DJ292" s="151">
        <v>0</v>
      </c>
      <c r="DK292" s="152">
        <v>0</v>
      </c>
      <c r="DL292" s="151">
        <v>0</v>
      </c>
      <c r="DM292" s="152">
        <v>0</v>
      </c>
      <c r="DN292" s="151">
        <v>0</v>
      </c>
      <c r="DO292" s="152">
        <v>0</v>
      </c>
      <c r="DP292" s="153">
        <v>0</v>
      </c>
      <c r="DQ292" s="106"/>
      <c r="DR292" s="137"/>
      <c r="DS292" s="106"/>
      <c r="DT292" s="150">
        <v>0</v>
      </c>
      <c r="DU292" s="151">
        <v>0</v>
      </c>
      <c r="DV292" s="152">
        <v>0</v>
      </c>
      <c r="DW292" s="151">
        <v>0</v>
      </c>
      <c r="DX292" s="152">
        <v>0</v>
      </c>
      <c r="DY292" s="151">
        <v>0</v>
      </c>
      <c r="DZ292" s="152">
        <v>0</v>
      </c>
      <c r="EA292" s="151">
        <v>0</v>
      </c>
      <c r="EB292" s="152">
        <v>0</v>
      </c>
      <c r="EC292" s="151">
        <v>0</v>
      </c>
      <c r="ED292" s="152">
        <v>0</v>
      </c>
      <c r="EE292" s="151">
        <v>0</v>
      </c>
      <c r="EF292" s="152">
        <v>0</v>
      </c>
      <c r="EG292" s="151">
        <v>0</v>
      </c>
      <c r="EH292" s="152">
        <v>0</v>
      </c>
      <c r="EI292" s="151">
        <v>0</v>
      </c>
      <c r="EJ292" s="152">
        <v>0</v>
      </c>
      <c r="EK292" s="151">
        <v>0</v>
      </c>
      <c r="EL292" s="152">
        <v>0</v>
      </c>
      <c r="EM292" s="151">
        <v>0</v>
      </c>
      <c r="EN292" s="152">
        <v>0</v>
      </c>
      <c r="EO292" s="151">
        <v>0</v>
      </c>
      <c r="EP292" s="152">
        <v>0</v>
      </c>
      <c r="EQ292" s="151">
        <v>0</v>
      </c>
      <c r="ER292" s="152">
        <v>0</v>
      </c>
      <c r="ES292" s="151">
        <v>0</v>
      </c>
      <c r="ET292" s="152">
        <v>0</v>
      </c>
      <c r="EU292" s="151">
        <v>0</v>
      </c>
      <c r="EV292" s="152">
        <v>0</v>
      </c>
      <c r="EW292" s="151">
        <v>0</v>
      </c>
      <c r="EX292" s="152">
        <v>0</v>
      </c>
      <c r="EY292" s="151">
        <v>0</v>
      </c>
      <c r="EZ292" s="152">
        <v>0</v>
      </c>
      <c r="FA292" s="151">
        <v>0</v>
      </c>
      <c r="FB292" s="152">
        <v>0</v>
      </c>
      <c r="FC292" s="153">
        <v>0</v>
      </c>
      <c r="FD292" s="106"/>
      <c r="FE292" s="138"/>
      <c r="FF292" s="106"/>
      <c r="FG292" s="139"/>
      <c r="FI292" s="154" t="b">
        <v>1</v>
      </c>
    </row>
    <row r="293" spans="2:165" hidden="1" outlineLevel="1">
      <c r="B293" s="155">
        <v>277</v>
      </c>
      <c r="C293" s="176" t="s">
        <v>105</v>
      </c>
      <c r="E293" s="157">
        <v>0</v>
      </c>
      <c r="F293" s="158">
        <v>0</v>
      </c>
      <c r="G293" s="159">
        <v>0</v>
      </c>
      <c r="H293" s="158">
        <v>0</v>
      </c>
      <c r="I293" s="159">
        <v>0</v>
      </c>
      <c r="J293" s="158">
        <v>0</v>
      </c>
      <c r="K293" s="159">
        <v>0</v>
      </c>
      <c r="L293" s="158">
        <v>0</v>
      </c>
      <c r="M293" s="159">
        <v>0</v>
      </c>
      <c r="N293" s="158">
        <v>0</v>
      </c>
      <c r="O293" s="159">
        <v>0</v>
      </c>
      <c r="P293" s="158">
        <v>0</v>
      </c>
      <c r="Q293" s="159">
        <v>0</v>
      </c>
      <c r="R293" s="158">
        <v>0</v>
      </c>
      <c r="S293" s="159">
        <v>0</v>
      </c>
      <c r="T293" s="158">
        <v>0</v>
      </c>
      <c r="U293" s="159">
        <v>0</v>
      </c>
      <c r="V293" s="158">
        <v>0</v>
      </c>
      <c r="W293" s="159">
        <v>0</v>
      </c>
      <c r="X293" s="158">
        <v>0</v>
      </c>
      <c r="Y293" s="159">
        <v>0</v>
      </c>
      <c r="Z293" s="158">
        <v>0</v>
      </c>
      <c r="AA293" s="159">
        <v>0</v>
      </c>
      <c r="AB293" s="158">
        <v>0</v>
      </c>
      <c r="AC293" s="159">
        <v>0</v>
      </c>
      <c r="AD293" s="158">
        <v>0</v>
      </c>
      <c r="AE293" s="159">
        <v>0</v>
      </c>
      <c r="AF293" s="158">
        <v>0</v>
      </c>
      <c r="AG293" s="159">
        <v>0</v>
      </c>
      <c r="AH293" s="158">
        <v>0</v>
      </c>
      <c r="AI293" s="159">
        <v>0</v>
      </c>
      <c r="AJ293" s="158">
        <v>0</v>
      </c>
      <c r="AK293" s="159">
        <v>0</v>
      </c>
      <c r="AL293" s="158">
        <v>0</v>
      </c>
      <c r="AM293" s="159">
        <v>0</v>
      </c>
      <c r="AN293" s="160">
        <v>0</v>
      </c>
      <c r="AO293" s="106"/>
      <c r="AP293" s="124"/>
      <c r="AQ293" s="106"/>
      <c r="AR293" s="157">
        <v>0</v>
      </c>
      <c r="AS293" s="158">
        <v>0</v>
      </c>
      <c r="AT293" s="159">
        <v>0</v>
      </c>
      <c r="AU293" s="158">
        <v>0</v>
      </c>
      <c r="AV293" s="159">
        <v>0</v>
      </c>
      <c r="AW293" s="158">
        <v>0</v>
      </c>
      <c r="AX293" s="159">
        <v>0</v>
      </c>
      <c r="AY293" s="158">
        <v>0</v>
      </c>
      <c r="AZ293" s="159">
        <v>0</v>
      </c>
      <c r="BA293" s="158">
        <v>0</v>
      </c>
      <c r="BB293" s="159">
        <v>0</v>
      </c>
      <c r="BC293" s="158">
        <v>0</v>
      </c>
      <c r="BD293" s="159">
        <v>0</v>
      </c>
      <c r="BE293" s="158">
        <v>0</v>
      </c>
      <c r="BF293" s="159">
        <v>0</v>
      </c>
      <c r="BG293" s="158">
        <v>0</v>
      </c>
      <c r="BH293" s="159">
        <v>0</v>
      </c>
      <c r="BI293" s="158">
        <v>0</v>
      </c>
      <c r="BJ293" s="159">
        <v>0</v>
      </c>
      <c r="BK293" s="158">
        <v>0</v>
      </c>
      <c r="BL293" s="159">
        <v>0</v>
      </c>
      <c r="BM293" s="158">
        <v>0</v>
      </c>
      <c r="BN293" s="159">
        <v>0</v>
      </c>
      <c r="BO293" s="158">
        <v>0</v>
      </c>
      <c r="BP293" s="159">
        <v>0</v>
      </c>
      <c r="BQ293" s="158">
        <v>0</v>
      </c>
      <c r="BR293" s="159">
        <v>0</v>
      </c>
      <c r="BS293" s="158">
        <v>0</v>
      </c>
      <c r="BT293" s="159">
        <v>0</v>
      </c>
      <c r="BU293" s="158">
        <v>0</v>
      </c>
      <c r="BV293" s="159">
        <v>0</v>
      </c>
      <c r="BW293" s="158">
        <v>0</v>
      </c>
      <c r="BX293" s="159">
        <v>0</v>
      </c>
      <c r="BY293" s="158">
        <v>0</v>
      </c>
      <c r="BZ293" s="159">
        <v>0</v>
      </c>
      <c r="CA293" s="160">
        <v>0</v>
      </c>
      <c r="CB293" s="106"/>
      <c r="CC293" s="135"/>
      <c r="CD293" s="106"/>
      <c r="CE293" s="136"/>
      <c r="CF293" s="106"/>
      <c r="CG293" s="157">
        <v>0</v>
      </c>
      <c r="CH293" s="158">
        <v>0</v>
      </c>
      <c r="CI293" s="159">
        <v>0</v>
      </c>
      <c r="CJ293" s="158">
        <v>0</v>
      </c>
      <c r="CK293" s="159">
        <v>0</v>
      </c>
      <c r="CL293" s="158">
        <v>0</v>
      </c>
      <c r="CM293" s="159">
        <v>0</v>
      </c>
      <c r="CN293" s="158">
        <v>0</v>
      </c>
      <c r="CO293" s="159">
        <v>0</v>
      </c>
      <c r="CP293" s="158">
        <v>0</v>
      </c>
      <c r="CQ293" s="159">
        <v>0</v>
      </c>
      <c r="CR293" s="158">
        <v>0</v>
      </c>
      <c r="CS293" s="159">
        <v>0</v>
      </c>
      <c r="CT293" s="158">
        <v>0</v>
      </c>
      <c r="CU293" s="159">
        <v>0</v>
      </c>
      <c r="CV293" s="158">
        <v>0</v>
      </c>
      <c r="CW293" s="159">
        <v>0</v>
      </c>
      <c r="CX293" s="158">
        <v>0</v>
      </c>
      <c r="CY293" s="159">
        <v>0</v>
      </c>
      <c r="CZ293" s="158">
        <v>0</v>
      </c>
      <c r="DA293" s="159">
        <v>0</v>
      </c>
      <c r="DB293" s="158">
        <v>0</v>
      </c>
      <c r="DC293" s="159">
        <v>0</v>
      </c>
      <c r="DD293" s="158">
        <v>0</v>
      </c>
      <c r="DE293" s="159">
        <v>0</v>
      </c>
      <c r="DF293" s="158">
        <v>0</v>
      </c>
      <c r="DG293" s="159">
        <v>0</v>
      </c>
      <c r="DH293" s="158">
        <v>0</v>
      </c>
      <c r="DI293" s="159">
        <v>0</v>
      </c>
      <c r="DJ293" s="158">
        <v>0</v>
      </c>
      <c r="DK293" s="159">
        <v>0</v>
      </c>
      <c r="DL293" s="158">
        <v>0</v>
      </c>
      <c r="DM293" s="159">
        <v>0</v>
      </c>
      <c r="DN293" s="158">
        <v>0</v>
      </c>
      <c r="DO293" s="159">
        <v>0</v>
      </c>
      <c r="DP293" s="160">
        <v>0</v>
      </c>
      <c r="DQ293" s="106"/>
      <c r="DR293" s="137"/>
      <c r="DS293" s="106"/>
      <c r="DT293" s="157">
        <v>0</v>
      </c>
      <c r="DU293" s="158">
        <v>0</v>
      </c>
      <c r="DV293" s="159">
        <v>0</v>
      </c>
      <c r="DW293" s="158">
        <v>0</v>
      </c>
      <c r="DX293" s="159">
        <v>0</v>
      </c>
      <c r="DY293" s="158">
        <v>0</v>
      </c>
      <c r="DZ293" s="159">
        <v>0</v>
      </c>
      <c r="EA293" s="158">
        <v>0</v>
      </c>
      <c r="EB293" s="159">
        <v>0</v>
      </c>
      <c r="EC293" s="158">
        <v>0</v>
      </c>
      <c r="ED293" s="159">
        <v>0</v>
      </c>
      <c r="EE293" s="158">
        <v>0</v>
      </c>
      <c r="EF293" s="159">
        <v>0</v>
      </c>
      <c r="EG293" s="158">
        <v>0</v>
      </c>
      <c r="EH293" s="159">
        <v>0</v>
      </c>
      <c r="EI293" s="158">
        <v>0</v>
      </c>
      <c r="EJ293" s="159">
        <v>0</v>
      </c>
      <c r="EK293" s="158">
        <v>0</v>
      </c>
      <c r="EL293" s="159">
        <v>0</v>
      </c>
      <c r="EM293" s="158">
        <v>0</v>
      </c>
      <c r="EN293" s="159">
        <v>0</v>
      </c>
      <c r="EO293" s="158">
        <v>0</v>
      </c>
      <c r="EP293" s="159">
        <v>0</v>
      </c>
      <c r="EQ293" s="158">
        <v>0</v>
      </c>
      <c r="ER293" s="159">
        <v>0</v>
      </c>
      <c r="ES293" s="158">
        <v>0</v>
      </c>
      <c r="ET293" s="159">
        <v>0</v>
      </c>
      <c r="EU293" s="158">
        <v>0</v>
      </c>
      <c r="EV293" s="159">
        <v>0</v>
      </c>
      <c r="EW293" s="158">
        <v>0</v>
      </c>
      <c r="EX293" s="159">
        <v>0</v>
      </c>
      <c r="EY293" s="158">
        <v>0</v>
      </c>
      <c r="EZ293" s="159">
        <v>0</v>
      </c>
      <c r="FA293" s="158">
        <v>0</v>
      </c>
      <c r="FB293" s="159">
        <v>0</v>
      </c>
      <c r="FC293" s="160">
        <v>0</v>
      </c>
      <c r="FD293" s="106"/>
      <c r="FE293" s="138"/>
      <c r="FF293" s="106"/>
      <c r="FG293" s="139"/>
      <c r="FI293" s="161" t="b">
        <v>1</v>
      </c>
    </row>
    <row r="294" spans="2:165" hidden="1" outlineLevel="1">
      <c r="B294" s="148">
        <v>278</v>
      </c>
      <c r="C294" s="177" t="s">
        <v>182</v>
      </c>
      <c r="E294" s="150">
        <v>0</v>
      </c>
      <c r="F294" s="151">
        <v>0</v>
      </c>
      <c r="G294" s="152">
        <v>0</v>
      </c>
      <c r="H294" s="151">
        <v>0</v>
      </c>
      <c r="I294" s="152">
        <v>0</v>
      </c>
      <c r="J294" s="151">
        <v>0</v>
      </c>
      <c r="K294" s="152">
        <v>0</v>
      </c>
      <c r="L294" s="151">
        <v>0</v>
      </c>
      <c r="M294" s="152">
        <v>0</v>
      </c>
      <c r="N294" s="151">
        <v>0</v>
      </c>
      <c r="O294" s="152">
        <v>0</v>
      </c>
      <c r="P294" s="151">
        <v>0</v>
      </c>
      <c r="Q294" s="152">
        <v>0</v>
      </c>
      <c r="R294" s="151">
        <v>0</v>
      </c>
      <c r="S294" s="152">
        <v>0</v>
      </c>
      <c r="T294" s="151">
        <v>0</v>
      </c>
      <c r="U294" s="152">
        <v>0</v>
      </c>
      <c r="V294" s="151">
        <v>0</v>
      </c>
      <c r="W294" s="152">
        <v>0</v>
      </c>
      <c r="X294" s="151">
        <v>0</v>
      </c>
      <c r="Y294" s="152">
        <v>0</v>
      </c>
      <c r="Z294" s="151">
        <v>0</v>
      </c>
      <c r="AA294" s="152">
        <v>0</v>
      </c>
      <c r="AB294" s="151">
        <v>0</v>
      </c>
      <c r="AC294" s="152">
        <v>0</v>
      </c>
      <c r="AD294" s="151">
        <v>0</v>
      </c>
      <c r="AE294" s="152">
        <v>0</v>
      </c>
      <c r="AF294" s="151">
        <v>0</v>
      </c>
      <c r="AG294" s="152">
        <v>0</v>
      </c>
      <c r="AH294" s="151">
        <v>0</v>
      </c>
      <c r="AI294" s="152">
        <v>0</v>
      </c>
      <c r="AJ294" s="151">
        <v>0</v>
      </c>
      <c r="AK294" s="152">
        <v>0</v>
      </c>
      <c r="AL294" s="151">
        <v>0</v>
      </c>
      <c r="AM294" s="152">
        <v>0</v>
      </c>
      <c r="AN294" s="153">
        <v>0</v>
      </c>
      <c r="AO294" s="106"/>
      <c r="AP294" s="124"/>
      <c r="AQ294" s="106"/>
      <c r="AR294" s="150">
        <v>0</v>
      </c>
      <c r="AS294" s="151">
        <v>0</v>
      </c>
      <c r="AT294" s="152">
        <v>0</v>
      </c>
      <c r="AU294" s="151">
        <v>0</v>
      </c>
      <c r="AV294" s="152">
        <v>0</v>
      </c>
      <c r="AW294" s="151">
        <v>0</v>
      </c>
      <c r="AX294" s="152">
        <v>0</v>
      </c>
      <c r="AY294" s="151">
        <v>0</v>
      </c>
      <c r="AZ294" s="152">
        <v>0</v>
      </c>
      <c r="BA294" s="151">
        <v>0</v>
      </c>
      <c r="BB294" s="152">
        <v>0</v>
      </c>
      <c r="BC294" s="151">
        <v>0</v>
      </c>
      <c r="BD294" s="152">
        <v>0</v>
      </c>
      <c r="BE294" s="151">
        <v>0</v>
      </c>
      <c r="BF294" s="152">
        <v>0</v>
      </c>
      <c r="BG294" s="151">
        <v>0</v>
      </c>
      <c r="BH294" s="152">
        <v>0</v>
      </c>
      <c r="BI294" s="151">
        <v>0</v>
      </c>
      <c r="BJ294" s="152">
        <v>0</v>
      </c>
      <c r="BK294" s="151">
        <v>0</v>
      </c>
      <c r="BL294" s="152">
        <v>0</v>
      </c>
      <c r="BM294" s="151">
        <v>0</v>
      </c>
      <c r="BN294" s="152">
        <v>0</v>
      </c>
      <c r="BO294" s="151">
        <v>0</v>
      </c>
      <c r="BP294" s="152">
        <v>0</v>
      </c>
      <c r="BQ294" s="151">
        <v>0</v>
      </c>
      <c r="BR294" s="152">
        <v>0</v>
      </c>
      <c r="BS294" s="151">
        <v>0</v>
      </c>
      <c r="BT294" s="152">
        <v>0</v>
      </c>
      <c r="BU294" s="151">
        <v>0</v>
      </c>
      <c r="BV294" s="152">
        <v>0</v>
      </c>
      <c r="BW294" s="151">
        <v>0</v>
      </c>
      <c r="BX294" s="152">
        <v>0</v>
      </c>
      <c r="BY294" s="151">
        <v>0</v>
      </c>
      <c r="BZ294" s="152">
        <v>0</v>
      </c>
      <c r="CA294" s="153">
        <v>0</v>
      </c>
      <c r="CB294" s="106"/>
      <c r="CC294" s="135"/>
      <c r="CD294" s="106"/>
      <c r="CE294" s="136"/>
      <c r="CF294" s="106"/>
      <c r="CG294" s="150">
        <v>0</v>
      </c>
      <c r="CH294" s="151">
        <v>0</v>
      </c>
      <c r="CI294" s="152">
        <v>0</v>
      </c>
      <c r="CJ294" s="151">
        <v>0</v>
      </c>
      <c r="CK294" s="152">
        <v>0</v>
      </c>
      <c r="CL294" s="151">
        <v>0</v>
      </c>
      <c r="CM294" s="152">
        <v>0</v>
      </c>
      <c r="CN294" s="151">
        <v>0</v>
      </c>
      <c r="CO294" s="152">
        <v>0</v>
      </c>
      <c r="CP294" s="151">
        <v>0</v>
      </c>
      <c r="CQ294" s="152">
        <v>0</v>
      </c>
      <c r="CR294" s="151">
        <v>0</v>
      </c>
      <c r="CS294" s="152">
        <v>0</v>
      </c>
      <c r="CT294" s="151">
        <v>0</v>
      </c>
      <c r="CU294" s="152">
        <v>0</v>
      </c>
      <c r="CV294" s="151">
        <v>0</v>
      </c>
      <c r="CW294" s="152">
        <v>0</v>
      </c>
      <c r="CX294" s="151">
        <v>0</v>
      </c>
      <c r="CY294" s="152">
        <v>0</v>
      </c>
      <c r="CZ294" s="151">
        <v>0</v>
      </c>
      <c r="DA294" s="152">
        <v>0</v>
      </c>
      <c r="DB294" s="151">
        <v>0</v>
      </c>
      <c r="DC294" s="152">
        <v>0</v>
      </c>
      <c r="DD294" s="151">
        <v>0</v>
      </c>
      <c r="DE294" s="152">
        <v>0</v>
      </c>
      <c r="DF294" s="151">
        <v>0</v>
      </c>
      <c r="DG294" s="152">
        <v>0</v>
      </c>
      <c r="DH294" s="151">
        <v>0</v>
      </c>
      <c r="DI294" s="152">
        <v>0</v>
      </c>
      <c r="DJ294" s="151">
        <v>0</v>
      </c>
      <c r="DK294" s="152">
        <v>0</v>
      </c>
      <c r="DL294" s="151">
        <v>0</v>
      </c>
      <c r="DM294" s="152">
        <v>0</v>
      </c>
      <c r="DN294" s="151">
        <v>0</v>
      </c>
      <c r="DO294" s="152">
        <v>0</v>
      </c>
      <c r="DP294" s="153">
        <v>0</v>
      </c>
      <c r="DQ294" s="106"/>
      <c r="DR294" s="137"/>
      <c r="DS294" s="106"/>
      <c r="DT294" s="150">
        <v>0</v>
      </c>
      <c r="DU294" s="151">
        <v>0</v>
      </c>
      <c r="DV294" s="152">
        <v>0</v>
      </c>
      <c r="DW294" s="151">
        <v>0</v>
      </c>
      <c r="DX294" s="152">
        <v>0</v>
      </c>
      <c r="DY294" s="151">
        <v>0</v>
      </c>
      <c r="DZ294" s="152">
        <v>0</v>
      </c>
      <c r="EA294" s="151">
        <v>0</v>
      </c>
      <c r="EB294" s="152">
        <v>0</v>
      </c>
      <c r="EC294" s="151">
        <v>0</v>
      </c>
      <c r="ED294" s="152">
        <v>0</v>
      </c>
      <c r="EE294" s="151">
        <v>0</v>
      </c>
      <c r="EF294" s="152">
        <v>0</v>
      </c>
      <c r="EG294" s="151">
        <v>0</v>
      </c>
      <c r="EH294" s="152">
        <v>0</v>
      </c>
      <c r="EI294" s="151">
        <v>0</v>
      </c>
      <c r="EJ294" s="152">
        <v>0</v>
      </c>
      <c r="EK294" s="151">
        <v>0</v>
      </c>
      <c r="EL294" s="152">
        <v>0</v>
      </c>
      <c r="EM294" s="151">
        <v>0</v>
      </c>
      <c r="EN294" s="152">
        <v>0</v>
      </c>
      <c r="EO294" s="151">
        <v>0</v>
      </c>
      <c r="EP294" s="152">
        <v>0</v>
      </c>
      <c r="EQ294" s="151">
        <v>0</v>
      </c>
      <c r="ER294" s="152">
        <v>0</v>
      </c>
      <c r="ES294" s="151">
        <v>0</v>
      </c>
      <c r="ET294" s="152">
        <v>0</v>
      </c>
      <c r="EU294" s="151">
        <v>0</v>
      </c>
      <c r="EV294" s="152">
        <v>0</v>
      </c>
      <c r="EW294" s="151">
        <v>0</v>
      </c>
      <c r="EX294" s="152">
        <v>0</v>
      </c>
      <c r="EY294" s="151">
        <v>0</v>
      </c>
      <c r="EZ294" s="152">
        <v>0</v>
      </c>
      <c r="FA294" s="151">
        <v>0</v>
      </c>
      <c r="FB294" s="152">
        <v>0</v>
      </c>
      <c r="FC294" s="153">
        <v>0</v>
      </c>
      <c r="FD294" s="106"/>
      <c r="FE294" s="138"/>
      <c r="FF294" s="106"/>
      <c r="FG294" s="139"/>
      <c r="FI294" s="154" t="b">
        <v>1</v>
      </c>
    </row>
    <row r="295" spans="2:165" hidden="1" outlineLevel="1">
      <c r="B295" s="155">
        <v>279</v>
      </c>
      <c r="C295" s="176" t="s">
        <v>107</v>
      </c>
      <c r="E295" s="157">
        <v>0</v>
      </c>
      <c r="F295" s="158">
        <v>0</v>
      </c>
      <c r="G295" s="159">
        <v>0</v>
      </c>
      <c r="H295" s="158">
        <v>0</v>
      </c>
      <c r="I295" s="159">
        <v>0</v>
      </c>
      <c r="J295" s="158">
        <v>0</v>
      </c>
      <c r="K295" s="159">
        <v>0</v>
      </c>
      <c r="L295" s="158">
        <v>0</v>
      </c>
      <c r="M295" s="159">
        <v>0</v>
      </c>
      <c r="N295" s="158">
        <v>0</v>
      </c>
      <c r="O295" s="159">
        <v>0</v>
      </c>
      <c r="P295" s="158">
        <v>0</v>
      </c>
      <c r="Q295" s="159">
        <v>0</v>
      </c>
      <c r="R295" s="158">
        <v>0</v>
      </c>
      <c r="S295" s="159">
        <v>0</v>
      </c>
      <c r="T295" s="158">
        <v>0</v>
      </c>
      <c r="U295" s="159">
        <v>0</v>
      </c>
      <c r="V295" s="158">
        <v>0</v>
      </c>
      <c r="W295" s="159">
        <v>0</v>
      </c>
      <c r="X295" s="158">
        <v>0</v>
      </c>
      <c r="Y295" s="159">
        <v>0</v>
      </c>
      <c r="Z295" s="158">
        <v>0</v>
      </c>
      <c r="AA295" s="159">
        <v>0</v>
      </c>
      <c r="AB295" s="158">
        <v>0</v>
      </c>
      <c r="AC295" s="159">
        <v>0</v>
      </c>
      <c r="AD295" s="158">
        <v>0</v>
      </c>
      <c r="AE295" s="159">
        <v>0</v>
      </c>
      <c r="AF295" s="158">
        <v>0</v>
      </c>
      <c r="AG295" s="159">
        <v>0</v>
      </c>
      <c r="AH295" s="158">
        <v>0</v>
      </c>
      <c r="AI295" s="159">
        <v>0</v>
      </c>
      <c r="AJ295" s="158">
        <v>0</v>
      </c>
      <c r="AK295" s="159">
        <v>0</v>
      </c>
      <c r="AL295" s="158">
        <v>0</v>
      </c>
      <c r="AM295" s="159">
        <v>0</v>
      </c>
      <c r="AN295" s="160">
        <v>0</v>
      </c>
      <c r="AO295" s="106"/>
      <c r="AP295" s="124"/>
      <c r="AQ295" s="106"/>
      <c r="AR295" s="157">
        <v>0</v>
      </c>
      <c r="AS295" s="158">
        <v>0</v>
      </c>
      <c r="AT295" s="159">
        <v>0</v>
      </c>
      <c r="AU295" s="158">
        <v>0</v>
      </c>
      <c r="AV295" s="159">
        <v>0</v>
      </c>
      <c r="AW295" s="158">
        <v>0</v>
      </c>
      <c r="AX295" s="159">
        <v>0</v>
      </c>
      <c r="AY295" s="158">
        <v>0</v>
      </c>
      <c r="AZ295" s="159">
        <v>0</v>
      </c>
      <c r="BA295" s="158">
        <v>0</v>
      </c>
      <c r="BB295" s="159">
        <v>0</v>
      </c>
      <c r="BC295" s="158">
        <v>0</v>
      </c>
      <c r="BD295" s="159">
        <v>0</v>
      </c>
      <c r="BE295" s="158">
        <v>0</v>
      </c>
      <c r="BF295" s="159">
        <v>0</v>
      </c>
      <c r="BG295" s="158">
        <v>0</v>
      </c>
      <c r="BH295" s="159">
        <v>0</v>
      </c>
      <c r="BI295" s="158">
        <v>0</v>
      </c>
      <c r="BJ295" s="159">
        <v>0</v>
      </c>
      <c r="BK295" s="158">
        <v>0</v>
      </c>
      <c r="BL295" s="159">
        <v>0</v>
      </c>
      <c r="BM295" s="158">
        <v>0</v>
      </c>
      <c r="BN295" s="159">
        <v>0</v>
      </c>
      <c r="BO295" s="158">
        <v>0</v>
      </c>
      <c r="BP295" s="159">
        <v>0</v>
      </c>
      <c r="BQ295" s="158">
        <v>0</v>
      </c>
      <c r="BR295" s="159">
        <v>0</v>
      </c>
      <c r="BS295" s="158">
        <v>0</v>
      </c>
      <c r="BT295" s="159">
        <v>0</v>
      </c>
      <c r="BU295" s="158">
        <v>0</v>
      </c>
      <c r="BV295" s="159">
        <v>0</v>
      </c>
      <c r="BW295" s="158">
        <v>0</v>
      </c>
      <c r="BX295" s="159">
        <v>0</v>
      </c>
      <c r="BY295" s="158">
        <v>0</v>
      </c>
      <c r="BZ295" s="159">
        <v>0</v>
      </c>
      <c r="CA295" s="160">
        <v>0</v>
      </c>
      <c r="CB295" s="106"/>
      <c r="CC295" s="135"/>
      <c r="CD295" s="106"/>
      <c r="CE295" s="136"/>
      <c r="CF295" s="106"/>
      <c r="CG295" s="157">
        <v>0</v>
      </c>
      <c r="CH295" s="158">
        <v>0</v>
      </c>
      <c r="CI295" s="159">
        <v>0</v>
      </c>
      <c r="CJ295" s="158">
        <v>0</v>
      </c>
      <c r="CK295" s="159">
        <v>0</v>
      </c>
      <c r="CL295" s="158">
        <v>0</v>
      </c>
      <c r="CM295" s="159">
        <v>0</v>
      </c>
      <c r="CN295" s="158">
        <v>0</v>
      </c>
      <c r="CO295" s="159">
        <v>0</v>
      </c>
      <c r="CP295" s="158">
        <v>0</v>
      </c>
      <c r="CQ295" s="159">
        <v>0</v>
      </c>
      <c r="CR295" s="158">
        <v>0</v>
      </c>
      <c r="CS295" s="159">
        <v>0</v>
      </c>
      <c r="CT295" s="158">
        <v>0</v>
      </c>
      <c r="CU295" s="159">
        <v>0</v>
      </c>
      <c r="CV295" s="158">
        <v>0</v>
      </c>
      <c r="CW295" s="159">
        <v>0</v>
      </c>
      <c r="CX295" s="158">
        <v>0</v>
      </c>
      <c r="CY295" s="159">
        <v>0</v>
      </c>
      <c r="CZ295" s="158">
        <v>0</v>
      </c>
      <c r="DA295" s="159">
        <v>0</v>
      </c>
      <c r="DB295" s="158">
        <v>0</v>
      </c>
      <c r="DC295" s="159">
        <v>0</v>
      </c>
      <c r="DD295" s="158">
        <v>0</v>
      </c>
      <c r="DE295" s="159">
        <v>0</v>
      </c>
      <c r="DF295" s="158">
        <v>0</v>
      </c>
      <c r="DG295" s="159">
        <v>0</v>
      </c>
      <c r="DH295" s="158">
        <v>0</v>
      </c>
      <c r="DI295" s="159">
        <v>0</v>
      </c>
      <c r="DJ295" s="158">
        <v>0</v>
      </c>
      <c r="DK295" s="159">
        <v>0</v>
      </c>
      <c r="DL295" s="158">
        <v>0</v>
      </c>
      <c r="DM295" s="159">
        <v>0</v>
      </c>
      <c r="DN295" s="158">
        <v>0</v>
      </c>
      <c r="DO295" s="159">
        <v>0</v>
      </c>
      <c r="DP295" s="160">
        <v>0</v>
      </c>
      <c r="DQ295" s="106"/>
      <c r="DR295" s="137"/>
      <c r="DS295" s="106"/>
      <c r="DT295" s="157">
        <v>0</v>
      </c>
      <c r="DU295" s="158">
        <v>0</v>
      </c>
      <c r="DV295" s="159">
        <v>0</v>
      </c>
      <c r="DW295" s="158">
        <v>0</v>
      </c>
      <c r="DX295" s="159">
        <v>0</v>
      </c>
      <c r="DY295" s="158">
        <v>0</v>
      </c>
      <c r="DZ295" s="159">
        <v>0</v>
      </c>
      <c r="EA295" s="158">
        <v>0</v>
      </c>
      <c r="EB295" s="159">
        <v>0</v>
      </c>
      <c r="EC295" s="158">
        <v>0</v>
      </c>
      <c r="ED295" s="159">
        <v>0</v>
      </c>
      <c r="EE295" s="158">
        <v>0</v>
      </c>
      <c r="EF295" s="159">
        <v>0</v>
      </c>
      <c r="EG295" s="158">
        <v>0</v>
      </c>
      <c r="EH295" s="159">
        <v>0</v>
      </c>
      <c r="EI295" s="158">
        <v>0</v>
      </c>
      <c r="EJ295" s="159">
        <v>0</v>
      </c>
      <c r="EK295" s="158">
        <v>0</v>
      </c>
      <c r="EL295" s="159">
        <v>0</v>
      </c>
      <c r="EM295" s="158">
        <v>0</v>
      </c>
      <c r="EN295" s="159">
        <v>0</v>
      </c>
      <c r="EO295" s="158">
        <v>0</v>
      </c>
      <c r="EP295" s="159">
        <v>0</v>
      </c>
      <c r="EQ295" s="158">
        <v>0</v>
      </c>
      <c r="ER295" s="159">
        <v>0</v>
      </c>
      <c r="ES295" s="158">
        <v>0</v>
      </c>
      <c r="ET295" s="159">
        <v>0</v>
      </c>
      <c r="EU295" s="158">
        <v>0</v>
      </c>
      <c r="EV295" s="159">
        <v>0</v>
      </c>
      <c r="EW295" s="158">
        <v>0</v>
      </c>
      <c r="EX295" s="159">
        <v>0</v>
      </c>
      <c r="EY295" s="158">
        <v>0</v>
      </c>
      <c r="EZ295" s="159">
        <v>0</v>
      </c>
      <c r="FA295" s="158">
        <v>0</v>
      </c>
      <c r="FB295" s="159">
        <v>0</v>
      </c>
      <c r="FC295" s="160">
        <v>0</v>
      </c>
      <c r="FD295" s="106"/>
      <c r="FE295" s="138"/>
      <c r="FF295" s="106"/>
      <c r="FG295" s="139"/>
      <c r="FI295" s="161" t="b">
        <v>1</v>
      </c>
    </row>
    <row r="296" spans="2:165" hidden="1" outlineLevel="1">
      <c r="B296" s="148">
        <v>280</v>
      </c>
      <c r="C296" s="177" t="s">
        <v>183</v>
      </c>
      <c r="E296" s="150">
        <v>0</v>
      </c>
      <c r="F296" s="151">
        <v>0</v>
      </c>
      <c r="G296" s="152">
        <v>0</v>
      </c>
      <c r="H296" s="151">
        <v>0</v>
      </c>
      <c r="I296" s="152">
        <v>0</v>
      </c>
      <c r="J296" s="151">
        <v>0</v>
      </c>
      <c r="K296" s="152">
        <v>0</v>
      </c>
      <c r="L296" s="151">
        <v>0</v>
      </c>
      <c r="M296" s="152">
        <v>0</v>
      </c>
      <c r="N296" s="151">
        <v>0</v>
      </c>
      <c r="O296" s="152">
        <v>0</v>
      </c>
      <c r="P296" s="151">
        <v>0</v>
      </c>
      <c r="Q296" s="152">
        <v>0</v>
      </c>
      <c r="R296" s="151">
        <v>0</v>
      </c>
      <c r="S296" s="152">
        <v>0</v>
      </c>
      <c r="T296" s="151">
        <v>0</v>
      </c>
      <c r="U296" s="152">
        <v>0</v>
      </c>
      <c r="V296" s="151">
        <v>0</v>
      </c>
      <c r="W296" s="152">
        <v>0</v>
      </c>
      <c r="X296" s="151">
        <v>0</v>
      </c>
      <c r="Y296" s="152">
        <v>0</v>
      </c>
      <c r="Z296" s="151">
        <v>0</v>
      </c>
      <c r="AA296" s="152">
        <v>0</v>
      </c>
      <c r="AB296" s="151">
        <v>0</v>
      </c>
      <c r="AC296" s="152">
        <v>0</v>
      </c>
      <c r="AD296" s="151">
        <v>0</v>
      </c>
      <c r="AE296" s="152">
        <v>0</v>
      </c>
      <c r="AF296" s="151">
        <v>0</v>
      </c>
      <c r="AG296" s="152">
        <v>0</v>
      </c>
      <c r="AH296" s="151">
        <v>0</v>
      </c>
      <c r="AI296" s="152">
        <v>0</v>
      </c>
      <c r="AJ296" s="151">
        <v>0</v>
      </c>
      <c r="AK296" s="152">
        <v>0</v>
      </c>
      <c r="AL296" s="151">
        <v>0</v>
      </c>
      <c r="AM296" s="152">
        <v>0</v>
      </c>
      <c r="AN296" s="153">
        <v>0</v>
      </c>
      <c r="AO296" s="106"/>
      <c r="AP296" s="124"/>
      <c r="AQ296" s="106"/>
      <c r="AR296" s="150">
        <v>0</v>
      </c>
      <c r="AS296" s="151">
        <v>0</v>
      </c>
      <c r="AT296" s="152">
        <v>0</v>
      </c>
      <c r="AU296" s="151">
        <v>0</v>
      </c>
      <c r="AV296" s="152">
        <v>0</v>
      </c>
      <c r="AW296" s="151">
        <v>0</v>
      </c>
      <c r="AX296" s="152">
        <v>0</v>
      </c>
      <c r="AY296" s="151">
        <v>0</v>
      </c>
      <c r="AZ296" s="152">
        <v>0</v>
      </c>
      <c r="BA296" s="151">
        <v>0</v>
      </c>
      <c r="BB296" s="152">
        <v>0</v>
      </c>
      <c r="BC296" s="151">
        <v>0</v>
      </c>
      <c r="BD296" s="152">
        <v>0</v>
      </c>
      <c r="BE296" s="151">
        <v>0</v>
      </c>
      <c r="BF296" s="152">
        <v>0</v>
      </c>
      <c r="BG296" s="151">
        <v>0</v>
      </c>
      <c r="BH296" s="152">
        <v>0</v>
      </c>
      <c r="BI296" s="151">
        <v>0</v>
      </c>
      <c r="BJ296" s="152">
        <v>0</v>
      </c>
      <c r="BK296" s="151">
        <v>0</v>
      </c>
      <c r="BL296" s="152">
        <v>0</v>
      </c>
      <c r="BM296" s="151">
        <v>0</v>
      </c>
      <c r="BN296" s="152">
        <v>0</v>
      </c>
      <c r="BO296" s="151">
        <v>0</v>
      </c>
      <c r="BP296" s="152">
        <v>0</v>
      </c>
      <c r="BQ296" s="151">
        <v>0</v>
      </c>
      <c r="BR296" s="152">
        <v>0</v>
      </c>
      <c r="BS296" s="151">
        <v>0</v>
      </c>
      <c r="BT296" s="152">
        <v>0</v>
      </c>
      <c r="BU296" s="151">
        <v>0</v>
      </c>
      <c r="BV296" s="152">
        <v>0</v>
      </c>
      <c r="BW296" s="151">
        <v>0</v>
      </c>
      <c r="BX296" s="152">
        <v>0</v>
      </c>
      <c r="BY296" s="151">
        <v>0</v>
      </c>
      <c r="BZ296" s="152">
        <v>0</v>
      </c>
      <c r="CA296" s="153">
        <v>0</v>
      </c>
      <c r="CB296" s="106"/>
      <c r="CC296" s="135"/>
      <c r="CD296" s="106"/>
      <c r="CE296" s="136"/>
      <c r="CF296" s="106"/>
      <c r="CG296" s="150">
        <v>0</v>
      </c>
      <c r="CH296" s="151">
        <v>0</v>
      </c>
      <c r="CI296" s="152">
        <v>0</v>
      </c>
      <c r="CJ296" s="151">
        <v>0</v>
      </c>
      <c r="CK296" s="152">
        <v>0</v>
      </c>
      <c r="CL296" s="151">
        <v>0</v>
      </c>
      <c r="CM296" s="152">
        <v>0</v>
      </c>
      <c r="CN296" s="151">
        <v>0</v>
      </c>
      <c r="CO296" s="152">
        <v>0</v>
      </c>
      <c r="CP296" s="151">
        <v>0</v>
      </c>
      <c r="CQ296" s="152">
        <v>0</v>
      </c>
      <c r="CR296" s="151">
        <v>0</v>
      </c>
      <c r="CS296" s="152">
        <v>0</v>
      </c>
      <c r="CT296" s="151">
        <v>0</v>
      </c>
      <c r="CU296" s="152">
        <v>0</v>
      </c>
      <c r="CV296" s="151">
        <v>0</v>
      </c>
      <c r="CW296" s="152">
        <v>0</v>
      </c>
      <c r="CX296" s="151">
        <v>0</v>
      </c>
      <c r="CY296" s="152">
        <v>0</v>
      </c>
      <c r="CZ296" s="151">
        <v>0</v>
      </c>
      <c r="DA296" s="152">
        <v>0</v>
      </c>
      <c r="DB296" s="151">
        <v>0</v>
      </c>
      <c r="DC296" s="152">
        <v>0</v>
      </c>
      <c r="DD296" s="151">
        <v>0</v>
      </c>
      <c r="DE296" s="152">
        <v>0</v>
      </c>
      <c r="DF296" s="151">
        <v>0</v>
      </c>
      <c r="DG296" s="152">
        <v>0</v>
      </c>
      <c r="DH296" s="151">
        <v>0</v>
      </c>
      <c r="DI296" s="152">
        <v>0</v>
      </c>
      <c r="DJ296" s="151">
        <v>0</v>
      </c>
      <c r="DK296" s="152">
        <v>0</v>
      </c>
      <c r="DL296" s="151">
        <v>0</v>
      </c>
      <c r="DM296" s="152">
        <v>0</v>
      </c>
      <c r="DN296" s="151">
        <v>0</v>
      </c>
      <c r="DO296" s="152">
        <v>0</v>
      </c>
      <c r="DP296" s="153">
        <v>0</v>
      </c>
      <c r="DQ296" s="106"/>
      <c r="DR296" s="137"/>
      <c r="DS296" s="106"/>
      <c r="DT296" s="150">
        <v>0</v>
      </c>
      <c r="DU296" s="151">
        <v>0</v>
      </c>
      <c r="DV296" s="152">
        <v>0</v>
      </c>
      <c r="DW296" s="151">
        <v>0</v>
      </c>
      <c r="DX296" s="152">
        <v>0</v>
      </c>
      <c r="DY296" s="151">
        <v>0</v>
      </c>
      <c r="DZ296" s="152">
        <v>0</v>
      </c>
      <c r="EA296" s="151">
        <v>0</v>
      </c>
      <c r="EB296" s="152">
        <v>0</v>
      </c>
      <c r="EC296" s="151">
        <v>0</v>
      </c>
      <c r="ED296" s="152">
        <v>0</v>
      </c>
      <c r="EE296" s="151">
        <v>0</v>
      </c>
      <c r="EF296" s="152">
        <v>0</v>
      </c>
      <c r="EG296" s="151">
        <v>0</v>
      </c>
      <c r="EH296" s="152">
        <v>0</v>
      </c>
      <c r="EI296" s="151">
        <v>0</v>
      </c>
      <c r="EJ296" s="152">
        <v>0</v>
      </c>
      <c r="EK296" s="151">
        <v>0</v>
      </c>
      <c r="EL296" s="152">
        <v>0</v>
      </c>
      <c r="EM296" s="151">
        <v>0</v>
      </c>
      <c r="EN296" s="152">
        <v>0</v>
      </c>
      <c r="EO296" s="151">
        <v>0</v>
      </c>
      <c r="EP296" s="152">
        <v>0</v>
      </c>
      <c r="EQ296" s="151">
        <v>0</v>
      </c>
      <c r="ER296" s="152">
        <v>0</v>
      </c>
      <c r="ES296" s="151">
        <v>0</v>
      </c>
      <c r="ET296" s="152">
        <v>0</v>
      </c>
      <c r="EU296" s="151">
        <v>0</v>
      </c>
      <c r="EV296" s="152">
        <v>0</v>
      </c>
      <c r="EW296" s="151">
        <v>0</v>
      </c>
      <c r="EX296" s="152">
        <v>0</v>
      </c>
      <c r="EY296" s="151">
        <v>0</v>
      </c>
      <c r="EZ296" s="152">
        <v>0</v>
      </c>
      <c r="FA296" s="151">
        <v>0</v>
      </c>
      <c r="FB296" s="152">
        <v>0</v>
      </c>
      <c r="FC296" s="153">
        <v>0</v>
      </c>
      <c r="FD296" s="106"/>
      <c r="FE296" s="138"/>
      <c r="FF296" s="106"/>
      <c r="FG296" s="139"/>
      <c r="FI296" s="154" t="b">
        <v>1</v>
      </c>
    </row>
    <row r="297" spans="2:165" hidden="1" outlineLevel="1">
      <c r="B297" s="155">
        <v>281</v>
      </c>
      <c r="C297" s="176" t="s">
        <v>184</v>
      </c>
      <c r="E297" s="157">
        <v>0</v>
      </c>
      <c r="F297" s="158">
        <v>0</v>
      </c>
      <c r="G297" s="159">
        <v>0</v>
      </c>
      <c r="H297" s="158">
        <v>0</v>
      </c>
      <c r="I297" s="159">
        <v>0</v>
      </c>
      <c r="J297" s="158">
        <v>0</v>
      </c>
      <c r="K297" s="159">
        <v>0</v>
      </c>
      <c r="L297" s="158">
        <v>0</v>
      </c>
      <c r="M297" s="159">
        <v>0</v>
      </c>
      <c r="N297" s="158">
        <v>0</v>
      </c>
      <c r="O297" s="159">
        <v>0</v>
      </c>
      <c r="P297" s="158">
        <v>0</v>
      </c>
      <c r="Q297" s="159">
        <v>0</v>
      </c>
      <c r="R297" s="158">
        <v>0</v>
      </c>
      <c r="S297" s="159">
        <v>0</v>
      </c>
      <c r="T297" s="158">
        <v>0</v>
      </c>
      <c r="U297" s="159">
        <v>0</v>
      </c>
      <c r="V297" s="158">
        <v>0</v>
      </c>
      <c r="W297" s="159">
        <v>0</v>
      </c>
      <c r="X297" s="158">
        <v>0</v>
      </c>
      <c r="Y297" s="159">
        <v>0</v>
      </c>
      <c r="Z297" s="158">
        <v>0</v>
      </c>
      <c r="AA297" s="159">
        <v>0</v>
      </c>
      <c r="AB297" s="158">
        <v>0</v>
      </c>
      <c r="AC297" s="159">
        <v>0</v>
      </c>
      <c r="AD297" s="158">
        <v>0</v>
      </c>
      <c r="AE297" s="159">
        <v>0</v>
      </c>
      <c r="AF297" s="158">
        <v>0</v>
      </c>
      <c r="AG297" s="159">
        <v>0</v>
      </c>
      <c r="AH297" s="158">
        <v>0</v>
      </c>
      <c r="AI297" s="159">
        <v>0</v>
      </c>
      <c r="AJ297" s="158">
        <v>0</v>
      </c>
      <c r="AK297" s="159">
        <v>0</v>
      </c>
      <c r="AL297" s="158">
        <v>0</v>
      </c>
      <c r="AM297" s="159">
        <v>0</v>
      </c>
      <c r="AN297" s="160">
        <v>0</v>
      </c>
      <c r="AO297" s="106"/>
      <c r="AP297" s="124"/>
      <c r="AQ297" s="106"/>
      <c r="AR297" s="157">
        <v>0</v>
      </c>
      <c r="AS297" s="158">
        <v>0</v>
      </c>
      <c r="AT297" s="159">
        <v>0</v>
      </c>
      <c r="AU297" s="158">
        <v>0</v>
      </c>
      <c r="AV297" s="159">
        <v>0</v>
      </c>
      <c r="AW297" s="158">
        <v>0</v>
      </c>
      <c r="AX297" s="159">
        <v>0</v>
      </c>
      <c r="AY297" s="158">
        <v>0</v>
      </c>
      <c r="AZ297" s="159">
        <v>0</v>
      </c>
      <c r="BA297" s="158">
        <v>0</v>
      </c>
      <c r="BB297" s="159">
        <v>0</v>
      </c>
      <c r="BC297" s="158">
        <v>0</v>
      </c>
      <c r="BD297" s="159">
        <v>0</v>
      </c>
      <c r="BE297" s="158">
        <v>0</v>
      </c>
      <c r="BF297" s="159">
        <v>0</v>
      </c>
      <c r="BG297" s="158">
        <v>0</v>
      </c>
      <c r="BH297" s="159">
        <v>0</v>
      </c>
      <c r="BI297" s="158">
        <v>0</v>
      </c>
      <c r="BJ297" s="159">
        <v>0</v>
      </c>
      <c r="BK297" s="158">
        <v>0</v>
      </c>
      <c r="BL297" s="159">
        <v>0</v>
      </c>
      <c r="BM297" s="158">
        <v>0</v>
      </c>
      <c r="BN297" s="159">
        <v>0</v>
      </c>
      <c r="BO297" s="158">
        <v>0</v>
      </c>
      <c r="BP297" s="159">
        <v>0</v>
      </c>
      <c r="BQ297" s="158">
        <v>0</v>
      </c>
      <c r="BR297" s="159">
        <v>0</v>
      </c>
      <c r="BS297" s="158">
        <v>0</v>
      </c>
      <c r="BT297" s="159">
        <v>0</v>
      </c>
      <c r="BU297" s="158">
        <v>0</v>
      </c>
      <c r="BV297" s="159">
        <v>0</v>
      </c>
      <c r="BW297" s="158">
        <v>0</v>
      </c>
      <c r="BX297" s="159">
        <v>0</v>
      </c>
      <c r="BY297" s="158">
        <v>0</v>
      </c>
      <c r="BZ297" s="159">
        <v>0</v>
      </c>
      <c r="CA297" s="160">
        <v>0</v>
      </c>
      <c r="CB297" s="106"/>
      <c r="CC297" s="135"/>
      <c r="CD297" s="106"/>
      <c r="CE297" s="136"/>
      <c r="CF297" s="106"/>
      <c r="CG297" s="157">
        <v>0</v>
      </c>
      <c r="CH297" s="158">
        <v>0</v>
      </c>
      <c r="CI297" s="159">
        <v>0</v>
      </c>
      <c r="CJ297" s="158">
        <v>0</v>
      </c>
      <c r="CK297" s="159">
        <v>0</v>
      </c>
      <c r="CL297" s="158">
        <v>0</v>
      </c>
      <c r="CM297" s="159">
        <v>0</v>
      </c>
      <c r="CN297" s="158">
        <v>0</v>
      </c>
      <c r="CO297" s="159">
        <v>0</v>
      </c>
      <c r="CP297" s="158">
        <v>0</v>
      </c>
      <c r="CQ297" s="159">
        <v>0</v>
      </c>
      <c r="CR297" s="158">
        <v>0</v>
      </c>
      <c r="CS297" s="159">
        <v>0</v>
      </c>
      <c r="CT297" s="158">
        <v>0</v>
      </c>
      <c r="CU297" s="159">
        <v>0</v>
      </c>
      <c r="CV297" s="158">
        <v>0</v>
      </c>
      <c r="CW297" s="159">
        <v>0</v>
      </c>
      <c r="CX297" s="158">
        <v>0</v>
      </c>
      <c r="CY297" s="159">
        <v>0</v>
      </c>
      <c r="CZ297" s="158">
        <v>0</v>
      </c>
      <c r="DA297" s="159">
        <v>0</v>
      </c>
      <c r="DB297" s="158">
        <v>0</v>
      </c>
      <c r="DC297" s="159">
        <v>0</v>
      </c>
      <c r="DD297" s="158">
        <v>0</v>
      </c>
      <c r="DE297" s="159">
        <v>0</v>
      </c>
      <c r="DF297" s="158">
        <v>0</v>
      </c>
      <c r="DG297" s="159">
        <v>0</v>
      </c>
      <c r="DH297" s="158">
        <v>0</v>
      </c>
      <c r="DI297" s="159">
        <v>0</v>
      </c>
      <c r="DJ297" s="158">
        <v>0</v>
      </c>
      <c r="DK297" s="159">
        <v>0</v>
      </c>
      <c r="DL297" s="158">
        <v>0</v>
      </c>
      <c r="DM297" s="159">
        <v>0</v>
      </c>
      <c r="DN297" s="158">
        <v>0</v>
      </c>
      <c r="DO297" s="159">
        <v>0</v>
      </c>
      <c r="DP297" s="160">
        <v>0</v>
      </c>
      <c r="DQ297" s="106"/>
      <c r="DR297" s="137"/>
      <c r="DS297" s="106"/>
      <c r="DT297" s="157">
        <v>0</v>
      </c>
      <c r="DU297" s="158">
        <v>0</v>
      </c>
      <c r="DV297" s="159">
        <v>0</v>
      </c>
      <c r="DW297" s="158">
        <v>0</v>
      </c>
      <c r="DX297" s="159">
        <v>0</v>
      </c>
      <c r="DY297" s="158">
        <v>0</v>
      </c>
      <c r="DZ297" s="159">
        <v>0</v>
      </c>
      <c r="EA297" s="158">
        <v>0</v>
      </c>
      <c r="EB297" s="159">
        <v>0</v>
      </c>
      <c r="EC297" s="158">
        <v>0</v>
      </c>
      <c r="ED297" s="159">
        <v>0</v>
      </c>
      <c r="EE297" s="158">
        <v>0</v>
      </c>
      <c r="EF297" s="159">
        <v>0</v>
      </c>
      <c r="EG297" s="158">
        <v>0</v>
      </c>
      <c r="EH297" s="159">
        <v>0</v>
      </c>
      <c r="EI297" s="158">
        <v>0</v>
      </c>
      <c r="EJ297" s="159">
        <v>0</v>
      </c>
      <c r="EK297" s="158">
        <v>0</v>
      </c>
      <c r="EL297" s="159">
        <v>0</v>
      </c>
      <c r="EM297" s="158">
        <v>0</v>
      </c>
      <c r="EN297" s="159">
        <v>0</v>
      </c>
      <c r="EO297" s="158">
        <v>0</v>
      </c>
      <c r="EP297" s="159">
        <v>0</v>
      </c>
      <c r="EQ297" s="158">
        <v>0</v>
      </c>
      <c r="ER297" s="159">
        <v>0</v>
      </c>
      <c r="ES297" s="158">
        <v>0</v>
      </c>
      <c r="ET297" s="159">
        <v>0</v>
      </c>
      <c r="EU297" s="158">
        <v>0</v>
      </c>
      <c r="EV297" s="159">
        <v>0</v>
      </c>
      <c r="EW297" s="158">
        <v>0</v>
      </c>
      <c r="EX297" s="159">
        <v>0</v>
      </c>
      <c r="EY297" s="158">
        <v>0</v>
      </c>
      <c r="EZ297" s="159">
        <v>0</v>
      </c>
      <c r="FA297" s="158">
        <v>0</v>
      </c>
      <c r="FB297" s="159">
        <v>0</v>
      </c>
      <c r="FC297" s="160">
        <v>0</v>
      </c>
      <c r="FD297" s="106"/>
      <c r="FE297" s="138"/>
      <c r="FF297" s="106"/>
      <c r="FG297" s="139"/>
      <c r="FI297" s="161" t="b">
        <v>1</v>
      </c>
    </row>
    <row r="298" spans="2:165" hidden="1" outlineLevel="1">
      <c r="B298" s="148">
        <v>282</v>
      </c>
      <c r="C298" s="177" t="s">
        <v>185</v>
      </c>
      <c r="E298" s="150">
        <v>0</v>
      </c>
      <c r="F298" s="151">
        <v>0</v>
      </c>
      <c r="G298" s="152">
        <v>0</v>
      </c>
      <c r="H298" s="151">
        <v>0</v>
      </c>
      <c r="I298" s="152">
        <v>0</v>
      </c>
      <c r="J298" s="151">
        <v>0</v>
      </c>
      <c r="K298" s="152">
        <v>0</v>
      </c>
      <c r="L298" s="151">
        <v>0</v>
      </c>
      <c r="M298" s="152">
        <v>0</v>
      </c>
      <c r="N298" s="151">
        <v>0</v>
      </c>
      <c r="O298" s="152">
        <v>0</v>
      </c>
      <c r="P298" s="151">
        <v>0</v>
      </c>
      <c r="Q298" s="152">
        <v>0</v>
      </c>
      <c r="R298" s="151">
        <v>0</v>
      </c>
      <c r="S298" s="152">
        <v>0</v>
      </c>
      <c r="T298" s="151">
        <v>0</v>
      </c>
      <c r="U298" s="152">
        <v>0</v>
      </c>
      <c r="V298" s="151">
        <v>0</v>
      </c>
      <c r="W298" s="152">
        <v>0</v>
      </c>
      <c r="X298" s="151">
        <v>0</v>
      </c>
      <c r="Y298" s="152">
        <v>0</v>
      </c>
      <c r="Z298" s="151">
        <v>0</v>
      </c>
      <c r="AA298" s="152">
        <v>0</v>
      </c>
      <c r="AB298" s="151">
        <v>0</v>
      </c>
      <c r="AC298" s="152">
        <v>0</v>
      </c>
      <c r="AD298" s="151">
        <v>0</v>
      </c>
      <c r="AE298" s="152">
        <v>0</v>
      </c>
      <c r="AF298" s="151">
        <v>0</v>
      </c>
      <c r="AG298" s="152">
        <v>0</v>
      </c>
      <c r="AH298" s="151">
        <v>0</v>
      </c>
      <c r="AI298" s="152">
        <v>0</v>
      </c>
      <c r="AJ298" s="151">
        <v>0</v>
      </c>
      <c r="AK298" s="152">
        <v>0</v>
      </c>
      <c r="AL298" s="151">
        <v>0</v>
      </c>
      <c r="AM298" s="152">
        <v>0</v>
      </c>
      <c r="AN298" s="153">
        <v>0</v>
      </c>
      <c r="AO298" s="106"/>
      <c r="AP298" s="124"/>
      <c r="AQ298" s="106"/>
      <c r="AR298" s="150">
        <v>0</v>
      </c>
      <c r="AS298" s="151">
        <v>0</v>
      </c>
      <c r="AT298" s="152">
        <v>0</v>
      </c>
      <c r="AU298" s="151">
        <v>0</v>
      </c>
      <c r="AV298" s="152">
        <v>0</v>
      </c>
      <c r="AW298" s="151">
        <v>0</v>
      </c>
      <c r="AX298" s="152">
        <v>0</v>
      </c>
      <c r="AY298" s="151">
        <v>0</v>
      </c>
      <c r="AZ298" s="152">
        <v>0</v>
      </c>
      <c r="BA298" s="151">
        <v>0</v>
      </c>
      <c r="BB298" s="152">
        <v>0</v>
      </c>
      <c r="BC298" s="151">
        <v>0</v>
      </c>
      <c r="BD298" s="152">
        <v>0</v>
      </c>
      <c r="BE298" s="151">
        <v>0</v>
      </c>
      <c r="BF298" s="152">
        <v>0</v>
      </c>
      <c r="BG298" s="151">
        <v>0</v>
      </c>
      <c r="BH298" s="152">
        <v>0</v>
      </c>
      <c r="BI298" s="151">
        <v>0</v>
      </c>
      <c r="BJ298" s="152">
        <v>0</v>
      </c>
      <c r="BK298" s="151">
        <v>0</v>
      </c>
      <c r="BL298" s="152">
        <v>0</v>
      </c>
      <c r="BM298" s="151">
        <v>0</v>
      </c>
      <c r="BN298" s="152">
        <v>0</v>
      </c>
      <c r="BO298" s="151">
        <v>0</v>
      </c>
      <c r="BP298" s="152">
        <v>0</v>
      </c>
      <c r="BQ298" s="151">
        <v>0</v>
      </c>
      <c r="BR298" s="152">
        <v>0</v>
      </c>
      <c r="BS298" s="151">
        <v>0</v>
      </c>
      <c r="BT298" s="152">
        <v>0</v>
      </c>
      <c r="BU298" s="151">
        <v>0</v>
      </c>
      <c r="BV298" s="152">
        <v>0</v>
      </c>
      <c r="BW298" s="151">
        <v>0</v>
      </c>
      <c r="BX298" s="152">
        <v>0</v>
      </c>
      <c r="BY298" s="151">
        <v>0</v>
      </c>
      <c r="BZ298" s="152">
        <v>0</v>
      </c>
      <c r="CA298" s="153">
        <v>0</v>
      </c>
      <c r="CB298" s="106"/>
      <c r="CC298" s="135"/>
      <c r="CD298" s="106"/>
      <c r="CE298" s="136"/>
      <c r="CF298" s="106"/>
      <c r="CG298" s="150">
        <v>0</v>
      </c>
      <c r="CH298" s="151">
        <v>0</v>
      </c>
      <c r="CI298" s="152">
        <v>0</v>
      </c>
      <c r="CJ298" s="151">
        <v>0</v>
      </c>
      <c r="CK298" s="152">
        <v>0</v>
      </c>
      <c r="CL298" s="151">
        <v>0</v>
      </c>
      <c r="CM298" s="152">
        <v>0</v>
      </c>
      <c r="CN298" s="151">
        <v>0</v>
      </c>
      <c r="CO298" s="152">
        <v>0</v>
      </c>
      <c r="CP298" s="151">
        <v>0</v>
      </c>
      <c r="CQ298" s="152">
        <v>0</v>
      </c>
      <c r="CR298" s="151">
        <v>0</v>
      </c>
      <c r="CS298" s="152">
        <v>0</v>
      </c>
      <c r="CT298" s="151">
        <v>0</v>
      </c>
      <c r="CU298" s="152">
        <v>0</v>
      </c>
      <c r="CV298" s="151">
        <v>0</v>
      </c>
      <c r="CW298" s="152">
        <v>0</v>
      </c>
      <c r="CX298" s="151">
        <v>0</v>
      </c>
      <c r="CY298" s="152">
        <v>0</v>
      </c>
      <c r="CZ298" s="151">
        <v>0</v>
      </c>
      <c r="DA298" s="152">
        <v>0</v>
      </c>
      <c r="DB298" s="151">
        <v>0</v>
      </c>
      <c r="DC298" s="152">
        <v>0</v>
      </c>
      <c r="DD298" s="151">
        <v>0</v>
      </c>
      <c r="DE298" s="152">
        <v>0</v>
      </c>
      <c r="DF298" s="151">
        <v>0</v>
      </c>
      <c r="DG298" s="152">
        <v>0</v>
      </c>
      <c r="DH298" s="151">
        <v>0</v>
      </c>
      <c r="DI298" s="152">
        <v>0</v>
      </c>
      <c r="DJ298" s="151">
        <v>0</v>
      </c>
      <c r="DK298" s="152">
        <v>0</v>
      </c>
      <c r="DL298" s="151">
        <v>0</v>
      </c>
      <c r="DM298" s="152">
        <v>0</v>
      </c>
      <c r="DN298" s="151">
        <v>0</v>
      </c>
      <c r="DO298" s="152">
        <v>0</v>
      </c>
      <c r="DP298" s="153">
        <v>0</v>
      </c>
      <c r="DQ298" s="106"/>
      <c r="DR298" s="137"/>
      <c r="DS298" s="106"/>
      <c r="DT298" s="150">
        <v>0</v>
      </c>
      <c r="DU298" s="151">
        <v>0</v>
      </c>
      <c r="DV298" s="152">
        <v>0</v>
      </c>
      <c r="DW298" s="151">
        <v>0</v>
      </c>
      <c r="DX298" s="152">
        <v>0</v>
      </c>
      <c r="DY298" s="151">
        <v>0</v>
      </c>
      <c r="DZ298" s="152">
        <v>0</v>
      </c>
      <c r="EA298" s="151">
        <v>0</v>
      </c>
      <c r="EB298" s="152">
        <v>0</v>
      </c>
      <c r="EC298" s="151">
        <v>0</v>
      </c>
      <c r="ED298" s="152">
        <v>0</v>
      </c>
      <c r="EE298" s="151">
        <v>0</v>
      </c>
      <c r="EF298" s="152">
        <v>0</v>
      </c>
      <c r="EG298" s="151">
        <v>0</v>
      </c>
      <c r="EH298" s="152">
        <v>0</v>
      </c>
      <c r="EI298" s="151">
        <v>0</v>
      </c>
      <c r="EJ298" s="152">
        <v>0</v>
      </c>
      <c r="EK298" s="151">
        <v>0</v>
      </c>
      <c r="EL298" s="152">
        <v>0</v>
      </c>
      <c r="EM298" s="151">
        <v>0</v>
      </c>
      <c r="EN298" s="152">
        <v>0</v>
      </c>
      <c r="EO298" s="151">
        <v>0</v>
      </c>
      <c r="EP298" s="152">
        <v>0</v>
      </c>
      <c r="EQ298" s="151">
        <v>0</v>
      </c>
      <c r="ER298" s="152">
        <v>0</v>
      </c>
      <c r="ES298" s="151">
        <v>0</v>
      </c>
      <c r="ET298" s="152">
        <v>0</v>
      </c>
      <c r="EU298" s="151">
        <v>0</v>
      </c>
      <c r="EV298" s="152">
        <v>0</v>
      </c>
      <c r="EW298" s="151">
        <v>0</v>
      </c>
      <c r="EX298" s="152">
        <v>0</v>
      </c>
      <c r="EY298" s="151">
        <v>0</v>
      </c>
      <c r="EZ298" s="152">
        <v>0</v>
      </c>
      <c r="FA298" s="151">
        <v>0</v>
      </c>
      <c r="FB298" s="152">
        <v>0</v>
      </c>
      <c r="FC298" s="153">
        <v>0</v>
      </c>
      <c r="FD298" s="106"/>
      <c r="FE298" s="138"/>
      <c r="FF298" s="106"/>
      <c r="FG298" s="139"/>
      <c r="FI298" s="154" t="b">
        <v>1</v>
      </c>
    </row>
    <row r="299" spans="2:165" hidden="1" outlineLevel="1">
      <c r="B299" s="155">
        <v>283</v>
      </c>
      <c r="C299" s="176" t="s">
        <v>115</v>
      </c>
      <c r="E299" s="157">
        <v>0</v>
      </c>
      <c r="F299" s="158">
        <v>0</v>
      </c>
      <c r="G299" s="159">
        <v>0</v>
      </c>
      <c r="H299" s="158">
        <v>0</v>
      </c>
      <c r="I299" s="159">
        <v>0</v>
      </c>
      <c r="J299" s="158">
        <v>0</v>
      </c>
      <c r="K299" s="159">
        <v>0</v>
      </c>
      <c r="L299" s="158">
        <v>0</v>
      </c>
      <c r="M299" s="159">
        <v>0</v>
      </c>
      <c r="N299" s="158">
        <v>0</v>
      </c>
      <c r="O299" s="159">
        <v>0</v>
      </c>
      <c r="P299" s="158">
        <v>0</v>
      </c>
      <c r="Q299" s="159">
        <v>0</v>
      </c>
      <c r="R299" s="158">
        <v>0</v>
      </c>
      <c r="S299" s="159">
        <v>0</v>
      </c>
      <c r="T299" s="158">
        <v>0</v>
      </c>
      <c r="U299" s="159">
        <v>0</v>
      </c>
      <c r="V299" s="158">
        <v>0</v>
      </c>
      <c r="W299" s="159">
        <v>0</v>
      </c>
      <c r="X299" s="158">
        <v>0</v>
      </c>
      <c r="Y299" s="159">
        <v>0</v>
      </c>
      <c r="Z299" s="158">
        <v>0</v>
      </c>
      <c r="AA299" s="159">
        <v>0</v>
      </c>
      <c r="AB299" s="158">
        <v>0</v>
      </c>
      <c r="AC299" s="159">
        <v>0</v>
      </c>
      <c r="AD299" s="158">
        <v>0</v>
      </c>
      <c r="AE299" s="159">
        <v>0</v>
      </c>
      <c r="AF299" s="158">
        <v>0</v>
      </c>
      <c r="AG299" s="159">
        <v>0</v>
      </c>
      <c r="AH299" s="158">
        <v>0</v>
      </c>
      <c r="AI299" s="159">
        <v>0</v>
      </c>
      <c r="AJ299" s="158">
        <v>0</v>
      </c>
      <c r="AK299" s="159">
        <v>0</v>
      </c>
      <c r="AL299" s="158">
        <v>0</v>
      </c>
      <c r="AM299" s="159">
        <v>0</v>
      </c>
      <c r="AN299" s="160">
        <v>0</v>
      </c>
      <c r="AO299" s="106"/>
      <c r="AP299" s="124"/>
      <c r="AQ299" s="106"/>
      <c r="AR299" s="157">
        <v>0</v>
      </c>
      <c r="AS299" s="158">
        <v>0</v>
      </c>
      <c r="AT299" s="159">
        <v>0</v>
      </c>
      <c r="AU299" s="158">
        <v>0</v>
      </c>
      <c r="AV299" s="159">
        <v>0</v>
      </c>
      <c r="AW299" s="158">
        <v>0</v>
      </c>
      <c r="AX299" s="159">
        <v>0</v>
      </c>
      <c r="AY299" s="158">
        <v>0</v>
      </c>
      <c r="AZ299" s="159">
        <v>0</v>
      </c>
      <c r="BA299" s="158">
        <v>0</v>
      </c>
      <c r="BB299" s="159">
        <v>0</v>
      </c>
      <c r="BC299" s="158">
        <v>0</v>
      </c>
      <c r="BD299" s="159">
        <v>0</v>
      </c>
      <c r="BE299" s="158">
        <v>0</v>
      </c>
      <c r="BF299" s="159">
        <v>0</v>
      </c>
      <c r="BG299" s="158">
        <v>0</v>
      </c>
      <c r="BH299" s="159">
        <v>0</v>
      </c>
      <c r="BI299" s="158">
        <v>0</v>
      </c>
      <c r="BJ299" s="159">
        <v>0</v>
      </c>
      <c r="BK299" s="158">
        <v>0</v>
      </c>
      <c r="BL299" s="159">
        <v>0</v>
      </c>
      <c r="BM299" s="158">
        <v>0</v>
      </c>
      <c r="BN299" s="159">
        <v>0</v>
      </c>
      <c r="BO299" s="158">
        <v>0</v>
      </c>
      <c r="BP299" s="159">
        <v>0</v>
      </c>
      <c r="BQ299" s="158">
        <v>0</v>
      </c>
      <c r="BR299" s="159">
        <v>0</v>
      </c>
      <c r="BS299" s="158">
        <v>0</v>
      </c>
      <c r="BT299" s="159">
        <v>0</v>
      </c>
      <c r="BU299" s="158">
        <v>0</v>
      </c>
      <c r="BV299" s="159">
        <v>0</v>
      </c>
      <c r="BW299" s="158">
        <v>0</v>
      </c>
      <c r="BX299" s="159">
        <v>0</v>
      </c>
      <c r="BY299" s="158">
        <v>0</v>
      </c>
      <c r="BZ299" s="159">
        <v>0</v>
      </c>
      <c r="CA299" s="160">
        <v>0</v>
      </c>
      <c r="CB299" s="106"/>
      <c r="CC299" s="135"/>
      <c r="CD299" s="106"/>
      <c r="CE299" s="136"/>
      <c r="CF299" s="106"/>
      <c r="CG299" s="157">
        <v>0</v>
      </c>
      <c r="CH299" s="158">
        <v>0</v>
      </c>
      <c r="CI299" s="159">
        <v>0</v>
      </c>
      <c r="CJ299" s="158">
        <v>0</v>
      </c>
      <c r="CK299" s="159">
        <v>0</v>
      </c>
      <c r="CL299" s="158">
        <v>0</v>
      </c>
      <c r="CM299" s="159">
        <v>0</v>
      </c>
      <c r="CN299" s="158">
        <v>0</v>
      </c>
      <c r="CO299" s="159">
        <v>0</v>
      </c>
      <c r="CP299" s="158">
        <v>0</v>
      </c>
      <c r="CQ299" s="159">
        <v>0</v>
      </c>
      <c r="CR299" s="158">
        <v>0</v>
      </c>
      <c r="CS299" s="159">
        <v>0</v>
      </c>
      <c r="CT299" s="158">
        <v>0</v>
      </c>
      <c r="CU299" s="159">
        <v>0</v>
      </c>
      <c r="CV299" s="158">
        <v>0</v>
      </c>
      <c r="CW299" s="159">
        <v>0</v>
      </c>
      <c r="CX299" s="158">
        <v>0</v>
      </c>
      <c r="CY299" s="159">
        <v>0</v>
      </c>
      <c r="CZ299" s="158">
        <v>0</v>
      </c>
      <c r="DA299" s="159">
        <v>0</v>
      </c>
      <c r="DB299" s="158">
        <v>0</v>
      </c>
      <c r="DC299" s="159">
        <v>0</v>
      </c>
      <c r="DD299" s="158">
        <v>0</v>
      </c>
      <c r="DE299" s="159">
        <v>0</v>
      </c>
      <c r="DF299" s="158">
        <v>0</v>
      </c>
      <c r="DG299" s="159">
        <v>0</v>
      </c>
      <c r="DH299" s="158">
        <v>0</v>
      </c>
      <c r="DI299" s="159">
        <v>0</v>
      </c>
      <c r="DJ299" s="158">
        <v>0</v>
      </c>
      <c r="DK299" s="159">
        <v>0</v>
      </c>
      <c r="DL299" s="158">
        <v>0</v>
      </c>
      <c r="DM299" s="159">
        <v>0</v>
      </c>
      <c r="DN299" s="158">
        <v>0</v>
      </c>
      <c r="DO299" s="159">
        <v>0</v>
      </c>
      <c r="DP299" s="160">
        <v>0</v>
      </c>
      <c r="DQ299" s="106"/>
      <c r="DR299" s="137"/>
      <c r="DS299" s="106"/>
      <c r="DT299" s="157">
        <v>0</v>
      </c>
      <c r="DU299" s="158">
        <v>0</v>
      </c>
      <c r="DV299" s="159">
        <v>0</v>
      </c>
      <c r="DW299" s="158">
        <v>0</v>
      </c>
      <c r="DX299" s="159">
        <v>0</v>
      </c>
      <c r="DY299" s="158">
        <v>0</v>
      </c>
      <c r="DZ299" s="159">
        <v>0</v>
      </c>
      <c r="EA299" s="158">
        <v>0</v>
      </c>
      <c r="EB299" s="159">
        <v>0</v>
      </c>
      <c r="EC299" s="158">
        <v>0</v>
      </c>
      <c r="ED299" s="159">
        <v>0</v>
      </c>
      <c r="EE299" s="158">
        <v>0</v>
      </c>
      <c r="EF299" s="159">
        <v>0</v>
      </c>
      <c r="EG299" s="158">
        <v>0</v>
      </c>
      <c r="EH299" s="159">
        <v>0</v>
      </c>
      <c r="EI299" s="158">
        <v>0</v>
      </c>
      <c r="EJ299" s="159">
        <v>0</v>
      </c>
      <c r="EK299" s="158">
        <v>0</v>
      </c>
      <c r="EL299" s="159">
        <v>0</v>
      </c>
      <c r="EM299" s="158">
        <v>0</v>
      </c>
      <c r="EN299" s="159">
        <v>0</v>
      </c>
      <c r="EO299" s="158">
        <v>0</v>
      </c>
      <c r="EP299" s="159">
        <v>0</v>
      </c>
      <c r="EQ299" s="158">
        <v>0</v>
      </c>
      <c r="ER299" s="159">
        <v>0</v>
      </c>
      <c r="ES299" s="158">
        <v>0</v>
      </c>
      <c r="ET299" s="159">
        <v>0</v>
      </c>
      <c r="EU299" s="158">
        <v>0</v>
      </c>
      <c r="EV299" s="159">
        <v>0</v>
      </c>
      <c r="EW299" s="158">
        <v>0</v>
      </c>
      <c r="EX299" s="159">
        <v>0</v>
      </c>
      <c r="EY299" s="158">
        <v>0</v>
      </c>
      <c r="EZ299" s="159">
        <v>0</v>
      </c>
      <c r="FA299" s="158">
        <v>0</v>
      </c>
      <c r="FB299" s="159">
        <v>0</v>
      </c>
      <c r="FC299" s="160">
        <v>0</v>
      </c>
      <c r="FD299" s="106"/>
      <c r="FE299" s="138"/>
      <c r="FF299" s="106"/>
      <c r="FG299" s="139"/>
      <c r="FI299" s="161" t="b">
        <v>1</v>
      </c>
    </row>
    <row r="300" spans="2:165" hidden="1" outlineLevel="1">
      <c r="B300" s="148">
        <v>284</v>
      </c>
      <c r="C300" s="177" t="s">
        <v>116</v>
      </c>
      <c r="E300" s="150">
        <v>0</v>
      </c>
      <c r="F300" s="151">
        <v>0</v>
      </c>
      <c r="G300" s="152">
        <v>0</v>
      </c>
      <c r="H300" s="151">
        <v>0</v>
      </c>
      <c r="I300" s="152">
        <v>0</v>
      </c>
      <c r="J300" s="151">
        <v>0</v>
      </c>
      <c r="K300" s="152">
        <v>0</v>
      </c>
      <c r="L300" s="151">
        <v>0</v>
      </c>
      <c r="M300" s="152">
        <v>0</v>
      </c>
      <c r="N300" s="151">
        <v>0</v>
      </c>
      <c r="O300" s="152">
        <v>0</v>
      </c>
      <c r="P300" s="151">
        <v>0</v>
      </c>
      <c r="Q300" s="152">
        <v>0</v>
      </c>
      <c r="R300" s="151">
        <v>0</v>
      </c>
      <c r="S300" s="152">
        <v>0</v>
      </c>
      <c r="T300" s="151">
        <v>0</v>
      </c>
      <c r="U300" s="152">
        <v>0</v>
      </c>
      <c r="V300" s="151">
        <v>0</v>
      </c>
      <c r="W300" s="152">
        <v>0</v>
      </c>
      <c r="X300" s="151">
        <v>0</v>
      </c>
      <c r="Y300" s="152">
        <v>0</v>
      </c>
      <c r="Z300" s="151">
        <v>0</v>
      </c>
      <c r="AA300" s="152">
        <v>0</v>
      </c>
      <c r="AB300" s="151">
        <v>0</v>
      </c>
      <c r="AC300" s="152">
        <v>0</v>
      </c>
      <c r="AD300" s="151">
        <v>0</v>
      </c>
      <c r="AE300" s="152">
        <v>0</v>
      </c>
      <c r="AF300" s="151">
        <v>0</v>
      </c>
      <c r="AG300" s="152">
        <v>0</v>
      </c>
      <c r="AH300" s="151">
        <v>0</v>
      </c>
      <c r="AI300" s="152">
        <v>0</v>
      </c>
      <c r="AJ300" s="151">
        <v>0</v>
      </c>
      <c r="AK300" s="152">
        <v>0</v>
      </c>
      <c r="AL300" s="151">
        <v>0</v>
      </c>
      <c r="AM300" s="152">
        <v>0</v>
      </c>
      <c r="AN300" s="153">
        <v>0</v>
      </c>
      <c r="AO300" s="106"/>
      <c r="AP300" s="124"/>
      <c r="AQ300" s="106"/>
      <c r="AR300" s="150">
        <v>0</v>
      </c>
      <c r="AS300" s="151">
        <v>0</v>
      </c>
      <c r="AT300" s="152">
        <v>0</v>
      </c>
      <c r="AU300" s="151">
        <v>0</v>
      </c>
      <c r="AV300" s="152">
        <v>0</v>
      </c>
      <c r="AW300" s="151">
        <v>0</v>
      </c>
      <c r="AX300" s="152">
        <v>0</v>
      </c>
      <c r="AY300" s="151">
        <v>0</v>
      </c>
      <c r="AZ300" s="152">
        <v>0</v>
      </c>
      <c r="BA300" s="151">
        <v>0</v>
      </c>
      <c r="BB300" s="152">
        <v>0</v>
      </c>
      <c r="BC300" s="151">
        <v>0</v>
      </c>
      <c r="BD300" s="152">
        <v>0</v>
      </c>
      <c r="BE300" s="151">
        <v>0</v>
      </c>
      <c r="BF300" s="152">
        <v>0</v>
      </c>
      <c r="BG300" s="151">
        <v>0</v>
      </c>
      <c r="BH300" s="152">
        <v>0</v>
      </c>
      <c r="BI300" s="151">
        <v>0</v>
      </c>
      <c r="BJ300" s="152">
        <v>0</v>
      </c>
      <c r="BK300" s="151">
        <v>0</v>
      </c>
      <c r="BL300" s="152">
        <v>0</v>
      </c>
      <c r="BM300" s="151">
        <v>0</v>
      </c>
      <c r="BN300" s="152">
        <v>0</v>
      </c>
      <c r="BO300" s="151">
        <v>0</v>
      </c>
      <c r="BP300" s="152">
        <v>0</v>
      </c>
      <c r="BQ300" s="151">
        <v>0</v>
      </c>
      <c r="BR300" s="152">
        <v>0</v>
      </c>
      <c r="BS300" s="151">
        <v>0</v>
      </c>
      <c r="BT300" s="152">
        <v>0</v>
      </c>
      <c r="BU300" s="151">
        <v>0</v>
      </c>
      <c r="BV300" s="152">
        <v>0</v>
      </c>
      <c r="BW300" s="151">
        <v>0</v>
      </c>
      <c r="BX300" s="152">
        <v>0</v>
      </c>
      <c r="BY300" s="151">
        <v>0</v>
      </c>
      <c r="BZ300" s="152">
        <v>0</v>
      </c>
      <c r="CA300" s="153">
        <v>0</v>
      </c>
      <c r="CB300" s="106"/>
      <c r="CC300" s="135"/>
      <c r="CD300" s="106"/>
      <c r="CE300" s="136"/>
      <c r="CF300" s="106"/>
      <c r="CG300" s="150">
        <v>0</v>
      </c>
      <c r="CH300" s="151">
        <v>0</v>
      </c>
      <c r="CI300" s="152">
        <v>0</v>
      </c>
      <c r="CJ300" s="151">
        <v>0</v>
      </c>
      <c r="CK300" s="152">
        <v>0</v>
      </c>
      <c r="CL300" s="151">
        <v>0</v>
      </c>
      <c r="CM300" s="152">
        <v>0</v>
      </c>
      <c r="CN300" s="151">
        <v>0</v>
      </c>
      <c r="CO300" s="152">
        <v>0</v>
      </c>
      <c r="CP300" s="151">
        <v>0</v>
      </c>
      <c r="CQ300" s="152">
        <v>0</v>
      </c>
      <c r="CR300" s="151">
        <v>0</v>
      </c>
      <c r="CS300" s="152">
        <v>0</v>
      </c>
      <c r="CT300" s="151">
        <v>0</v>
      </c>
      <c r="CU300" s="152">
        <v>0</v>
      </c>
      <c r="CV300" s="151">
        <v>0</v>
      </c>
      <c r="CW300" s="152">
        <v>0</v>
      </c>
      <c r="CX300" s="151">
        <v>0</v>
      </c>
      <c r="CY300" s="152">
        <v>0</v>
      </c>
      <c r="CZ300" s="151">
        <v>0</v>
      </c>
      <c r="DA300" s="152">
        <v>0</v>
      </c>
      <c r="DB300" s="151">
        <v>0</v>
      </c>
      <c r="DC300" s="152">
        <v>0</v>
      </c>
      <c r="DD300" s="151">
        <v>0</v>
      </c>
      <c r="DE300" s="152">
        <v>0</v>
      </c>
      <c r="DF300" s="151">
        <v>0</v>
      </c>
      <c r="DG300" s="152">
        <v>0</v>
      </c>
      <c r="DH300" s="151">
        <v>0</v>
      </c>
      <c r="DI300" s="152">
        <v>0</v>
      </c>
      <c r="DJ300" s="151">
        <v>0</v>
      </c>
      <c r="DK300" s="152">
        <v>0</v>
      </c>
      <c r="DL300" s="151">
        <v>0</v>
      </c>
      <c r="DM300" s="152">
        <v>0</v>
      </c>
      <c r="DN300" s="151">
        <v>0</v>
      </c>
      <c r="DO300" s="152">
        <v>0</v>
      </c>
      <c r="DP300" s="153">
        <v>0</v>
      </c>
      <c r="DQ300" s="106"/>
      <c r="DR300" s="137"/>
      <c r="DS300" s="106"/>
      <c r="DT300" s="150">
        <v>0</v>
      </c>
      <c r="DU300" s="151">
        <v>0</v>
      </c>
      <c r="DV300" s="152">
        <v>0</v>
      </c>
      <c r="DW300" s="151">
        <v>0</v>
      </c>
      <c r="DX300" s="152">
        <v>0</v>
      </c>
      <c r="DY300" s="151">
        <v>0</v>
      </c>
      <c r="DZ300" s="152">
        <v>0</v>
      </c>
      <c r="EA300" s="151">
        <v>0</v>
      </c>
      <c r="EB300" s="152">
        <v>0</v>
      </c>
      <c r="EC300" s="151">
        <v>0</v>
      </c>
      <c r="ED300" s="152">
        <v>0</v>
      </c>
      <c r="EE300" s="151">
        <v>0</v>
      </c>
      <c r="EF300" s="152">
        <v>0</v>
      </c>
      <c r="EG300" s="151">
        <v>0</v>
      </c>
      <c r="EH300" s="152">
        <v>0</v>
      </c>
      <c r="EI300" s="151">
        <v>0</v>
      </c>
      <c r="EJ300" s="152">
        <v>0</v>
      </c>
      <c r="EK300" s="151">
        <v>0</v>
      </c>
      <c r="EL300" s="152">
        <v>0</v>
      </c>
      <c r="EM300" s="151">
        <v>0</v>
      </c>
      <c r="EN300" s="152">
        <v>0</v>
      </c>
      <c r="EO300" s="151">
        <v>0</v>
      </c>
      <c r="EP300" s="152">
        <v>0</v>
      </c>
      <c r="EQ300" s="151">
        <v>0</v>
      </c>
      <c r="ER300" s="152">
        <v>0</v>
      </c>
      <c r="ES300" s="151">
        <v>0</v>
      </c>
      <c r="ET300" s="152">
        <v>0</v>
      </c>
      <c r="EU300" s="151">
        <v>0</v>
      </c>
      <c r="EV300" s="152">
        <v>0</v>
      </c>
      <c r="EW300" s="151">
        <v>0</v>
      </c>
      <c r="EX300" s="152">
        <v>0</v>
      </c>
      <c r="EY300" s="151">
        <v>0</v>
      </c>
      <c r="EZ300" s="152">
        <v>0</v>
      </c>
      <c r="FA300" s="151">
        <v>0</v>
      </c>
      <c r="FB300" s="152">
        <v>0</v>
      </c>
      <c r="FC300" s="153">
        <v>0</v>
      </c>
      <c r="FD300" s="106"/>
      <c r="FE300" s="138"/>
      <c r="FF300" s="106"/>
      <c r="FG300" s="139"/>
      <c r="FI300" s="154" t="b">
        <v>1</v>
      </c>
    </row>
    <row r="301" spans="2:165" hidden="1" outlineLevel="1">
      <c r="B301" s="155">
        <v>285</v>
      </c>
      <c r="C301" s="176" t="s">
        <v>186</v>
      </c>
      <c r="E301" s="157">
        <v>0</v>
      </c>
      <c r="F301" s="158">
        <v>0</v>
      </c>
      <c r="G301" s="159">
        <v>0</v>
      </c>
      <c r="H301" s="158">
        <v>0</v>
      </c>
      <c r="I301" s="159">
        <v>0</v>
      </c>
      <c r="J301" s="158">
        <v>0</v>
      </c>
      <c r="K301" s="159">
        <v>0</v>
      </c>
      <c r="L301" s="158">
        <v>0</v>
      </c>
      <c r="M301" s="159">
        <v>0</v>
      </c>
      <c r="N301" s="158">
        <v>0</v>
      </c>
      <c r="O301" s="159">
        <v>0</v>
      </c>
      <c r="P301" s="158">
        <v>0</v>
      </c>
      <c r="Q301" s="159">
        <v>0</v>
      </c>
      <c r="R301" s="158">
        <v>0</v>
      </c>
      <c r="S301" s="159">
        <v>0</v>
      </c>
      <c r="T301" s="158">
        <v>0</v>
      </c>
      <c r="U301" s="159">
        <v>0</v>
      </c>
      <c r="V301" s="158">
        <v>0</v>
      </c>
      <c r="W301" s="159">
        <v>0</v>
      </c>
      <c r="X301" s="158">
        <v>0</v>
      </c>
      <c r="Y301" s="159">
        <v>0</v>
      </c>
      <c r="Z301" s="158">
        <v>0</v>
      </c>
      <c r="AA301" s="159">
        <v>0</v>
      </c>
      <c r="AB301" s="158">
        <v>0</v>
      </c>
      <c r="AC301" s="159">
        <v>0</v>
      </c>
      <c r="AD301" s="158">
        <v>0</v>
      </c>
      <c r="AE301" s="159">
        <v>0</v>
      </c>
      <c r="AF301" s="158">
        <v>0</v>
      </c>
      <c r="AG301" s="159">
        <v>0</v>
      </c>
      <c r="AH301" s="158">
        <v>0</v>
      </c>
      <c r="AI301" s="159">
        <v>0</v>
      </c>
      <c r="AJ301" s="158">
        <v>0</v>
      </c>
      <c r="AK301" s="159">
        <v>0</v>
      </c>
      <c r="AL301" s="158">
        <v>0</v>
      </c>
      <c r="AM301" s="159">
        <v>0</v>
      </c>
      <c r="AN301" s="160">
        <v>0</v>
      </c>
      <c r="AO301" s="106"/>
      <c r="AP301" s="124"/>
      <c r="AQ301" s="106"/>
      <c r="AR301" s="157">
        <v>0</v>
      </c>
      <c r="AS301" s="158">
        <v>0</v>
      </c>
      <c r="AT301" s="159">
        <v>0</v>
      </c>
      <c r="AU301" s="158">
        <v>0</v>
      </c>
      <c r="AV301" s="159">
        <v>0</v>
      </c>
      <c r="AW301" s="158">
        <v>0</v>
      </c>
      <c r="AX301" s="159">
        <v>0</v>
      </c>
      <c r="AY301" s="158">
        <v>0</v>
      </c>
      <c r="AZ301" s="159">
        <v>0</v>
      </c>
      <c r="BA301" s="158">
        <v>0</v>
      </c>
      <c r="BB301" s="159">
        <v>0</v>
      </c>
      <c r="BC301" s="158">
        <v>0</v>
      </c>
      <c r="BD301" s="159">
        <v>0</v>
      </c>
      <c r="BE301" s="158">
        <v>0</v>
      </c>
      <c r="BF301" s="159">
        <v>0</v>
      </c>
      <c r="BG301" s="158">
        <v>0</v>
      </c>
      <c r="BH301" s="159">
        <v>0</v>
      </c>
      <c r="BI301" s="158">
        <v>0</v>
      </c>
      <c r="BJ301" s="159">
        <v>0</v>
      </c>
      <c r="BK301" s="158">
        <v>0</v>
      </c>
      <c r="BL301" s="159">
        <v>0</v>
      </c>
      <c r="BM301" s="158">
        <v>0</v>
      </c>
      <c r="BN301" s="159">
        <v>0</v>
      </c>
      <c r="BO301" s="158">
        <v>0</v>
      </c>
      <c r="BP301" s="159">
        <v>0</v>
      </c>
      <c r="BQ301" s="158">
        <v>0</v>
      </c>
      <c r="BR301" s="159">
        <v>0</v>
      </c>
      <c r="BS301" s="158">
        <v>0</v>
      </c>
      <c r="BT301" s="159">
        <v>0</v>
      </c>
      <c r="BU301" s="158">
        <v>0</v>
      </c>
      <c r="BV301" s="159">
        <v>0</v>
      </c>
      <c r="BW301" s="158">
        <v>0</v>
      </c>
      <c r="BX301" s="159">
        <v>0</v>
      </c>
      <c r="BY301" s="158">
        <v>0</v>
      </c>
      <c r="BZ301" s="159">
        <v>0</v>
      </c>
      <c r="CA301" s="160">
        <v>0</v>
      </c>
      <c r="CB301" s="106"/>
      <c r="CC301" s="135"/>
      <c r="CD301" s="106"/>
      <c r="CE301" s="136"/>
      <c r="CF301" s="106"/>
      <c r="CG301" s="157">
        <v>0</v>
      </c>
      <c r="CH301" s="158">
        <v>0</v>
      </c>
      <c r="CI301" s="159">
        <v>0</v>
      </c>
      <c r="CJ301" s="158">
        <v>0</v>
      </c>
      <c r="CK301" s="159">
        <v>0</v>
      </c>
      <c r="CL301" s="158">
        <v>0</v>
      </c>
      <c r="CM301" s="159">
        <v>0</v>
      </c>
      <c r="CN301" s="158">
        <v>0</v>
      </c>
      <c r="CO301" s="159">
        <v>0</v>
      </c>
      <c r="CP301" s="158">
        <v>0</v>
      </c>
      <c r="CQ301" s="159">
        <v>0</v>
      </c>
      <c r="CR301" s="158">
        <v>0</v>
      </c>
      <c r="CS301" s="159">
        <v>0</v>
      </c>
      <c r="CT301" s="158">
        <v>0</v>
      </c>
      <c r="CU301" s="159">
        <v>0</v>
      </c>
      <c r="CV301" s="158">
        <v>0</v>
      </c>
      <c r="CW301" s="159">
        <v>0</v>
      </c>
      <c r="CX301" s="158">
        <v>0</v>
      </c>
      <c r="CY301" s="159">
        <v>0</v>
      </c>
      <c r="CZ301" s="158">
        <v>0</v>
      </c>
      <c r="DA301" s="159">
        <v>0</v>
      </c>
      <c r="DB301" s="158">
        <v>0</v>
      </c>
      <c r="DC301" s="159">
        <v>0</v>
      </c>
      <c r="DD301" s="158">
        <v>0</v>
      </c>
      <c r="DE301" s="159">
        <v>0</v>
      </c>
      <c r="DF301" s="158">
        <v>0</v>
      </c>
      <c r="DG301" s="159">
        <v>0</v>
      </c>
      <c r="DH301" s="158">
        <v>0</v>
      </c>
      <c r="DI301" s="159">
        <v>0</v>
      </c>
      <c r="DJ301" s="158">
        <v>0</v>
      </c>
      <c r="DK301" s="159">
        <v>0</v>
      </c>
      <c r="DL301" s="158">
        <v>0</v>
      </c>
      <c r="DM301" s="159">
        <v>0</v>
      </c>
      <c r="DN301" s="158">
        <v>0</v>
      </c>
      <c r="DO301" s="159">
        <v>0</v>
      </c>
      <c r="DP301" s="160">
        <v>0</v>
      </c>
      <c r="DQ301" s="106"/>
      <c r="DR301" s="137"/>
      <c r="DS301" s="106"/>
      <c r="DT301" s="157">
        <v>0</v>
      </c>
      <c r="DU301" s="158">
        <v>0</v>
      </c>
      <c r="DV301" s="159">
        <v>0</v>
      </c>
      <c r="DW301" s="158">
        <v>0</v>
      </c>
      <c r="DX301" s="159">
        <v>0</v>
      </c>
      <c r="DY301" s="158">
        <v>0</v>
      </c>
      <c r="DZ301" s="159">
        <v>0</v>
      </c>
      <c r="EA301" s="158">
        <v>0</v>
      </c>
      <c r="EB301" s="159">
        <v>0</v>
      </c>
      <c r="EC301" s="158">
        <v>0</v>
      </c>
      <c r="ED301" s="159">
        <v>0</v>
      </c>
      <c r="EE301" s="158">
        <v>0</v>
      </c>
      <c r="EF301" s="159">
        <v>0</v>
      </c>
      <c r="EG301" s="158">
        <v>0</v>
      </c>
      <c r="EH301" s="159">
        <v>0</v>
      </c>
      <c r="EI301" s="158">
        <v>0</v>
      </c>
      <c r="EJ301" s="159">
        <v>0</v>
      </c>
      <c r="EK301" s="158">
        <v>0</v>
      </c>
      <c r="EL301" s="159">
        <v>0</v>
      </c>
      <c r="EM301" s="158">
        <v>0</v>
      </c>
      <c r="EN301" s="159">
        <v>0</v>
      </c>
      <c r="EO301" s="158">
        <v>0</v>
      </c>
      <c r="EP301" s="159">
        <v>0</v>
      </c>
      <c r="EQ301" s="158">
        <v>0</v>
      </c>
      <c r="ER301" s="159">
        <v>0</v>
      </c>
      <c r="ES301" s="158">
        <v>0</v>
      </c>
      <c r="ET301" s="159">
        <v>0</v>
      </c>
      <c r="EU301" s="158">
        <v>0</v>
      </c>
      <c r="EV301" s="159">
        <v>0</v>
      </c>
      <c r="EW301" s="158">
        <v>0</v>
      </c>
      <c r="EX301" s="159">
        <v>0</v>
      </c>
      <c r="EY301" s="158">
        <v>0</v>
      </c>
      <c r="EZ301" s="159">
        <v>0</v>
      </c>
      <c r="FA301" s="158">
        <v>0</v>
      </c>
      <c r="FB301" s="159">
        <v>0</v>
      </c>
      <c r="FC301" s="160">
        <v>0</v>
      </c>
      <c r="FD301" s="106"/>
      <c r="FE301" s="138"/>
      <c r="FF301" s="106"/>
      <c r="FG301" s="139"/>
      <c r="FI301" s="161" t="b">
        <v>1</v>
      </c>
    </row>
    <row r="302" spans="2:165" hidden="1" outlineLevel="1">
      <c r="B302" s="148">
        <v>286</v>
      </c>
      <c r="C302" s="177" t="s">
        <v>187</v>
      </c>
      <c r="E302" s="150">
        <v>0</v>
      </c>
      <c r="F302" s="151">
        <v>0</v>
      </c>
      <c r="G302" s="152">
        <v>0</v>
      </c>
      <c r="H302" s="151">
        <v>0</v>
      </c>
      <c r="I302" s="152">
        <v>0</v>
      </c>
      <c r="J302" s="151">
        <v>0</v>
      </c>
      <c r="K302" s="152">
        <v>0</v>
      </c>
      <c r="L302" s="151">
        <v>0</v>
      </c>
      <c r="M302" s="152">
        <v>0</v>
      </c>
      <c r="N302" s="151">
        <v>0</v>
      </c>
      <c r="O302" s="152">
        <v>0</v>
      </c>
      <c r="P302" s="151">
        <v>0</v>
      </c>
      <c r="Q302" s="152">
        <v>0</v>
      </c>
      <c r="R302" s="151">
        <v>0</v>
      </c>
      <c r="S302" s="152">
        <v>0</v>
      </c>
      <c r="T302" s="151">
        <v>0</v>
      </c>
      <c r="U302" s="152">
        <v>0</v>
      </c>
      <c r="V302" s="151">
        <v>0</v>
      </c>
      <c r="W302" s="152">
        <v>0</v>
      </c>
      <c r="X302" s="151">
        <v>0</v>
      </c>
      <c r="Y302" s="152">
        <v>0</v>
      </c>
      <c r="Z302" s="151">
        <v>0</v>
      </c>
      <c r="AA302" s="152">
        <v>0</v>
      </c>
      <c r="AB302" s="151">
        <v>0</v>
      </c>
      <c r="AC302" s="152">
        <v>0</v>
      </c>
      <c r="AD302" s="151">
        <v>0</v>
      </c>
      <c r="AE302" s="152">
        <v>0</v>
      </c>
      <c r="AF302" s="151">
        <v>0</v>
      </c>
      <c r="AG302" s="152">
        <v>0</v>
      </c>
      <c r="AH302" s="151">
        <v>0</v>
      </c>
      <c r="AI302" s="152">
        <v>0</v>
      </c>
      <c r="AJ302" s="151">
        <v>0</v>
      </c>
      <c r="AK302" s="152">
        <v>0</v>
      </c>
      <c r="AL302" s="151">
        <v>0</v>
      </c>
      <c r="AM302" s="152">
        <v>0</v>
      </c>
      <c r="AN302" s="153">
        <v>0</v>
      </c>
      <c r="AO302" s="106"/>
      <c r="AP302" s="124"/>
      <c r="AQ302" s="106"/>
      <c r="AR302" s="150">
        <v>0</v>
      </c>
      <c r="AS302" s="151">
        <v>0</v>
      </c>
      <c r="AT302" s="152">
        <v>0</v>
      </c>
      <c r="AU302" s="151">
        <v>0</v>
      </c>
      <c r="AV302" s="152">
        <v>0</v>
      </c>
      <c r="AW302" s="151">
        <v>0</v>
      </c>
      <c r="AX302" s="152">
        <v>0</v>
      </c>
      <c r="AY302" s="151">
        <v>0</v>
      </c>
      <c r="AZ302" s="152">
        <v>0</v>
      </c>
      <c r="BA302" s="151">
        <v>0</v>
      </c>
      <c r="BB302" s="152">
        <v>0</v>
      </c>
      <c r="BC302" s="151">
        <v>0</v>
      </c>
      <c r="BD302" s="152">
        <v>0</v>
      </c>
      <c r="BE302" s="151">
        <v>0</v>
      </c>
      <c r="BF302" s="152">
        <v>0</v>
      </c>
      <c r="BG302" s="151">
        <v>0</v>
      </c>
      <c r="BH302" s="152">
        <v>0</v>
      </c>
      <c r="BI302" s="151">
        <v>0</v>
      </c>
      <c r="BJ302" s="152">
        <v>0</v>
      </c>
      <c r="BK302" s="151">
        <v>0</v>
      </c>
      <c r="BL302" s="152">
        <v>0</v>
      </c>
      <c r="BM302" s="151">
        <v>0</v>
      </c>
      <c r="BN302" s="152">
        <v>0</v>
      </c>
      <c r="BO302" s="151">
        <v>0</v>
      </c>
      <c r="BP302" s="152">
        <v>0</v>
      </c>
      <c r="BQ302" s="151">
        <v>0</v>
      </c>
      <c r="BR302" s="152">
        <v>0</v>
      </c>
      <c r="BS302" s="151">
        <v>0</v>
      </c>
      <c r="BT302" s="152">
        <v>0</v>
      </c>
      <c r="BU302" s="151">
        <v>0</v>
      </c>
      <c r="BV302" s="152">
        <v>0</v>
      </c>
      <c r="BW302" s="151">
        <v>0</v>
      </c>
      <c r="BX302" s="152">
        <v>0</v>
      </c>
      <c r="BY302" s="151">
        <v>0</v>
      </c>
      <c r="BZ302" s="152">
        <v>0</v>
      </c>
      <c r="CA302" s="153">
        <v>0</v>
      </c>
      <c r="CB302" s="106"/>
      <c r="CC302" s="135"/>
      <c r="CD302" s="106"/>
      <c r="CE302" s="136"/>
      <c r="CF302" s="106"/>
      <c r="CG302" s="150">
        <v>0</v>
      </c>
      <c r="CH302" s="151">
        <v>0</v>
      </c>
      <c r="CI302" s="152">
        <v>0</v>
      </c>
      <c r="CJ302" s="151">
        <v>0</v>
      </c>
      <c r="CK302" s="152">
        <v>0</v>
      </c>
      <c r="CL302" s="151">
        <v>0</v>
      </c>
      <c r="CM302" s="152">
        <v>0</v>
      </c>
      <c r="CN302" s="151">
        <v>0</v>
      </c>
      <c r="CO302" s="152">
        <v>0</v>
      </c>
      <c r="CP302" s="151">
        <v>0</v>
      </c>
      <c r="CQ302" s="152">
        <v>0</v>
      </c>
      <c r="CR302" s="151">
        <v>0</v>
      </c>
      <c r="CS302" s="152">
        <v>0</v>
      </c>
      <c r="CT302" s="151">
        <v>0</v>
      </c>
      <c r="CU302" s="152">
        <v>0</v>
      </c>
      <c r="CV302" s="151">
        <v>0</v>
      </c>
      <c r="CW302" s="152">
        <v>0</v>
      </c>
      <c r="CX302" s="151">
        <v>0</v>
      </c>
      <c r="CY302" s="152">
        <v>0</v>
      </c>
      <c r="CZ302" s="151">
        <v>0</v>
      </c>
      <c r="DA302" s="152">
        <v>0</v>
      </c>
      <c r="DB302" s="151">
        <v>0</v>
      </c>
      <c r="DC302" s="152">
        <v>0</v>
      </c>
      <c r="DD302" s="151">
        <v>0</v>
      </c>
      <c r="DE302" s="152">
        <v>0</v>
      </c>
      <c r="DF302" s="151">
        <v>0</v>
      </c>
      <c r="DG302" s="152">
        <v>0</v>
      </c>
      <c r="DH302" s="151">
        <v>0</v>
      </c>
      <c r="DI302" s="152">
        <v>0</v>
      </c>
      <c r="DJ302" s="151">
        <v>0</v>
      </c>
      <c r="DK302" s="152">
        <v>0</v>
      </c>
      <c r="DL302" s="151">
        <v>0</v>
      </c>
      <c r="DM302" s="152">
        <v>0</v>
      </c>
      <c r="DN302" s="151">
        <v>0</v>
      </c>
      <c r="DO302" s="152">
        <v>0</v>
      </c>
      <c r="DP302" s="153">
        <v>0</v>
      </c>
      <c r="DQ302" s="106"/>
      <c r="DR302" s="137"/>
      <c r="DS302" s="106"/>
      <c r="DT302" s="150">
        <v>0</v>
      </c>
      <c r="DU302" s="151">
        <v>0</v>
      </c>
      <c r="DV302" s="152">
        <v>0</v>
      </c>
      <c r="DW302" s="151">
        <v>0</v>
      </c>
      <c r="DX302" s="152">
        <v>0</v>
      </c>
      <c r="DY302" s="151">
        <v>0</v>
      </c>
      <c r="DZ302" s="152">
        <v>0</v>
      </c>
      <c r="EA302" s="151">
        <v>0</v>
      </c>
      <c r="EB302" s="152">
        <v>0</v>
      </c>
      <c r="EC302" s="151">
        <v>0</v>
      </c>
      <c r="ED302" s="152">
        <v>0</v>
      </c>
      <c r="EE302" s="151">
        <v>0</v>
      </c>
      <c r="EF302" s="152">
        <v>0</v>
      </c>
      <c r="EG302" s="151">
        <v>0</v>
      </c>
      <c r="EH302" s="152">
        <v>0</v>
      </c>
      <c r="EI302" s="151">
        <v>0</v>
      </c>
      <c r="EJ302" s="152">
        <v>0</v>
      </c>
      <c r="EK302" s="151">
        <v>0</v>
      </c>
      <c r="EL302" s="152">
        <v>0</v>
      </c>
      <c r="EM302" s="151">
        <v>0</v>
      </c>
      <c r="EN302" s="152">
        <v>0</v>
      </c>
      <c r="EO302" s="151">
        <v>0</v>
      </c>
      <c r="EP302" s="152">
        <v>0</v>
      </c>
      <c r="EQ302" s="151">
        <v>0</v>
      </c>
      <c r="ER302" s="152">
        <v>0</v>
      </c>
      <c r="ES302" s="151">
        <v>0</v>
      </c>
      <c r="ET302" s="152">
        <v>0</v>
      </c>
      <c r="EU302" s="151">
        <v>0</v>
      </c>
      <c r="EV302" s="152">
        <v>0</v>
      </c>
      <c r="EW302" s="151">
        <v>0</v>
      </c>
      <c r="EX302" s="152">
        <v>0</v>
      </c>
      <c r="EY302" s="151">
        <v>0</v>
      </c>
      <c r="EZ302" s="152">
        <v>0</v>
      </c>
      <c r="FA302" s="151">
        <v>0</v>
      </c>
      <c r="FB302" s="152">
        <v>0</v>
      </c>
      <c r="FC302" s="153">
        <v>0</v>
      </c>
      <c r="FD302" s="106"/>
      <c r="FE302" s="138"/>
      <c r="FF302" s="106"/>
      <c r="FG302" s="139"/>
      <c r="FI302" s="154" t="b">
        <v>1</v>
      </c>
    </row>
    <row r="303" spans="2:165" hidden="1" outlineLevel="1">
      <c r="B303" s="155">
        <v>287</v>
      </c>
      <c r="C303" s="176" t="s">
        <v>188</v>
      </c>
      <c r="E303" s="157">
        <v>0</v>
      </c>
      <c r="F303" s="158">
        <v>0</v>
      </c>
      <c r="G303" s="159">
        <v>0</v>
      </c>
      <c r="H303" s="158">
        <v>0</v>
      </c>
      <c r="I303" s="159">
        <v>0</v>
      </c>
      <c r="J303" s="158">
        <v>0</v>
      </c>
      <c r="K303" s="159">
        <v>0</v>
      </c>
      <c r="L303" s="158">
        <v>0</v>
      </c>
      <c r="M303" s="159">
        <v>0</v>
      </c>
      <c r="N303" s="158">
        <v>0</v>
      </c>
      <c r="O303" s="159">
        <v>0</v>
      </c>
      <c r="P303" s="158">
        <v>0</v>
      </c>
      <c r="Q303" s="159">
        <v>0</v>
      </c>
      <c r="R303" s="158">
        <v>0</v>
      </c>
      <c r="S303" s="159">
        <v>0</v>
      </c>
      <c r="T303" s="158">
        <v>0</v>
      </c>
      <c r="U303" s="159">
        <v>0</v>
      </c>
      <c r="V303" s="158">
        <v>0</v>
      </c>
      <c r="W303" s="159">
        <v>0</v>
      </c>
      <c r="X303" s="158">
        <v>0</v>
      </c>
      <c r="Y303" s="159">
        <v>0</v>
      </c>
      <c r="Z303" s="158">
        <v>0</v>
      </c>
      <c r="AA303" s="159">
        <v>0</v>
      </c>
      <c r="AB303" s="158">
        <v>0</v>
      </c>
      <c r="AC303" s="159">
        <v>0</v>
      </c>
      <c r="AD303" s="158">
        <v>0</v>
      </c>
      <c r="AE303" s="159">
        <v>0</v>
      </c>
      <c r="AF303" s="158">
        <v>0</v>
      </c>
      <c r="AG303" s="159">
        <v>0</v>
      </c>
      <c r="AH303" s="158">
        <v>0</v>
      </c>
      <c r="AI303" s="159">
        <v>0</v>
      </c>
      <c r="AJ303" s="158">
        <v>0</v>
      </c>
      <c r="AK303" s="159">
        <v>0</v>
      </c>
      <c r="AL303" s="158">
        <v>0</v>
      </c>
      <c r="AM303" s="159">
        <v>0</v>
      </c>
      <c r="AN303" s="160">
        <v>0</v>
      </c>
      <c r="AO303" s="106"/>
      <c r="AP303" s="124"/>
      <c r="AQ303" s="106"/>
      <c r="AR303" s="157">
        <v>0</v>
      </c>
      <c r="AS303" s="158">
        <v>0</v>
      </c>
      <c r="AT303" s="159">
        <v>0</v>
      </c>
      <c r="AU303" s="158">
        <v>0</v>
      </c>
      <c r="AV303" s="159">
        <v>0</v>
      </c>
      <c r="AW303" s="158">
        <v>0</v>
      </c>
      <c r="AX303" s="159">
        <v>0</v>
      </c>
      <c r="AY303" s="158">
        <v>0</v>
      </c>
      <c r="AZ303" s="159">
        <v>0</v>
      </c>
      <c r="BA303" s="158">
        <v>0</v>
      </c>
      <c r="BB303" s="159">
        <v>0</v>
      </c>
      <c r="BC303" s="158">
        <v>0</v>
      </c>
      <c r="BD303" s="159">
        <v>0</v>
      </c>
      <c r="BE303" s="158">
        <v>0</v>
      </c>
      <c r="BF303" s="159">
        <v>0</v>
      </c>
      <c r="BG303" s="158">
        <v>0</v>
      </c>
      <c r="BH303" s="159">
        <v>0</v>
      </c>
      <c r="BI303" s="158">
        <v>0</v>
      </c>
      <c r="BJ303" s="159">
        <v>0</v>
      </c>
      <c r="BK303" s="158">
        <v>0</v>
      </c>
      <c r="BL303" s="159">
        <v>0</v>
      </c>
      <c r="BM303" s="158">
        <v>0</v>
      </c>
      <c r="BN303" s="159">
        <v>0</v>
      </c>
      <c r="BO303" s="158">
        <v>0</v>
      </c>
      <c r="BP303" s="159">
        <v>0</v>
      </c>
      <c r="BQ303" s="158">
        <v>0</v>
      </c>
      <c r="BR303" s="159">
        <v>0</v>
      </c>
      <c r="BS303" s="158">
        <v>0</v>
      </c>
      <c r="BT303" s="159">
        <v>0</v>
      </c>
      <c r="BU303" s="158">
        <v>0</v>
      </c>
      <c r="BV303" s="159">
        <v>0</v>
      </c>
      <c r="BW303" s="158">
        <v>0</v>
      </c>
      <c r="BX303" s="159">
        <v>0</v>
      </c>
      <c r="BY303" s="158">
        <v>0</v>
      </c>
      <c r="BZ303" s="159">
        <v>0</v>
      </c>
      <c r="CA303" s="160">
        <v>0</v>
      </c>
      <c r="CB303" s="106"/>
      <c r="CC303" s="135"/>
      <c r="CD303" s="106"/>
      <c r="CE303" s="136"/>
      <c r="CF303" s="106"/>
      <c r="CG303" s="157">
        <v>0</v>
      </c>
      <c r="CH303" s="158">
        <v>0</v>
      </c>
      <c r="CI303" s="159">
        <v>0</v>
      </c>
      <c r="CJ303" s="158">
        <v>0</v>
      </c>
      <c r="CK303" s="159">
        <v>0</v>
      </c>
      <c r="CL303" s="158">
        <v>0</v>
      </c>
      <c r="CM303" s="159">
        <v>0</v>
      </c>
      <c r="CN303" s="158">
        <v>0</v>
      </c>
      <c r="CO303" s="159">
        <v>0</v>
      </c>
      <c r="CP303" s="158">
        <v>0</v>
      </c>
      <c r="CQ303" s="159">
        <v>0</v>
      </c>
      <c r="CR303" s="158">
        <v>0</v>
      </c>
      <c r="CS303" s="159">
        <v>0</v>
      </c>
      <c r="CT303" s="158">
        <v>0</v>
      </c>
      <c r="CU303" s="159">
        <v>0</v>
      </c>
      <c r="CV303" s="158">
        <v>0</v>
      </c>
      <c r="CW303" s="159">
        <v>0</v>
      </c>
      <c r="CX303" s="158">
        <v>0</v>
      </c>
      <c r="CY303" s="159">
        <v>0</v>
      </c>
      <c r="CZ303" s="158">
        <v>0</v>
      </c>
      <c r="DA303" s="159">
        <v>0</v>
      </c>
      <c r="DB303" s="158">
        <v>0</v>
      </c>
      <c r="DC303" s="159">
        <v>0</v>
      </c>
      <c r="DD303" s="158">
        <v>0</v>
      </c>
      <c r="DE303" s="159">
        <v>0</v>
      </c>
      <c r="DF303" s="158">
        <v>0</v>
      </c>
      <c r="DG303" s="159">
        <v>0</v>
      </c>
      <c r="DH303" s="158">
        <v>0</v>
      </c>
      <c r="DI303" s="159">
        <v>0</v>
      </c>
      <c r="DJ303" s="158">
        <v>0</v>
      </c>
      <c r="DK303" s="159">
        <v>0</v>
      </c>
      <c r="DL303" s="158">
        <v>0</v>
      </c>
      <c r="DM303" s="159">
        <v>0</v>
      </c>
      <c r="DN303" s="158">
        <v>0</v>
      </c>
      <c r="DO303" s="159">
        <v>0</v>
      </c>
      <c r="DP303" s="160">
        <v>0</v>
      </c>
      <c r="DQ303" s="106"/>
      <c r="DR303" s="137"/>
      <c r="DS303" s="106"/>
      <c r="DT303" s="157">
        <v>0</v>
      </c>
      <c r="DU303" s="158">
        <v>0</v>
      </c>
      <c r="DV303" s="159">
        <v>0</v>
      </c>
      <c r="DW303" s="158">
        <v>0</v>
      </c>
      <c r="DX303" s="159">
        <v>0</v>
      </c>
      <c r="DY303" s="158">
        <v>0</v>
      </c>
      <c r="DZ303" s="159">
        <v>0</v>
      </c>
      <c r="EA303" s="158">
        <v>0</v>
      </c>
      <c r="EB303" s="159">
        <v>0</v>
      </c>
      <c r="EC303" s="158">
        <v>0</v>
      </c>
      <c r="ED303" s="159">
        <v>0</v>
      </c>
      <c r="EE303" s="158">
        <v>0</v>
      </c>
      <c r="EF303" s="159">
        <v>0</v>
      </c>
      <c r="EG303" s="158">
        <v>0</v>
      </c>
      <c r="EH303" s="159">
        <v>0</v>
      </c>
      <c r="EI303" s="158">
        <v>0</v>
      </c>
      <c r="EJ303" s="159">
        <v>0</v>
      </c>
      <c r="EK303" s="158">
        <v>0</v>
      </c>
      <c r="EL303" s="159">
        <v>0</v>
      </c>
      <c r="EM303" s="158">
        <v>0</v>
      </c>
      <c r="EN303" s="159">
        <v>0</v>
      </c>
      <c r="EO303" s="158">
        <v>0</v>
      </c>
      <c r="EP303" s="159">
        <v>0</v>
      </c>
      <c r="EQ303" s="158">
        <v>0</v>
      </c>
      <c r="ER303" s="159">
        <v>0</v>
      </c>
      <c r="ES303" s="158">
        <v>0</v>
      </c>
      <c r="ET303" s="159">
        <v>0</v>
      </c>
      <c r="EU303" s="158">
        <v>0</v>
      </c>
      <c r="EV303" s="159">
        <v>0</v>
      </c>
      <c r="EW303" s="158">
        <v>0</v>
      </c>
      <c r="EX303" s="159">
        <v>0</v>
      </c>
      <c r="EY303" s="158">
        <v>0</v>
      </c>
      <c r="EZ303" s="159">
        <v>0</v>
      </c>
      <c r="FA303" s="158">
        <v>0</v>
      </c>
      <c r="FB303" s="159">
        <v>0</v>
      </c>
      <c r="FC303" s="160">
        <v>0</v>
      </c>
      <c r="FD303" s="106"/>
      <c r="FE303" s="138"/>
      <c r="FF303" s="106"/>
      <c r="FG303" s="139"/>
      <c r="FI303" s="161" t="b">
        <v>1</v>
      </c>
    </row>
    <row r="304" spans="2:165" hidden="1" outlineLevel="1">
      <c r="B304" s="148">
        <v>288</v>
      </c>
      <c r="C304" s="177" t="s">
        <v>189</v>
      </c>
      <c r="E304" s="150">
        <v>0</v>
      </c>
      <c r="F304" s="151">
        <v>0</v>
      </c>
      <c r="G304" s="152">
        <v>0</v>
      </c>
      <c r="H304" s="151">
        <v>0</v>
      </c>
      <c r="I304" s="152">
        <v>0</v>
      </c>
      <c r="J304" s="151">
        <v>0</v>
      </c>
      <c r="K304" s="152">
        <v>0</v>
      </c>
      <c r="L304" s="151">
        <v>0</v>
      </c>
      <c r="M304" s="152">
        <v>0</v>
      </c>
      <c r="N304" s="151">
        <v>0</v>
      </c>
      <c r="O304" s="152">
        <v>0</v>
      </c>
      <c r="P304" s="151">
        <v>0</v>
      </c>
      <c r="Q304" s="152">
        <v>0</v>
      </c>
      <c r="R304" s="151">
        <v>0</v>
      </c>
      <c r="S304" s="152">
        <v>0</v>
      </c>
      <c r="T304" s="151">
        <v>0</v>
      </c>
      <c r="U304" s="152">
        <v>0</v>
      </c>
      <c r="V304" s="151">
        <v>0</v>
      </c>
      <c r="W304" s="152">
        <v>0</v>
      </c>
      <c r="X304" s="151">
        <v>0</v>
      </c>
      <c r="Y304" s="152">
        <v>0</v>
      </c>
      <c r="Z304" s="151">
        <v>0</v>
      </c>
      <c r="AA304" s="152">
        <v>0</v>
      </c>
      <c r="AB304" s="151">
        <v>0</v>
      </c>
      <c r="AC304" s="152">
        <v>0</v>
      </c>
      <c r="AD304" s="151">
        <v>0</v>
      </c>
      <c r="AE304" s="152">
        <v>0</v>
      </c>
      <c r="AF304" s="151">
        <v>0</v>
      </c>
      <c r="AG304" s="152">
        <v>0</v>
      </c>
      <c r="AH304" s="151">
        <v>0</v>
      </c>
      <c r="AI304" s="152">
        <v>0</v>
      </c>
      <c r="AJ304" s="151">
        <v>0</v>
      </c>
      <c r="AK304" s="152">
        <v>0</v>
      </c>
      <c r="AL304" s="151">
        <v>0</v>
      </c>
      <c r="AM304" s="152">
        <v>0</v>
      </c>
      <c r="AN304" s="153">
        <v>0</v>
      </c>
      <c r="AO304" s="106"/>
      <c r="AP304" s="124"/>
      <c r="AQ304" s="106"/>
      <c r="AR304" s="150">
        <v>0</v>
      </c>
      <c r="AS304" s="151">
        <v>0</v>
      </c>
      <c r="AT304" s="152">
        <v>0</v>
      </c>
      <c r="AU304" s="151">
        <v>0</v>
      </c>
      <c r="AV304" s="152">
        <v>0</v>
      </c>
      <c r="AW304" s="151">
        <v>0</v>
      </c>
      <c r="AX304" s="152">
        <v>0</v>
      </c>
      <c r="AY304" s="151">
        <v>0</v>
      </c>
      <c r="AZ304" s="152">
        <v>0</v>
      </c>
      <c r="BA304" s="151">
        <v>0</v>
      </c>
      <c r="BB304" s="152">
        <v>0</v>
      </c>
      <c r="BC304" s="151">
        <v>0</v>
      </c>
      <c r="BD304" s="152">
        <v>0</v>
      </c>
      <c r="BE304" s="151">
        <v>0</v>
      </c>
      <c r="BF304" s="152">
        <v>0</v>
      </c>
      <c r="BG304" s="151">
        <v>0</v>
      </c>
      <c r="BH304" s="152">
        <v>0</v>
      </c>
      <c r="BI304" s="151">
        <v>0</v>
      </c>
      <c r="BJ304" s="152">
        <v>0</v>
      </c>
      <c r="BK304" s="151">
        <v>0</v>
      </c>
      <c r="BL304" s="152">
        <v>0</v>
      </c>
      <c r="BM304" s="151">
        <v>0</v>
      </c>
      <c r="BN304" s="152">
        <v>0</v>
      </c>
      <c r="BO304" s="151">
        <v>0</v>
      </c>
      <c r="BP304" s="152">
        <v>0</v>
      </c>
      <c r="BQ304" s="151">
        <v>0</v>
      </c>
      <c r="BR304" s="152">
        <v>0</v>
      </c>
      <c r="BS304" s="151">
        <v>0</v>
      </c>
      <c r="BT304" s="152">
        <v>0</v>
      </c>
      <c r="BU304" s="151">
        <v>0</v>
      </c>
      <c r="BV304" s="152">
        <v>0</v>
      </c>
      <c r="BW304" s="151">
        <v>0</v>
      </c>
      <c r="BX304" s="152">
        <v>0</v>
      </c>
      <c r="BY304" s="151">
        <v>0</v>
      </c>
      <c r="BZ304" s="152">
        <v>0</v>
      </c>
      <c r="CA304" s="153">
        <v>0</v>
      </c>
      <c r="CB304" s="106"/>
      <c r="CC304" s="135"/>
      <c r="CD304" s="106"/>
      <c r="CE304" s="136"/>
      <c r="CF304" s="106"/>
      <c r="CG304" s="150">
        <v>0</v>
      </c>
      <c r="CH304" s="151">
        <v>0</v>
      </c>
      <c r="CI304" s="152">
        <v>0</v>
      </c>
      <c r="CJ304" s="151">
        <v>0</v>
      </c>
      <c r="CK304" s="152">
        <v>0</v>
      </c>
      <c r="CL304" s="151">
        <v>0</v>
      </c>
      <c r="CM304" s="152">
        <v>0</v>
      </c>
      <c r="CN304" s="151">
        <v>0</v>
      </c>
      <c r="CO304" s="152">
        <v>0</v>
      </c>
      <c r="CP304" s="151">
        <v>0</v>
      </c>
      <c r="CQ304" s="152">
        <v>0</v>
      </c>
      <c r="CR304" s="151">
        <v>0</v>
      </c>
      <c r="CS304" s="152">
        <v>0</v>
      </c>
      <c r="CT304" s="151">
        <v>0</v>
      </c>
      <c r="CU304" s="152">
        <v>0</v>
      </c>
      <c r="CV304" s="151">
        <v>0</v>
      </c>
      <c r="CW304" s="152">
        <v>0</v>
      </c>
      <c r="CX304" s="151">
        <v>0</v>
      </c>
      <c r="CY304" s="152">
        <v>0</v>
      </c>
      <c r="CZ304" s="151">
        <v>0</v>
      </c>
      <c r="DA304" s="152">
        <v>0</v>
      </c>
      <c r="DB304" s="151">
        <v>0</v>
      </c>
      <c r="DC304" s="152">
        <v>0</v>
      </c>
      <c r="DD304" s="151">
        <v>0</v>
      </c>
      <c r="DE304" s="152">
        <v>0</v>
      </c>
      <c r="DF304" s="151">
        <v>0</v>
      </c>
      <c r="DG304" s="152">
        <v>0</v>
      </c>
      <c r="DH304" s="151">
        <v>0</v>
      </c>
      <c r="DI304" s="152">
        <v>0</v>
      </c>
      <c r="DJ304" s="151">
        <v>0</v>
      </c>
      <c r="DK304" s="152">
        <v>0</v>
      </c>
      <c r="DL304" s="151">
        <v>0</v>
      </c>
      <c r="DM304" s="152">
        <v>0</v>
      </c>
      <c r="DN304" s="151">
        <v>0</v>
      </c>
      <c r="DO304" s="152">
        <v>0</v>
      </c>
      <c r="DP304" s="153">
        <v>0</v>
      </c>
      <c r="DQ304" s="106"/>
      <c r="DR304" s="137"/>
      <c r="DS304" s="106"/>
      <c r="DT304" s="150">
        <v>0</v>
      </c>
      <c r="DU304" s="151">
        <v>0</v>
      </c>
      <c r="DV304" s="152">
        <v>0</v>
      </c>
      <c r="DW304" s="151">
        <v>0</v>
      </c>
      <c r="DX304" s="152">
        <v>0</v>
      </c>
      <c r="DY304" s="151">
        <v>0</v>
      </c>
      <c r="DZ304" s="152">
        <v>0</v>
      </c>
      <c r="EA304" s="151">
        <v>0</v>
      </c>
      <c r="EB304" s="152">
        <v>0</v>
      </c>
      <c r="EC304" s="151">
        <v>0</v>
      </c>
      <c r="ED304" s="152">
        <v>0</v>
      </c>
      <c r="EE304" s="151">
        <v>0</v>
      </c>
      <c r="EF304" s="152">
        <v>0</v>
      </c>
      <c r="EG304" s="151">
        <v>0</v>
      </c>
      <c r="EH304" s="152">
        <v>0</v>
      </c>
      <c r="EI304" s="151">
        <v>0</v>
      </c>
      <c r="EJ304" s="152">
        <v>0</v>
      </c>
      <c r="EK304" s="151">
        <v>0</v>
      </c>
      <c r="EL304" s="152">
        <v>0</v>
      </c>
      <c r="EM304" s="151">
        <v>0</v>
      </c>
      <c r="EN304" s="152">
        <v>0</v>
      </c>
      <c r="EO304" s="151">
        <v>0</v>
      </c>
      <c r="EP304" s="152">
        <v>0</v>
      </c>
      <c r="EQ304" s="151">
        <v>0</v>
      </c>
      <c r="ER304" s="152">
        <v>0</v>
      </c>
      <c r="ES304" s="151">
        <v>0</v>
      </c>
      <c r="ET304" s="152">
        <v>0</v>
      </c>
      <c r="EU304" s="151">
        <v>0</v>
      </c>
      <c r="EV304" s="152">
        <v>0</v>
      </c>
      <c r="EW304" s="151">
        <v>0</v>
      </c>
      <c r="EX304" s="152">
        <v>0</v>
      </c>
      <c r="EY304" s="151">
        <v>0</v>
      </c>
      <c r="EZ304" s="152">
        <v>0</v>
      </c>
      <c r="FA304" s="151">
        <v>0</v>
      </c>
      <c r="FB304" s="152">
        <v>0</v>
      </c>
      <c r="FC304" s="153">
        <v>0</v>
      </c>
      <c r="FD304" s="106"/>
      <c r="FE304" s="138"/>
      <c r="FF304" s="106"/>
      <c r="FG304" s="139"/>
      <c r="FI304" s="154" t="b">
        <v>1</v>
      </c>
    </row>
    <row r="305" spans="2:165" hidden="1" outlineLevel="1">
      <c r="B305" s="155">
        <v>289</v>
      </c>
      <c r="C305" s="176" t="s">
        <v>190</v>
      </c>
      <c r="E305" s="157">
        <v>0</v>
      </c>
      <c r="F305" s="158">
        <v>0</v>
      </c>
      <c r="G305" s="159">
        <v>0</v>
      </c>
      <c r="H305" s="158">
        <v>0</v>
      </c>
      <c r="I305" s="159">
        <v>0</v>
      </c>
      <c r="J305" s="158">
        <v>0</v>
      </c>
      <c r="K305" s="159">
        <v>0</v>
      </c>
      <c r="L305" s="158">
        <v>0</v>
      </c>
      <c r="M305" s="159">
        <v>0</v>
      </c>
      <c r="N305" s="158">
        <v>0</v>
      </c>
      <c r="O305" s="159">
        <v>0</v>
      </c>
      <c r="P305" s="158">
        <v>0</v>
      </c>
      <c r="Q305" s="159">
        <v>0</v>
      </c>
      <c r="R305" s="158">
        <v>0</v>
      </c>
      <c r="S305" s="159">
        <v>0</v>
      </c>
      <c r="T305" s="158">
        <v>0</v>
      </c>
      <c r="U305" s="159">
        <v>0</v>
      </c>
      <c r="V305" s="158">
        <v>0</v>
      </c>
      <c r="W305" s="159">
        <v>0</v>
      </c>
      <c r="X305" s="158">
        <v>0</v>
      </c>
      <c r="Y305" s="159">
        <v>0</v>
      </c>
      <c r="Z305" s="158">
        <v>0</v>
      </c>
      <c r="AA305" s="159">
        <v>0</v>
      </c>
      <c r="AB305" s="158">
        <v>0</v>
      </c>
      <c r="AC305" s="159">
        <v>0</v>
      </c>
      <c r="AD305" s="158">
        <v>0</v>
      </c>
      <c r="AE305" s="159">
        <v>0</v>
      </c>
      <c r="AF305" s="158">
        <v>0</v>
      </c>
      <c r="AG305" s="159">
        <v>0</v>
      </c>
      <c r="AH305" s="158">
        <v>0</v>
      </c>
      <c r="AI305" s="159">
        <v>0</v>
      </c>
      <c r="AJ305" s="158">
        <v>0</v>
      </c>
      <c r="AK305" s="159">
        <v>0</v>
      </c>
      <c r="AL305" s="158">
        <v>0</v>
      </c>
      <c r="AM305" s="159">
        <v>0</v>
      </c>
      <c r="AN305" s="160">
        <v>0</v>
      </c>
      <c r="AO305" s="106"/>
      <c r="AP305" s="124"/>
      <c r="AQ305" s="106"/>
      <c r="AR305" s="157">
        <v>0</v>
      </c>
      <c r="AS305" s="158">
        <v>0</v>
      </c>
      <c r="AT305" s="159">
        <v>0</v>
      </c>
      <c r="AU305" s="158">
        <v>0</v>
      </c>
      <c r="AV305" s="159">
        <v>0</v>
      </c>
      <c r="AW305" s="158">
        <v>0</v>
      </c>
      <c r="AX305" s="159">
        <v>0</v>
      </c>
      <c r="AY305" s="158">
        <v>0</v>
      </c>
      <c r="AZ305" s="159">
        <v>0</v>
      </c>
      <c r="BA305" s="158">
        <v>0</v>
      </c>
      <c r="BB305" s="159">
        <v>0</v>
      </c>
      <c r="BC305" s="158">
        <v>0</v>
      </c>
      <c r="BD305" s="159">
        <v>0</v>
      </c>
      <c r="BE305" s="158">
        <v>0</v>
      </c>
      <c r="BF305" s="159">
        <v>0</v>
      </c>
      <c r="BG305" s="158">
        <v>0</v>
      </c>
      <c r="BH305" s="159">
        <v>0</v>
      </c>
      <c r="BI305" s="158">
        <v>0</v>
      </c>
      <c r="BJ305" s="159">
        <v>0</v>
      </c>
      <c r="BK305" s="158">
        <v>0</v>
      </c>
      <c r="BL305" s="159">
        <v>0</v>
      </c>
      <c r="BM305" s="158">
        <v>0</v>
      </c>
      <c r="BN305" s="159">
        <v>0</v>
      </c>
      <c r="BO305" s="158">
        <v>0</v>
      </c>
      <c r="BP305" s="159">
        <v>0</v>
      </c>
      <c r="BQ305" s="158">
        <v>0</v>
      </c>
      <c r="BR305" s="159">
        <v>0</v>
      </c>
      <c r="BS305" s="158">
        <v>0</v>
      </c>
      <c r="BT305" s="159">
        <v>0</v>
      </c>
      <c r="BU305" s="158">
        <v>0</v>
      </c>
      <c r="BV305" s="159">
        <v>0</v>
      </c>
      <c r="BW305" s="158">
        <v>0</v>
      </c>
      <c r="BX305" s="159">
        <v>0</v>
      </c>
      <c r="BY305" s="158">
        <v>0</v>
      </c>
      <c r="BZ305" s="159">
        <v>0</v>
      </c>
      <c r="CA305" s="160">
        <v>0</v>
      </c>
      <c r="CB305" s="106"/>
      <c r="CC305" s="135"/>
      <c r="CD305" s="106"/>
      <c r="CE305" s="136"/>
      <c r="CF305" s="106"/>
      <c r="CG305" s="157">
        <v>0</v>
      </c>
      <c r="CH305" s="158">
        <v>0</v>
      </c>
      <c r="CI305" s="159">
        <v>0</v>
      </c>
      <c r="CJ305" s="158">
        <v>0</v>
      </c>
      <c r="CK305" s="159">
        <v>0</v>
      </c>
      <c r="CL305" s="158">
        <v>0</v>
      </c>
      <c r="CM305" s="159">
        <v>0</v>
      </c>
      <c r="CN305" s="158">
        <v>0</v>
      </c>
      <c r="CO305" s="159">
        <v>0</v>
      </c>
      <c r="CP305" s="158">
        <v>0</v>
      </c>
      <c r="CQ305" s="159">
        <v>0</v>
      </c>
      <c r="CR305" s="158">
        <v>0</v>
      </c>
      <c r="CS305" s="159">
        <v>0</v>
      </c>
      <c r="CT305" s="158">
        <v>0</v>
      </c>
      <c r="CU305" s="159">
        <v>0</v>
      </c>
      <c r="CV305" s="158">
        <v>0</v>
      </c>
      <c r="CW305" s="159">
        <v>0</v>
      </c>
      <c r="CX305" s="158">
        <v>0</v>
      </c>
      <c r="CY305" s="159">
        <v>0</v>
      </c>
      <c r="CZ305" s="158">
        <v>0</v>
      </c>
      <c r="DA305" s="159">
        <v>0</v>
      </c>
      <c r="DB305" s="158">
        <v>0</v>
      </c>
      <c r="DC305" s="159">
        <v>0</v>
      </c>
      <c r="DD305" s="158">
        <v>0</v>
      </c>
      <c r="DE305" s="159">
        <v>0</v>
      </c>
      <c r="DF305" s="158">
        <v>0</v>
      </c>
      <c r="DG305" s="159">
        <v>0</v>
      </c>
      <c r="DH305" s="158">
        <v>0</v>
      </c>
      <c r="DI305" s="159">
        <v>0</v>
      </c>
      <c r="DJ305" s="158">
        <v>0</v>
      </c>
      <c r="DK305" s="159">
        <v>0</v>
      </c>
      <c r="DL305" s="158">
        <v>0</v>
      </c>
      <c r="DM305" s="159">
        <v>0</v>
      </c>
      <c r="DN305" s="158">
        <v>0</v>
      </c>
      <c r="DO305" s="159">
        <v>0</v>
      </c>
      <c r="DP305" s="160">
        <v>0</v>
      </c>
      <c r="DQ305" s="106"/>
      <c r="DR305" s="137"/>
      <c r="DS305" s="106"/>
      <c r="DT305" s="157">
        <v>0</v>
      </c>
      <c r="DU305" s="158">
        <v>0</v>
      </c>
      <c r="DV305" s="159">
        <v>0</v>
      </c>
      <c r="DW305" s="158">
        <v>0</v>
      </c>
      <c r="DX305" s="159">
        <v>0</v>
      </c>
      <c r="DY305" s="158">
        <v>0</v>
      </c>
      <c r="DZ305" s="159">
        <v>0</v>
      </c>
      <c r="EA305" s="158">
        <v>0</v>
      </c>
      <c r="EB305" s="159">
        <v>0</v>
      </c>
      <c r="EC305" s="158">
        <v>0</v>
      </c>
      <c r="ED305" s="159">
        <v>0</v>
      </c>
      <c r="EE305" s="158">
        <v>0</v>
      </c>
      <c r="EF305" s="159">
        <v>0</v>
      </c>
      <c r="EG305" s="158">
        <v>0</v>
      </c>
      <c r="EH305" s="159">
        <v>0</v>
      </c>
      <c r="EI305" s="158">
        <v>0</v>
      </c>
      <c r="EJ305" s="159">
        <v>0</v>
      </c>
      <c r="EK305" s="158">
        <v>0</v>
      </c>
      <c r="EL305" s="159">
        <v>0</v>
      </c>
      <c r="EM305" s="158">
        <v>0</v>
      </c>
      <c r="EN305" s="159">
        <v>0</v>
      </c>
      <c r="EO305" s="158">
        <v>0</v>
      </c>
      <c r="EP305" s="159">
        <v>0</v>
      </c>
      <c r="EQ305" s="158">
        <v>0</v>
      </c>
      <c r="ER305" s="159">
        <v>0</v>
      </c>
      <c r="ES305" s="158">
        <v>0</v>
      </c>
      <c r="ET305" s="159">
        <v>0</v>
      </c>
      <c r="EU305" s="158">
        <v>0</v>
      </c>
      <c r="EV305" s="159">
        <v>0</v>
      </c>
      <c r="EW305" s="158">
        <v>0</v>
      </c>
      <c r="EX305" s="159">
        <v>0</v>
      </c>
      <c r="EY305" s="158">
        <v>0</v>
      </c>
      <c r="EZ305" s="159">
        <v>0</v>
      </c>
      <c r="FA305" s="158">
        <v>0</v>
      </c>
      <c r="FB305" s="159">
        <v>0</v>
      </c>
      <c r="FC305" s="160">
        <v>0</v>
      </c>
      <c r="FD305" s="106"/>
      <c r="FE305" s="138"/>
      <c r="FF305" s="106"/>
      <c r="FG305" s="139"/>
      <c r="FI305" s="161" t="b">
        <v>1</v>
      </c>
    </row>
    <row r="306" spans="2:165" hidden="1" outlineLevel="1">
      <c r="B306" s="148">
        <v>290</v>
      </c>
      <c r="C306" s="177" t="s">
        <v>122</v>
      </c>
      <c r="E306" s="150">
        <v>0</v>
      </c>
      <c r="F306" s="151">
        <v>0</v>
      </c>
      <c r="G306" s="152">
        <v>0</v>
      </c>
      <c r="H306" s="151">
        <v>0</v>
      </c>
      <c r="I306" s="152">
        <v>0</v>
      </c>
      <c r="J306" s="151">
        <v>0</v>
      </c>
      <c r="K306" s="152">
        <v>0</v>
      </c>
      <c r="L306" s="151">
        <v>0</v>
      </c>
      <c r="M306" s="152">
        <v>0</v>
      </c>
      <c r="N306" s="151">
        <v>0</v>
      </c>
      <c r="O306" s="152">
        <v>0</v>
      </c>
      <c r="P306" s="151">
        <v>0</v>
      </c>
      <c r="Q306" s="152">
        <v>0</v>
      </c>
      <c r="R306" s="151">
        <v>0</v>
      </c>
      <c r="S306" s="152">
        <v>0</v>
      </c>
      <c r="T306" s="151">
        <v>0</v>
      </c>
      <c r="U306" s="152">
        <v>0</v>
      </c>
      <c r="V306" s="151">
        <v>0</v>
      </c>
      <c r="W306" s="152">
        <v>0</v>
      </c>
      <c r="X306" s="151">
        <v>0</v>
      </c>
      <c r="Y306" s="152">
        <v>0</v>
      </c>
      <c r="Z306" s="151">
        <v>0</v>
      </c>
      <c r="AA306" s="152">
        <v>0</v>
      </c>
      <c r="AB306" s="151">
        <v>0</v>
      </c>
      <c r="AC306" s="152">
        <v>0</v>
      </c>
      <c r="AD306" s="151">
        <v>0</v>
      </c>
      <c r="AE306" s="152">
        <v>0</v>
      </c>
      <c r="AF306" s="151">
        <v>0</v>
      </c>
      <c r="AG306" s="152">
        <v>0</v>
      </c>
      <c r="AH306" s="151">
        <v>0</v>
      </c>
      <c r="AI306" s="152">
        <v>0</v>
      </c>
      <c r="AJ306" s="151">
        <v>0</v>
      </c>
      <c r="AK306" s="152">
        <v>0</v>
      </c>
      <c r="AL306" s="151">
        <v>0</v>
      </c>
      <c r="AM306" s="152">
        <v>0</v>
      </c>
      <c r="AN306" s="153">
        <v>0</v>
      </c>
      <c r="AO306" s="106"/>
      <c r="AP306" s="124"/>
      <c r="AQ306" s="106"/>
      <c r="AR306" s="150">
        <v>0</v>
      </c>
      <c r="AS306" s="151">
        <v>0</v>
      </c>
      <c r="AT306" s="152">
        <v>0</v>
      </c>
      <c r="AU306" s="151">
        <v>0</v>
      </c>
      <c r="AV306" s="152">
        <v>0</v>
      </c>
      <c r="AW306" s="151">
        <v>0</v>
      </c>
      <c r="AX306" s="152">
        <v>0</v>
      </c>
      <c r="AY306" s="151">
        <v>0</v>
      </c>
      <c r="AZ306" s="152">
        <v>0</v>
      </c>
      <c r="BA306" s="151">
        <v>0</v>
      </c>
      <c r="BB306" s="152">
        <v>0</v>
      </c>
      <c r="BC306" s="151">
        <v>0</v>
      </c>
      <c r="BD306" s="152">
        <v>0</v>
      </c>
      <c r="BE306" s="151">
        <v>0</v>
      </c>
      <c r="BF306" s="152">
        <v>0</v>
      </c>
      <c r="BG306" s="151">
        <v>0</v>
      </c>
      <c r="BH306" s="152">
        <v>0</v>
      </c>
      <c r="BI306" s="151">
        <v>0</v>
      </c>
      <c r="BJ306" s="152">
        <v>0</v>
      </c>
      <c r="BK306" s="151">
        <v>0</v>
      </c>
      <c r="BL306" s="152">
        <v>0</v>
      </c>
      <c r="BM306" s="151">
        <v>0</v>
      </c>
      <c r="BN306" s="152">
        <v>0</v>
      </c>
      <c r="BO306" s="151">
        <v>0</v>
      </c>
      <c r="BP306" s="152">
        <v>0</v>
      </c>
      <c r="BQ306" s="151">
        <v>0</v>
      </c>
      <c r="BR306" s="152">
        <v>0</v>
      </c>
      <c r="BS306" s="151">
        <v>0</v>
      </c>
      <c r="BT306" s="152">
        <v>0</v>
      </c>
      <c r="BU306" s="151">
        <v>0</v>
      </c>
      <c r="BV306" s="152">
        <v>0</v>
      </c>
      <c r="BW306" s="151">
        <v>0</v>
      </c>
      <c r="BX306" s="152">
        <v>0</v>
      </c>
      <c r="BY306" s="151">
        <v>0</v>
      </c>
      <c r="BZ306" s="152">
        <v>0</v>
      </c>
      <c r="CA306" s="153">
        <v>0</v>
      </c>
      <c r="CB306" s="106"/>
      <c r="CC306" s="135"/>
      <c r="CD306" s="106"/>
      <c r="CE306" s="136"/>
      <c r="CF306" s="106"/>
      <c r="CG306" s="150">
        <v>0</v>
      </c>
      <c r="CH306" s="151">
        <v>0</v>
      </c>
      <c r="CI306" s="152">
        <v>0</v>
      </c>
      <c r="CJ306" s="151">
        <v>0</v>
      </c>
      <c r="CK306" s="152">
        <v>0</v>
      </c>
      <c r="CL306" s="151">
        <v>0</v>
      </c>
      <c r="CM306" s="152">
        <v>0</v>
      </c>
      <c r="CN306" s="151">
        <v>0</v>
      </c>
      <c r="CO306" s="152">
        <v>0</v>
      </c>
      <c r="CP306" s="151">
        <v>0</v>
      </c>
      <c r="CQ306" s="152">
        <v>0</v>
      </c>
      <c r="CR306" s="151">
        <v>0</v>
      </c>
      <c r="CS306" s="152">
        <v>0</v>
      </c>
      <c r="CT306" s="151">
        <v>0</v>
      </c>
      <c r="CU306" s="152">
        <v>0</v>
      </c>
      <c r="CV306" s="151">
        <v>0</v>
      </c>
      <c r="CW306" s="152">
        <v>0</v>
      </c>
      <c r="CX306" s="151">
        <v>0</v>
      </c>
      <c r="CY306" s="152">
        <v>0</v>
      </c>
      <c r="CZ306" s="151">
        <v>0</v>
      </c>
      <c r="DA306" s="152">
        <v>0</v>
      </c>
      <c r="DB306" s="151">
        <v>0</v>
      </c>
      <c r="DC306" s="152">
        <v>0</v>
      </c>
      <c r="DD306" s="151">
        <v>0</v>
      </c>
      <c r="DE306" s="152">
        <v>0</v>
      </c>
      <c r="DF306" s="151">
        <v>0</v>
      </c>
      <c r="DG306" s="152">
        <v>0</v>
      </c>
      <c r="DH306" s="151">
        <v>0</v>
      </c>
      <c r="DI306" s="152">
        <v>0</v>
      </c>
      <c r="DJ306" s="151">
        <v>0</v>
      </c>
      <c r="DK306" s="152">
        <v>0</v>
      </c>
      <c r="DL306" s="151">
        <v>0</v>
      </c>
      <c r="DM306" s="152">
        <v>0</v>
      </c>
      <c r="DN306" s="151">
        <v>0</v>
      </c>
      <c r="DO306" s="152">
        <v>0</v>
      </c>
      <c r="DP306" s="153">
        <v>0</v>
      </c>
      <c r="DQ306" s="106"/>
      <c r="DR306" s="137"/>
      <c r="DS306" s="106"/>
      <c r="DT306" s="150">
        <v>0</v>
      </c>
      <c r="DU306" s="151">
        <v>0</v>
      </c>
      <c r="DV306" s="152">
        <v>0</v>
      </c>
      <c r="DW306" s="151">
        <v>0</v>
      </c>
      <c r="DX306" s="152">
        <v>0</v>
      </c>
      <c r="DY306" s="151">
        <v>0</v>
      </c>
      <c r="DZ306" s="152">
        <v>0</v>
      </c>
      <c r="EA306" s="151">
        <v>0</v>
      </c>
      <c r="EB306" s="152">
        <v>0</v>
      </c>
      <c r="EC306" s="151">
        <v>0</v>
      </c>
      <c r="ED306" s="152">
        <v>0</v>
      </c>
      <c r="EE306" s="151">
        <v>0</v>
      </c>
      <c r="EF306" s="152">
        <v>0</v>
      </c>
      <c r="EG306" s="151">
        <v>0</v>
      </c>
      <c r="EH306" s="152">
        <v>0</v>
      </c>
      <c r="EI306" s="151">
        <v>0</v>
      </c>
      <c r="EJ306" s="152">
        <v>0</v>
      </c>
      <c r="EK306" s="151">
        <v>0</v>
      </c>
      <c r="EL306" s="152">
        <v>0</v>
      </c>
      <c r="EM306" s="151">
        <v>0</v>
      </c>
      <c r="EN306" s="152">
        <v>0</v>
      </c>
      <c r="EO306" s="151">
        <v>0</v>
      </c>
      <c r="EP306" s="152">
        <v>0</v>
      </c>
      <c r="EQ306" s="151">
        <v>0</v>
      </c>
      <c r="ER306" s="152">
        <v>0</v>
      </c>
      <c r="ES306" s="151">
        <v>0</v>
      </c>
      <c r="ET306" s="152">
        <v>0</v>
      </c>
      <c r="EU306" s="151">
        <v>0</v>
      </c>
      <c r="EV306" s="152">
        <v>0</v>
      </c>
      <c r="EW306" s="151">
        <v>0</v>
      </c>
      <c r="EX306" s="152">
        <v>0</v>
      </c>
      <c r="EY306" s="151">
        <v>0</v>
      </c>
      <c r="EZ306" s="152">
        <v>0</v>
      </c>
      <c r="FA306" s="151">
        <v>0</v>
      </c>
      <c r="FB306" s="152">
        <v>0</v>
      </c>
      <c r="FC306" s="153">
        <v>0</v>
      </c>
      <c r="FD306" s="106"/>
      <c r="FE306" s="138"/>
      <c r="FF306" s="106"/>
      <c r="FG306" s="139"/>
      <c r="FI306" s="154" t="b">
        <v>1</v>
      </c>
    </row>
    <row r="307" spans="2:165" hidden="1" outlineLevel="1">
      <c r="B307" s="155">
        <v>291</v>
      </c>
      <c r="C307" s="176" t="s">
        <v>191</v>
      </c>
      <c r="E307" s="157">
        <v>0</v>
      </c>
      <c r="F307" s="158">
        <v>0</v>
      </c>
      <c r="G307" s="159">
        <v>0</v>
      </c>
      <c r="H307" s="158">
        <v>0</v>
      </c>
      <c r="I307" s="159">
        <v>0</v>
      </c>
      <c r="J307" s="158">
        <v>0</v>
      </c>
      <c r="K307" s="159">
        <v>0</v>
      </c>
      <c r="L307" s="158">
        <v>0</v>
      </c>
      <c r="M307" s="159">
        <v>0</v>
      </c>
      <c r="N307" s="158">
        <v>0</v>
      </c>
      <c r="O307" s="159">
        <v>0</v>
      </c>
      <c r="P307" s="158">
        <v>0</v>
      </c>
      <c r="Q307" s="159">
        <v>0</v>
      </c>
      <c r="R307" s="158">
        <v>0</v>
      </c>
      <c r="S307" s="159">
        <v>0</v>
      </c>
      <c r="T307" s="158">
        <v>0</v>
      </c>
      <c r="U307" s="159">
        <v>0</v>
      </c>
      <c r="V307" s="158">
        <v>0</v>
      </c>
      <c r="W307" s="159">
        <v>0</v>
      </c>
      <c r="X307" s="158">
        <v>0</v>
      </c>
      <c r="Y307" s="159">
        <v>0</v>
      </c>
      <c r="Z307" s="158">
        <v>0</v>
      </c>
      <c r="AA307" s="159">
        <v>0</v>
      </c>
      <c r="AB307" s="158">
        <v>0</v>
      </c>
      <c r="AC307" s="159">
        <v>0</v>
      </c>
      <c r="AD307" s="158">
        <v>0</v>
      </c>
      <c r="AE307" s="159">
        <v>0</v>
      </c>
      <c r="AF307" s="158">
        <v>0</v>
      </c>
      <c r="AG307" s="159">
        <v>0</v>
      </c>
      <c r="AH307" s="158">
        <v>0</v>
      </c>
      <c r="AI307" s="159">
        <v>0</v>
      </c>
      <c r="AJ307" s="158">
        <v>0</v>
      </c>
      <c r="AK307" s="159">
        <v>0</v>
      </c>
      <c r="AL307" s="158">
        <v>0</v>
      </c>
      <c r="AM307" s="159">
        <v>0</v>
      </c>
      <c r="AN307" s="160">
        <v>0</v>
      </c>
      <c r="AO307" s="106"/>
      <c r="AP307" s="124"/>
      <c r="AQ307" s="106"/>
      <c r="AR307" s="157">
        <v>0</v>
      </c>
      <c r="AS307" s="158">
        <v>0</v>
      </c>
      <c r="AT307" s="159">
        <v>0</v>
      </c>
      <c r="AU307" s="158">
        <v>0</v>
      </c>
      <c r="AV307" s="159">
        <v>0</v>
      </c>
      <c r="AW307" s="158">
        <v>0</v>
      </c>
      <c r="AX307" s="159">
        <v>0</v>
      </c>
      <c r="AY307" s="158">
        <v>0</v>
      </c>
      <c r="AZ307" s="159">
        <v>0</v>
      </c>
      <c r="BA307" s="158">
        <v>0</v>
      </c>
      <c r="BB307" s="159">
        <v>0</v>
      </c>
      <c r="BC307" s="158">
        <v>0</v>
      </c>
      <c r="BD307" s="159">
        <v>0</v>
      </c>
      <c r="BE307" s="158">
        <v>0</v>
      </c>
      <c r="BF307" s="159">
        <v>0</v>
      </c>
      <c r="BG307" s="158">
        <v>0</v>
      </c>
      <c r="BH307" s="159">
        <v>0</v>
      </c>
      <c r="BI307" s="158">
        <v>0</v>
      </c>
      <c r="BJ307" s="159">
        <v>0</v>
      </c>
      <c r="BK307" s="158">
        <v>0</v>
      </c>
      <c r="BL307" s="159">
        <v>0</v>
      </c>
      <c r="BM307" s="158">
        <v>0</v>
      </c>
      <c r="BN307" s="159">
        <v>0</v>
      </c>
      <c r="BO307" s="158">
        <v>0</v>
      </c>
      <c r="BP307" s="159">
        <v>0</v>
      </c>
      <c r="BQ307" s="158">
        <v>0</v>
      </c>
      <c r="BR307" s="159">
        <v>0</v>
      </c>
      <c r="BS307" s="158">
        <v>0</v>
      </c>
      <c r="BT307" s="159">
        <v>0</v>
      </c>
      <c r="BU307" s="158">
        <v>0</v>
      </c>
      <c r="BV307" s="159">
        <v>0</v>
      </c>
      <c r="BW307" s="158">
        <v>0</v>
      </c>
      <c r="BX307" s="159">
        <v>0</v>
      </c>
      <c r="BY307" s="158">
        <v>0</v>
      </c>
      <c r="BZ307" s="159">
        <v>0</v>
      </c>
      <c r="CA307" s="160">
        <v>0</v>
      </c>
      <c r="CB307" s="106"/>
      <c r="CC307" s="135"/>
      <c r="CD307" s="106"/>
      <c r="CE307" s="136"/>
      <c r="CF307" s="106"/>
      <c r="CG307" s="157">
        <v>0</v>
      </c>
      <c r="CH307" s="158">
        <v>0</v>
      </c>
      <c r="CI307" s="159">
        <v>0</v>
      </c>
      <c r="CJ307" s="158">
        <v>0</v>
      </c>
      <c r="CK307" s="159">
        <v>0</v>
      </c>
      <c r="CL307" s="158">
        <v>0</v>
      </c>
      <c r="CM307" s="159">
        <v>0</v>
      </c>
      <c r="CN307" s="158">
        <v>0</v>
      </c>
      <c r="CO307" s="159">
        <v>0</v>
      </c>
      <c r="CP307" s="158">
        <v>0</v>
      </c>
      <c r="CQ307" s="159">
        <v>0</v>
      </c>
      <c r="CR307" s="158">
        <v>0</v>
      </c>
      <c r="CS307" s="159">
        <v>0</v>
      </c>
      <c r="CT307" s="158">
        <v>0</v>
      </c>
      <c r="CU307" s="159">
        <v>0</v>
      </c>
      <c r="CV307" s="158">
        <v>0</v>
      </c>
      <c r="CW307" s="159">
        <v>0</v>
      </c>
      <c r="CX307" s="158">
        <v>0</v>
      </c>
      <c r="CY307" s="159">
        <v>0</v>
      </c>
      <c r="CZ307" s="158">
        <v>0</v>
      </c>
      <c r="DA307" s="159">
        <v>0</v>
      </c>
      <c r="DB307" s="158">
        <v>0</v>
      </c>
      <c r="DC307" s="159">
        <v>0</v>
      </c>
      <c r="DD307" s="158">
        <v>0</v>
      </c>
      <c r="DE307" s="159">
        <v>0</v>
      </c>
      <c r="DF307" s="158">
        <v>0</v>
      </c>
      <c r="DG307" s="159">
        <v>0</v>
      </c>
      <c r="DH307" s="158">
        <v>0</v>
      </c>
      <c r="DI307" s="159">
        <v>0</v>
      </c>
      <c r="DJ307" s="158">
        <v>0</v>
      </c>
      <c r="DK307" s="159">
        <v>0</v>
      </c>
      <c r="DL307" s="158">
        <v>0</v>
      </c>
      <c r="DM307" s="159">
        <v>0</v>
      </c>
      <c r="DN307" s="158">
        <v>0</v>
      </c>
      <c r="DO307" s="159">
        <v>0</v>
      </c>
      <c r="DP307" s="160">
        <v>0</v>
      </c>
      <c r="DQ307" s="106"/>
      <c r="DR307" s="137"/>
      <c r="DS307" s="106"/>
      <c r="DT307" s="157">
        <v>0</v>
      </c>
      <c r="DU307" s="158">
        <v>0</v>
      </c>
      <c r="DV307" s="159">
        <v>0</v>
      </c>
      <c r="DW307" s="158">
        <v>0</v>
      </c>
      <c r="DX307" s="159">
        <v>0</v>
      </c>
      <c r="DY307" s="158">
        <v>0</v>
      </c>
      <c r="DZ307" s="159">
        <v>0</v>
      </c>
      <c r="EA307" s="158">
        <v>0</v>
      </c>
      <c r="EB307" s="159">
        <v>0</v>
      </c>
      <c r="EC307" s="158">
        <v>0</v>
      </c>
      <c r="ED307" s="159">
        <v>0</v>
      </c>
      <c r="EE307" s="158">
        <v>0</v>
      </c>
      <c r="EF307" s="159">
        <v>0</v>
      </c>
      <c r="EG307" s="158">
        <v>0</v>
      </c>
      <c r="EH307" s="159">
        <v>0</v>
      </c>
      <c r="EI307" s="158">
        <v>0</v>
      </c>
      <c r="EJ307" s="159">
        <v>0</v>
      </c>
      <c r="EK307" s="158">
        <v>0</v>
      </c>
      <c r="EL307" s="159">
        <v>0</v>
      </c>
      <c r="EM307" s="158">
        <v>0</v>
      </c>
      <c r="EN307" s="159">
        <v>0</v>
      </c>
      <c r="EO307" s="158">
        <v>0</v>
      </c>
      <c r="EP307" s="159">
        <v>0</v>
      </c>
      <c r="EQ307" s="158">
        <v>0</v>
      </c>
      <c r="ER307" s="159">
        <v>0</v>
      </c>
      <c r="ES307" s="158">
        <v>0</v>
      </c>
      <c r="ET307" s="159">
        <v>0</v>
      </c>
      <c r="EU307" s="158">
        <v>0</v>
      </c>
      <c r="EV307" s="159">
        <v>0</v>
      </c>
      <c r="EW307" s="158">
        <v>0</v>
      </c>
      <c r="EX307" s="159">
        <v>0</v>
      </c>
      <c r="EY307" s="158">
        <v>0</v>
      </c>
      <c r="EZ307" s="159">
        <v>0</v>
      </c>
      <c r="FA307" s="158">
        <v>0</v>
      </c>
      <c r="FB307" s="159">
        <v>0</v>
      </c>
      <c r="FC307" s="160">
        <v>0</v>
      </c>
      <c r="FD307" s="106"/>
      <c r="FE307" s="138"/>
      <c r="FF307" s="106"/>
      <c r="FG307" s="139"/>
      <c r="FI307" s="161" t="b">
        <v>1</v>
      </c>
    </row>
    <row r="308" spans="2:165" hidden="1" outlineLevel="1">
      <c r="B308" s="148">
        <v>292</v>
      </c>
      <c r="C308" s="177" t="s">
        <v>192</v>
      </c>
      <c r="E308" s="150">
        <v>0</v>
      </c>
      <c r="F308" s="151">
        <v>0</v>
      </c>
      <c r="G308" s="152">
        <v>0</v>
      </c>
      <c r="H308" s="151">
        <v>0</v>
      </c>
      <c r="I308" s="152">
        <v>0</v>
      </c>
      <c r="J308" s="151">
        <v>0</v>
      </c>
      <c r="K308" s="152">
        <v>0</v>
      </c>
      <c r="L308" s="151">
        <v>0</v>
      </c>
      <c r="M308" s="152">
        <v>0</v>
      </c>
      <c r="N308" s="151">
        <v>0</v>
      </c>
      <c r="O308" s="152">
        <v>0</v>
      </c>
      <c r="P308" s="151">
        <v>0</v>
      </c>
      <c r="Q308" s="152">
        <v>0</v>
      </c>
      <c r="R308" s="151">
        <v>0</v>
      </c>
      <c r="S308" s="152">
        <v>0</v>
      </c>
      <c r="T308" s="151">
        <v>0</v>
      </c>
      <c r="U308" s="152">
        <v>0</v>
      </c>
      <c r="V308" s="151">
        <v>0</v>
      </c>
      <c r="W308" s="152">
        <v>0</v>
      </c>
      <c r="X308" s="151">
        <v>0</v>
      </c>
      <c r="Y308" s="152">
        <v>0</v>
      </c>
      <c r="Z308" s="151">
        <v>0</v>
      </c>
      <c r="AA308" s="152">
        <v>0</v>
      </c>
      <c r="AB308" s="151">
        <v>0</v>
      </c>
      <c r="AC308" s="152">
        <v>0</v>
      </c>
      <c r="AD308" s="151">
        <v>0</v>
      </c>
      <c r="AE308" s="152">
        <v>0</v>
      </c>
      <c r="AF308" s="151">
        <v>0</v>
      </c>
      <c r="AG308" s="152">
        <v>0</v>
      </c>
      <c r="AH308" s="151">
        <v>0</v>
      </c>
      <c r="AI308" s="152">
        <v>0</v>
      </c>
      <c r="AJ308" s="151">
        <v>0</v>
      </c>
      <c r="AK308" s="152">
        <v>0</v>
      </c>
      <c r="AL308" s="151">
        <v>0</v>
      </c>
      <c r="AM308" s="152">
        <v>0</v>
      </c>
      <c r="AN308" s="153">
        <v>0</v>
      </c>
      <c r="AO308" s="106"/>
      <c r="AP308" s="124"/>
      <c r="AQ308" s="106"/>
      <c r="AR308" s="150">
        <v>0</v>
      </c>
      <c r="AS308" s="151">
        <v>0</v>
      </c>
      <c r="AT308" s="152">
        <v>0</v>
      </c>
      <c r="AU308" s="151">
        <v>0</v>
      </c>
      <c r="AV308" s="152">
        <v>0</v>
      </c>
      <c r="AW308" s="151">
        <v>0</v>
      </c>
      <c r="AX308" s="152">
        <v>0</v>
      </c>
      <c r="AY308" s="151">
        <v>0</v>
      </c>
      <c r="AZ308" s="152">
        <v>0</v>
      </c>
      <c r="BA308" s="151">
        <v>0</v>
      </c>
      <c r="BB308" s="152">
        <v>0</v>
      </c>
      <c r="BC308" s="151">
        <v>0</v>
      </c>
      <c r="BD308" s="152">
        <v>0</v>
      </c>
      <c r="BE308" s="151">
        <v>0</v>
      </c>
      <c r="BF308" s="152">
        <v>0</v>
      </c>
      <c r="BG308" s="151">
        <v>0</v>
      </c>
      <c r="BH308" s="152">
        <v>0</v>
      </c>
      <c r="BI308" s="151">
        <v>0</v>
      </c>
      <c r="BJ308" s="152">
        <v>0</v>
      </c>
      <c r="BK308" s="151">
        <v>0</v>
      </c>
      <c r="BL308" s="152">
        <v>0</v>
      </c>
      <c r="BM308" s="151">
        <v>0</v>
      </c>
      <c r="BN308" s="152">
        <v>0</v>
      </c>
      <c r="BO308" s="151">
        <v>0</v>
      </c>
      <c r="BP308" s="152">
        <v>0</v>
      </c>
      <c r="BQ308" s="151">
        <v>0</v>
      </c>
      <c r="BR308" s="152">
        <v>0</v>
      </c>
      <c r="BS308" s="151">
        <v>0</v>
      </c>
      <c r="BT308" s="152">
        <v>0</v>
      </c>
      <c r="BU308" s="151">
        <v>0</v>
      </c>
      <c r="BV308" s="152">
        <v>0</v>
      </c>
      <c r="BW308" s="151">
        <v>0</v>
      </c>
      <c r="BX308" s="152">
        <v>0</v>
      </c>
      <c r="BY308" s="151">
        <v>0</v>
      </c>
      <c r="BZ308" s="152">
        <v>0</v>
      </c>
      <c r="CA308" s="153">
        <v>0</v>
      </c>
      <c r="CB308" s="106"/>
      <c r="CC308" s="135"/>
      <c r="CD308" s="106"/>
      <c r="CE308" s="136"/>
      <c r="CF308" s="106"/>
      <c r="CG308" s="150">
        <v>0</v>
      </c>
      <c r="CH308" s="151">
        <v>0</v>
      </c>
      <c r="CI308" s="152">
        <v>0</v>
      </c>
      <c r="CJ308" s="151">
        <v>0</v>
      </c>
      <c r="CK308" s="152">
        <v>0</v>
      </c>
      <c r="CL308" s="151">
        <v>0</v>
      </c>
      <c r="CM308" s="152">
        <v>0</v>
      </c>
      <c r="CN308" s="151">
        <v>0</v>
      </c>
      <c r="CO308" s="152">
        <v>0</v>
      </c>
      <c r="CP308" s="151">
        <v>0</v>
      </c>
      <c r="CQ308" s="152">
        <v>0</v>
      </c>
      <c r="CR308" s="151">
        <v>0</v>
      </c>
      <c r="CS308" s="152">
        <v>0</v>
      </c>
      <c r="CT308" s="151">
        <v>0</v>
      </c>
      <c r="CU308" s="152">
        <v>0</v>
      </c>
      <c r="CV308" s="151">
        <v>0</v>
      </c>
      <c r="CW308" s="152">
        <v>0</v>
      </c>
      <c r="CX308" s="151">
        <v>0</v>
      </c>
      <c r="CY308" s="152">
        <v>0</v>
      </c>
      <c r="CZ308" s="151">
        <v>0</v>
      </c>
      <c r="DA308" s="152">
        <v>0</v>
      </c>
      <c r="DB308" s="151">
        <v>0</v>
      </c>
      <c r="DC308" s="152">
        <v>0</v>
      </c>
      <c r="DD308" s="151">
        <v>0</v>
      </c>
      <c r="DE308" s="152">
        <v>0</v>
      </c>
      <c r="DF308" s="151">
        <v>0</v>
      </c>
      <c r="DG308" s="152">
        <v>0</v>
      </c>
      <c r="DH308" s="151">
        <v>0</v>
      </c>
      <c r="DI308" s="152">
        <v>0</v>
      </c>
      <c r="DJ308" s="151">
        <v>0</v>
      </c>
      <c r="DK308" s="152">
        <v>0</v>
      </c>
      <c r="DL308" s="151">
        <v>0</v>
      </c>
      <c r="DM308" s="152">
        <v>0</v>
      </c>
      <c r="DN308" s="151">
        <v>0</v>
      </c>
      <c r="DO308" s="152">
        <v>0</v>
      </c>
      <c r="DP308" s="153">
        <v>0</v>
      </c>
      <c r="DQ308" s="106"/>
      <c r="DR308" s="137"/>
      <c r="DS308" s="106"/>
      <c r="DT308" s="150">
        <v>0</v>
      </c>
      <c r="DU308" s="151">
        <v>0</v>
      </c>
      <c r="DV308" s="152">
        <v>0</v>
      </c>
      <c r="DW308" s="151">
        <v>0</v>
      </c>
      <c r="DX308" s="152">
        <v>0</v>
      </c>
      <c r="DY308" s="151">
        <v>0</v>
      </c>
      <c r="DZ308" s="152">
        <v>0</v>
      </c>
      <c r="EA308" s="151">
        <v>0</v>
      </c>
      <c r="EB308" s="152">
        <v>0</v>
      </c>
      <c r="EC308" s="151">
        <v>0</v>
      </c>
      <c r="ED308" s="152">
        <v>0</v>
      </c>
      <c r="EE308" s="151">
        <v>0</v>
      </c>
      <c r="EF308" s="152">
        <v>0</v>
      </c>
      <c r="EG308" s="151">
        <v>0</v>
      </c>
      <c r="EH308" s="152">
        <v>0</v>
      </c>
      <c r="EI308" s="151">
        <v>0</v>
      </c>
      <c r="EJ308" s="152">
        <v>0</v>
      </c>
      <c r="EK308" s="151">
        <v>0</v>
      </c>
      <c r="EL308" s="152">
        <v>0</v>
      </c>
      <c r="EM308" s="151">
        <v>0</v>
      </c>
      <c r="EN308" s="152">
        <v>0</v>
      </c>
      <c r="EO308" s="151">
        <v>0</v>
      </c>
      <c r="EP308" s="152">
        <v>0</v>
      </c>
      <c r="EQ308" s="151">
        <v>0</v>
      </c>
      <c r="ER308" s="152">
        <v>0</v>
      </c>
      <c r="ES308" s="151">
        <v>0</v>
      </c>
      <c r="ET308" s="152">
        <v>0</v>
      </c>
      <c r="EU308" s="151">
        <v>0</v>
      </c>
      <c r="EV308" s="152">
        <v>0</v>
      </c>
      <c r="EW308" s="151">
        <v>0</v>
      </c>
      <c r="EX308" s="152">
        <v>0</v>
      </c>
      <c r="EY308" s="151">
        <v>0</v>
      </c>
      <c r="EZ308" s="152">
        <v>0</v>
      </c>
      <c r="FA308" s="151">
        <v>0</v>
      </c>
      <c r="FB308" s="152">
        <v>0</v>
      </c>
      <c r="FC308" s="153">
        <v>0</v>
      </c>
      <c r="FD308" s="106"/>
      <c r="FE308" s="138"/>
      <c r="FF308" s="106"/>
      <c r="FG308" s="139"/>
      <c r="FI308" s="154" t="b">
        <v>1</v>
      </c>
    </row>
    <row r="309" spans="2:165" hidden="1" outlineLevel="1">
      <c r="B309" s="155">
        <v>293</v>
      </c>
      <c r="C309" s="156" t="s">
        <v>123</v>
      </c>
      <c r="E309" s="157">
        <v>0</v>
      </c>
      <c r="F309" s="158">
        <v>0</v>
      </c>
      <c r="G309" s="159">
        <v>0</v>
      </c>
      <c r="H309" s="158">
        <v>0</v>
      </c>
      <c r="I309" s="159">
        <v>0</v>
      </c>
      <c r="J309" s="158">
        <v>0</v>
      </c>
      <c r="K309" s="159">
        <v>0</v>
      </c>
      <c r="L309" s="158">
        <v>0</v>
      </c>
      <c r="M309" s="159">
        <v>0</v>
      </c>
      <c r="N309" s="158">
        <v>0</v>
      </c>
      <c r="O309" s="159">
        <v>0</v>
      </c>
      <c r="P309" s="158">
        <v>0</v>
      </c>
      <c r="Q309" s="159">
        <v>0</v>
      </c>
      <c r="R309" s="158">
        <v>0</v>
      </c>
      <c r="S309" s="159">
        <v>0</v>
      </c>
      <c r="T309" s="158">
        <v>0</v>
      </c>
      <c r="U309" s="159">
        <v>0</v>
      </c>
      <c r="V309" s="158">
        <v>0</v>
      </c>
      <c r="W309" s="159">
        <v>0</v>
      </c>
      <c r="X309" s="158">
        <v>0</v>
      </c>
      <c r="Y309" s="159">
        <v>0</v>
      </c>
      <c r="Z309" s="158">
        <v>0</v>
      </c>
      <c r="AA309" s="159">
        <v>0</v>
      </c>
      <c r="AB309" s="158">
        <v>0</v>
      </c>
      <c r="AC309" s="159">
        <v>0</v>
      </c>
      <c r="AD309" s="158">
        <v>0</v>
      </c>
      <c r="AE309" s="159">
        <v>0</v>
      </c>
      <c r="AF309" s="158">
        <v>0</v>
      </c>
      <c r="AG309" s="159">
        <v>0</v>
      </c>
      <c r="AH309" s="158">
        <v>0</v>
      </c>
      <c r="AI309" s="159">
        <v>0</v>
      </c>
      <c r="AJ309" s="158">
        <v>0</v>
      </c>
      <c r="AK309" s="159">
        <v>0</v>
      </c>
      <c r="AL309" s="158">
        <v>0</v>
      </c>
      <c r="AM309" s="159">
        <v>0</v>
      </c>
      <c r="AN309" s="160">
        <v>0</v>
      </c>
      <c r="AO309" s="106"/>
      <c r="AP309" s="124"/>
      <c r="AQ309" s="106"/>
      <c r="AR309" s="157">
        <v>0</v>
      </c>
      <c r="AS309" s="158">
        <v>0</v>
      </c>
      <c r="AT309" s="159">
        <v>0</v>
      </c>
      <c r="AU309" s="158">
        <v>0</v>
      </c>
      <c r="AV309" s="159">
        <v>0</v>
      </c>
      <c r="AW309" s="158">
        <v>0</v>
      </c>
      <c r="AX309" s="159">
        <v>0</v>
      </c>
      <c r="AY309" s="158">
        <v>0</v>
      </c>
      <c r="AZ309" s="159">
        <v>0</v>
      </c>
      <c r="BA309" s="158">
        <v>0</v>
      </c>
      <c r="BB309" s="159">
        <v>0</v>
      </c>
      <c r="BC309" s="158">
        <v>0</v>
      </c>
      <c r="BD309" s="159">
        <v>0</v>
      </c>
      <c r="BE309" s="158">
        <v>0</v>
      </c>
      <c r="BF309" s="159">
        <v>0</v>
      </c>
      <c r="BG309" s="158">
        <v>0</v>
      </c>
      <c r="BH309" s="159">
        <v>0</v>
      </c>
      <c r="BI309" s="158">
        <v>0</v>
      </c>
      <c r="BJ309" s="159">
        <v>0</v>
      </c>
      <c r="BK309" s="158">
        <v>0</v>
      </c>
      <c r="BL309" s="159">
        <v>0</v>
      </c>
      <c r="BM309" s="158">
        <v>0</v>
      </c>
      <c r="BN309" s="159">
        <v>0</v>
      </c>
      <c r="BO309" s="158">
        <v>0</v>
      </c>
      <c r="BP309" s="159">
        <v>0</v>
      </c>
      <c r="BQ309" s="158">
        <v>0</v>
      </c>
      <c r="BR309" s="159">
        <v>0</v>
      </c>
      <c r="BS309" s="158">
        <v>0</v>
      </c>
      <c r="BT309" s="159">
        <v>0</v>
      </c>
      <c r="BU309" s="158">
        <v>0</v>
      </c>
      <c r="BV309" s="159">
        <v>0</v>
      </c>
      <c r="BW309" s="158">
        <v>0</v>
      </c>
      <c r="BX309" s="159">
        <v>0</v>
      </c>
      <c r="BY309" s="158">
        <v>0</v>
      </c>
      <c r="BZ309" s="159">
        <v>0</v>
      </c>
      <c r="CA309" s="160">
        <v>0</v>
      </c>
      <c r="CB309" s="106"/>
      <c r="CC309" s="135"/>
      <c r="CD309" s="106"/>
      <c r="CE309" s="136"/>
      <c r="CF309" s="106"/>
      <c r="CG309" s="157">
        <v>0</v>
      </c>
      <c r="CH309" s="158">
        <v>0</v>
      </c>
      <c r="CI309" s="159">
        <v>0</v>
      </c>
      <c r="CJ309" s="158">
        <v>0</v>
      </c>
      <c r="CK309" s="159">
        <v>0</v>
      </c>
      <c r="CL309" s="158">
        <v>0</v>
      </c>
      <c r="CM309" s="159">
        <v>0</v>
      </c>
      <c r="CN309" s="158">
        <v>0</v>
      </c>
      <c r="CO309" s="159">
        <v>0</v>
      </c>
      <c r="CP309" s="158">
        <v>0</v>
      </c>
      <c r="CQ309" s="159">
        <v>0</v>
      </c>
      <c r="CR309" s="158">
        <v>0</v>
      </c>
      <c r="CS309" s="159">
        <v>0</v>
      </c>
      <c r="CT309" s="158">
        <v>0</v>
      </c>
      <c r="CU309" s="159">
        <v>0</v>
      </c>
      <c r="CV309" s="158">
        <v>0</v>
      </c>
      <c r="CW309" s="159">
        <v>0</v>
      </c>
      <c r="CX309" s="158">
        <v>0</v>
      </c>
      <c r="CY309" s="159">
        <v>0</v>
      </c>
      <c r="CZ309" s="158">
        <v>0</v>
      </c>
      <c r="DA309" s="159">
        <v>0</v>
      </c>
      <c r="DB309" s="158">
        <v>0</v>
      </c>
      <c r="DC309" s="159">
        <v>0</v>
      </c>
      <c r="DD309" s="158">
        <v>0</v>
      </c>
      <c r="DE309" s="159">
        <v>0</v>
      </c>
      <c r="DF309" s="158">
        <v>0</v>
      </c>
      <c r="DG309" s="159">
        <v>0</v>
      </c>
      <c r="DH309" s="158">
        <v>0</v>
      </c>
      <c r="DI309" s="159">
        <v>0</v>
      </c>
      <c r="DJ309" s="158">
        <v>0</v>
      </c>
      <c r="DK309" s="159">
        <v>0</v>
      </c>
      <c r="DL309" s="158">
        <v>0</v>
      </c>
      <c r="DM309" s="159">
        <v>0</v>
      </c>
      <c r="DN309" s="158">
        <v>0</v>
      </c>
      <c r="DO309" s="159">
        <v>0</v>
      </c>
      <c r="DP309" s="160">
        <v>0</v>
      </c>
      <c r="DQ309" s="106"/>
      <c r="DR309" s="137"/>
      <c r="DS309" s="106"/>
      <c r="DT309" s="157">
        <v>0</v>
      </c>
      <c r="DU309" s="158">
        <v>0</v>
      </c>
      <c r="DV309" s="159">
        <v>0</v>
      </c>
      <c r="DW309" s="158">
        <v>0</v>
      </c>
      <c r="DX309" s="159">
        <v>0</v>
      </c>
      <c r="DY309" s="158">
        <v>0</v>
      </c>
      <c r="DZ309" s="159">
        <v>0</v>
      </c>
      <c r="EA309" s="158">
        <v>0</v>
      </c>
      <c r="EB309" s="159">
        <v>0</v>
      </c>
      <c r="EC309" s="158">
        <v>0</v>
      </c>
      <c r="ED309" s="159">
        <v>0</v>
      </c>
      <c r="EE309" s="158">
        <v>0</v>
      </c>
      <c r="EF309" s="159">
        <v>0</v>
      </c>
      <c r="EG309" s="158">
        <v>0</v>
      </c>
      <c r="EH309" s="159">
        <v>0</v>
      </c>
      <c r="EI309" s="158">
        <v>0</v>
      </c>
      <c r="EJ309" s="159">
        <v>0</v>
      </c>
      <c r="EK309" s="158">
        <v>0</v>
      </c>
      <c r="EL309" s="159">
        <v>0</v>
      </c>
      <c r="EM309" s="158">
        <v>0</v>
      </c>
      <c r="EN309" s="159">
        <v>0</v>
      </c>
      <c r="EO309" s="158">
        <v>0</v>
      </c>
      <c r="EP309" s="159">
        <v>0</v>
      </c>
      <c r="EQ309" s="158">
        <v>0</v>
      </c>
      <c r="ER309" s="159">
        <v>0</v>
      </c>
      <c r="ES309" s="158">
        <v>0</v>
      </c>
      <c r="ET309" s="159">
        <v>0</v>
      </c>
      <c r="EU309" s="158">
        <v>0</v>
      </c>
      <c r="EV309" s="159">
        <v>0</v>
      </c>
      <c r="EW309" s="158">
        <v>0</v>
      </c>
      <c r="EX309" s="159">
        <v>0</v>
      </c>
      <c r="EY309" s="158">
        <v>0</v>
      </c>
      <c r="EZ309" s="159">
        <v>0</v>
      </c>
      <c r="FA309" s="158">
        <v>0</v>
      </c>
      <c r="FB309" s="159">
        <v>0</v>
      </c>
      <c r="FC309" s="160">
        <v>0</v>
      </c>
      <c r="FD309" s="106"/>
      <c r="FE309" s="138"/>
      <c r="FF309" s="106"/>
      <c r="FG309" s="139"/>
      <c r="FI309" s="161" t="b">
        <v>1</v>
      </c>
    </row>
    <row r="310" spans="2:165" hidden="1" outlineLevel="1">
      <c r="B310" s="148">
        <v>294</v>
      </c>
      <c r="C310" s="149" t="s">
        <v>193</v>
      </c>
      <c r="E310" s="150">
        <v>0</v>
      </c>
      <c r="F310" s="151">
        <v>0</v>
      </c>
      <c r="G310" s="152">
        <v>0</v>
      </c>
      <c r="H310" s="151">
        <v>0</v>
      </c>
      <c r="I310" s="152">
        <v>0</v>
      </c>
      <c r="J310" s="151">
        <v>0</v>
      </c>
      <c r="K310" s="152">
        <v>0</v>
      </c>
      <c r="L310" s="151">
        <v>0</v>
      </c>
      <c r="M310" s="152">
        <v>0</v>
      </c>
      <c r="N310" s="151">
        <v>0</v>
      </c>
      <c r="O310" s="152">
        <v>0</v>
      </c>
      <c r="P310" s="151">
        <v>0</v>
      </c>
      <c r="Q310" s="152">
        <v>0</v>
      </c>
      <c r="R310" s="151">
        <v>0</v>
      </c>
      <c r="S310" s="152">
        <v>0</v>
      </c>
      <c r="T310" s="151">
        <v>0</v>
      </c>
      <c r="U310" s="152">
        <v>0</v>
      </c>
      <c r="V310" s="151">
        <v>0</v>
      </c>
      <c r="W310" s="152">
        <v>0</v>
      </c>
      <c r="X310" s="151">
        <v>0</v>
      </c>
      <c r="Y310" s="152">
        <v>0</v>
      </c>
      <c r="Z310" s="151">
        <v>0</v>
      </c>
      <c r="AA310" s="152">
        <v>0</v>
      </c>
      <c r="AB310" s="151">
        <v>0</v>
      </c>
      <c r="AC310" s="152">
        <v>0</v>
      </c>
      <c r="AD310" s="151">
        <v>0</v>
      </c>
      <c r="AE310" s="152">
        <v>0</v>
      </c>
      <c r="AF310" s="151">
        <v>0</v>
      </c>
      <c r="AG310" s="152">
        <v>0</v>
      </c>
      <c r="AH310" s="151">
        <v>0</v>
      </c>
      <c r="AI310" s="152">
        <v>0</v>
      </c>
      <c r="AJ310" s="151">
        <v>0</v>
      </c>
      <c r="AK310" s="152">
        <v>0</v>
      </c>
      <c r="AL310" s="151">
        <v>0</v>
      </c>
      <c r="AM310" s="152">
        <v>0</v>
      </c>
      <c r="AN310" s="153">
        <v>0</v>
      </c>
      <c r="AO310" s="106"/>
      <c r="AP310" s="124"/>
      <c r="AQ310" s="106"/>
      <c r="AR310" s="150">
        <v>0</v>
      </c>
      <c r="AS310" s="151">
        <v>0</v>
      </c>
      <c r="AT310" s="152">
        <v>0</v>
      </c>
      <c r="AU310" s="151">
        <v>0</v>
      </c>
      <c r="AV310" s="152">
        <v>0</v>
      </c>
      <c r="AW310" s="151">
        <v>0</v>
      </c>
      <c r="AX310" s="152">
        <v>0</v>
      </c>
      <c r="AY310" s="151">
        <v>0</v>
      </c>
      <c r="AZ310" s="152">
        <v>0</v>
      </c>
      <c r="BA310" s="151">
        <v>0</v>
      </c>
      <c r="BB310" s="152">
        <v>0</v>
      </c>
      <c r="BC310" s="151">
        <v>0</v>
      </c>
      <c r="BD310" s="152">
        <v>0</v>
      </c>
      <c r="BE310" s="151">
        <v>0</v>
      </c>
      <c r="BF310" s="152">
        <v>0</v>
      </c>
      <c r="BG310" s="151">
        <v>0</v>
      </c>
      <c r="BH310" s="152">
        <v>0</v>
      </c>
      <c r="BI310" s="151">
        <v>0</v>
      </c>
      <c r="BJ310" s="152">
        <v>0</v>
      </c>
      <c r="BK310" s="151">
        <v>0</v>
      </c>
      <c r="BL310" s="152">
        <v>0</v>
      </c>
      <c r="BM310" s="151">
        <v>0</v>
      </c>
      <c r="BN310" s="152">
        <v>0</v>
      </c>
      <c r="BO310" s="151">
        <v>0</v>
      </c>
      <c r="BP310" s="152">
        <v>0</v>
      </c>
      <c r="BQ310" s="151">
        <v>0</v>
      </c>
      <c r="BR310" s="152">
        <v>0</v>
      </c>
      <c r="BS310" s="151">
        <v>0</v>
      </c>
      <c r="BT310" s="152">
        <v>0</v>
      </c>
      <c r="BU310" s="151">
        <v>0</v>
      </c>
      <c r="BV310" s="152">
        <v>0</v>
      </c>
      <c r="BW310" s="151">
        <v>0</v>
      </c>
      <c r="BX310" s="152">
        <v>0</v>
      </c>
      <c r="BY310" s="151">
        <v>0</v>
      </c>
      <c r="BZ310" s="152">
        <v>0</v>
      </c>
      <c r="CA310" s="153">
        <v>0</v>
      </c>
      <c r="CB310" s="106"/>
      <c r="CC310" s="135"/>
      <c r="CD310" s="106"/>
      <c r="CE310" s="136"/>
      <c r="CF310" s="106"/>
      <c r="CG310" s="150">
        <v>0</v>
      </c>
      <c r="CH310" s="151">
        <v>0</v>
      </c>
      <c r="CI310" s="152">
        <v>0</v>
      </c>
      <c r="CJ310" s="151">
        <v>0</v>
      </c>
      <c r="CK310" s="152">
        <v>0</v>
      </c>
      <c r="CL310" s="151">
        <v>0</v>
      </c>
      <c r="CM310" s="152">
        <v>0</v>
      </c>
      <c r="CN310" s="151">
        <v>0</v>
      </c>
      <c r="CO310" s="152">
        <v>0</v>
      </c>
      <c r="CP310" s="151">
        <v>0</v>
      </c>
      <c r="CQ310" s="152">
        <v>0</v>
      </c>
      <c r="CR310" s="151">
        <v>0</v>
      </c>
      <c r="CS310" s="152">
        <v>0</v>
      </c>
      <c r="CT310" s="151">
        <v>0</v>
      </c>
      <c r="CU310" s="152">
        <v>0</v>
      </c>
      <c r="CV310" s="151">
        <v>0</v>
      </c>
      <c r="CW310" s="152">
        <v>0</v>
      </c>
      <c r="CX310" s="151">
        <v>0</v>
      </c>
      <c r="CY310" s="152">
        <v>0</v>
      </c>
      <c r="CZ310" s="151">
        <v>0</v>
      </c>
      <c r="DA310" s="152">
        <v>0</v>
      </c>
      <c r="DB310" s="151">
        <v>0</v>
      </c>
      <c r="DC310" s="152">
        <v>0</v>
      </c>
      <c r="DD310" s="151">
        <v>0</v>
      </c>
      <c r="DE310" s="152">
        <v>0</v>
      </c>
      <c r="DF310" s="151">
        <v>0</v>
      </c>
      <c r="DG310" s="152">
        <v>0</v>
      </c>
      <c r="DH310" s="151">
        <v>0</v>
      </c>
      <c r="DI310" s="152">
        <v>0</v>
      </c>
      <c r="DJ310" s="151">
        <v>0</v>
      </c>
      <c r="DK310" s="152">
        <v>0</v>
      </c>
      <c r="DL310" s="151">
        <v>0</v>
      </c>
      <c r="DM310" s="152">
        <v>0</v>
      </c>
      <c r="DN310" s="151">
        <v>0</v>
      </c>
      <c r="DO310" s="152">
        <v>0</v>
      </c>
      <c r="DP310" s="153">
        <v>0</v>
      </c>
      <c r="DQ310" s="106"/>
      <c r="DR310" s="137"/>
      <c r="DS310" s="106"/>
      <c r="DT310" s="150">
        <v>0</v>
      </c>
      <c r="DU310" s="151">
        <v>0</v>
      </c>
      <c r="DV310" s="152">
        <v>0</v>
      </c>
      <c r="DW310" s="151">
        <v>0</v>
      </c>
      <c r="DX310" s="152">
        <v>0</v>
      </c>
      <c r="DY310" s="151">
        <v>0</v>
      </c>
      <c r="DZ310" s="152">
        <v>0</v>
      </c>
      <c r="EA310" s="151">
        <v>0</v>
      </c>
      <c r="EB310" s="152">
        <v>0</v>
      </c>
      <c r="EC310" s="151">
        <v>0</v>
      </c>
      <c r="ED310" s="152">
        <v>0</v>
      </c>
      <c r="EE310" s="151">
        <v>0</v>
      </c>
      <c r="EF310" s="152">
        <v>0</v>
      </c>
      <c r="EG310" s="151">
        <v>0</v>
      </c>
      <c r="EH310" s="152">
        <v>0</v>
      </c>
      <c r="EI310" s="151">
        <v>0</v>
      </c>
      <c r="EJ310" s="152">
        <v>0</v>
      </c>
      <c r="EK310" s="151">
        <v>0</v>
      </c>
      <c r="EL310" s="152">
        <v>0</v>
      </c>
      <c r="EM310" s="151">
        <v>0</v>
      </c>
      <c r="EN310" s="152">
        <v>0</v>
      </c>
      <c r="EO310" s="151">
        <v>0</v>
      </c>
      <c r="EP310" s="152">
        <v>0</v>
      </c>
      <c r="EQ310" s="151">
        <v>0</v>
      </c>
      <c r="ER310" s="152">
        <v>0</v>
      </c>
      <c r="ES310" s="151">
        <v>0</v>
      </c>
      <c r="ET310" s="152">
        <v>0</v>
      </c>
      <c r="EU310" s="151">
        <v>0</v>
      </c>
      <c r="EV310" s="152">
        <v>0</v>
      </c>
      <c r="EW310" s="151">
        <v>0</v>
      </c>
      <c r="EX310" s="152">
        <v>0</v>
      </c>
      <c r="EY310" s="151">
        <v>0</v>
      </c>
      <c r="EZ310" s="152">
        <v>0</v>
      </c>
      <c r="FA310" s="151">
        <v>0</v>
      </c>
      <c r="FB310" s="152">
        <v>0</v>
      </c>
      <c r="FC310" s="153">
        <v>0</v>
      </c>
      <c r="FD310" s="106"/>
      <c r="FE310" s="138"/>
      <c r="FF310" s="106"/>
      <c r="FG310" s="139"/>
      <c r="FI310" s="154" t="b">
        <v>1</v>
      </c>
    </row>
    <row r="311" spans="2:165" hidden="1" outlineLevel="1">
      <c r="B311" s="155">
        <v>295</v>
      </c>
      <c r="C311" s="156" t="s">
        <v>124</v>
      </c>
      <c r="E311" s="157">
        <v>0</v>
      </c>
      <c r="F311" s="158">
        <v>0</v>
      </c>
      <c r="G311" s="159">
        <v>0</v>
      </c>
      <c r="H311" s="158">
        <v>0</v>
      </c>
      <c r="I311" s="159">
        <v>0</v>
      </c>
      <c r="J311" s="158">
        <v>0</v>
      </c>
      <c r="K311" s="159">
        <v>0</v>
      </c>
      <c r="L311" s="158">
        <v>0</v>
      </c>
      <c r="M311" s="159">
        <v>0</v>
      </c>
      <c r="N311" s="158">
        <v>0</v>
      </c>
      <c r="O311" s="159">
        <v>0</v>
      </c>
      <c r="P311" s="158">
        <v>0</v>
      </c>
      <c r="Q311" s="159">
        <v>0</v>
      </c>
      <c r="R311" s="158">
        <v>0</v>
      </c>
      <c r="S311" s="159">
        <v>0</v>
      </c>
      <c r="T311" s="158">
        <v>0</v>
      </c>
      <c r="U311" s="159">
        <v>0</v>
      </c>
      <c r="V311" s="158">
        <v>0</v>
      </c>
      <c r="W311" s="159">
        <v>0</v>
      </c>
      <c r="X311" s="158">
        <v>0</v>
      </c>
      <c r="Y311" s="159">
        <v>0</v>
      </c>
      <c r="Z311" s="158">
        <v>0</v>
      </c>
      <c r="AA311" s="159">
        <v>0</v>
      </c>
      <c r="AB311" s="158">
        <v>0</v>
      </c>
      <c r="AC311" s="159">
        <v>0</v>
      </c>
      <c r="AD311" s="158">
        <v>0</v>
      </c>
      <c r="AE311" s="159">
        <v>0</v>
      </c>
      <c r="AF311" s="158">
        <v>0</v>
      </c>
      <c r="AG311" s="159">
        <v>0</v>
      </c>
      <c r="AH311" s="158">
        <v>0</v>
      </c>
      <c r="AI311" s="159">
        <v>0</v>
      </c>
      <c r="AJ311" s="158">
        <v>0</v>
      </c>
      <c r="AK311" s="159">
        <v>0</v>
      </c>
      <c r="AL311" s="158">
        <v>0</v>
      </c>
      <c r="AM311" s="159">
        <v>0</v>
      </c>
      <c r="AN311" s="160">
        <v>0</v>
      </c>
      <c r="AO311" s="106"/>
      <c r="AP311" s="124"/>
      <c r="AQ311" s="106"/>
      <c r="AR311" s="157">
        <v>0</v>
      </c>
      <c r="AS311" s="158">
        <v>0</v>
      </c>
      <c r="AT311" s="159">
        <v>0</v>
      </c>
      <c r="AU311" s="158">
        <v>0</v>
      </c>
      <c r="AV311" s="159">
        <v>0</v>
      </c>
      <c r="AW311" s="158">
        <v>0</v>
      </c>
      <c r="AX311" s="159">
        <v>0</v>
      </c>
      <c r="AY311" s="158">
        <v>0</v>
      </c>
      <c r="AZ311" s="159">
        <v>0</v>
      </c>
      <c r="BA311" s="158">
        <v>0</v>
      </c>
      <c r="BB311" s="159">
        <v>0</v>
      </c>
      <c r="BC311" s="158">
        <v>0</v>
      </c>
      <c r="BD311" s="159">
        <v>0</v>
      </c>
      <c r="BE311" s="158">
        <v>0</v>
      </c>
      <c r="BF311" s="159">
        <v>0</v>
      </c>
      <c r="BG311" s="158">
        <v>0</v>
      </c>
      <c r="BH311" s="159">
        <v>0</v>
      </c>
      <c r="BI311" s="158">
        <v>0</v>
      </c>
      <c r="BJ311" s="159">
        <v>0</v>
      </c>
      <c r="BK311" s="158">
        <v>0</v>
      </c>
      <c r="BL311" s="159">
        <v>0</v>
      </c>
      <c r="BM311" s="158">
        <v>0</v>
      </c>
      <c r="BN311" s="159">
        <v>0</v>
      </c>
      <c r="BO311" s="158">
        <v>0</v>
      </c>
      <c r="BP311" s="159">
        <v>0</v>
      </c>
      <c r="BQ311" s="158">
        <v>0</v>
      </c>
      <c r="BR311" s="159">
        <v>0</v>
      </c>
      <c r="BS311" s="158">
        <v>0</v>
      </c>
      <c r="BT311" s="159">
        <v>0</v>
      </c>
      <c r="BU311" s="158">
        <v>0</v>
      </c>
      <c r="BV311" s="159">
        <v>0</v>
      </c>
      <c r="BW311" s="158">
        <v>0</v>
      </c>
      <c r="BX311" s="159">
        <v>0</v>
      </c>
      <c r="BY311" s="158">
        <v>0</v>
      </c>
      <c r="BZ311" s="159">
        <v>0</v>
      </c>
      <c r="CA311" s="160">
        <v>0</v>
      </c>
      <c r="CB311" s="106"/>
      <c r="CC311" s="135"/>
      <c r="CD311" s="106"/>
      <c r="CE311" s="136"/>
      <c r="CF311" s="106"/>
      <c r="CG311" s="157">
        <v>0</v>
      </c>
      <c r="CH311" s="158">
        <v>0</v>
      </c>
      <c r="CI311" s="159">
        <v>0</v>
      </c>
      <c r="CJ311" s="158">
        <v>0</v>
      </c>
      <c r="CK311" s="159">
        <v>0</v>
      </c>
      <c r="CL311" s="158">
        <v>0</v>
      </c>
      <c r="CM311" s="159">
        <v>0</v>
      </c>
      <c r="CN311" s="158">
        <v>0</v>
      </c>
      <c r="CO311" s="159">
        <v>0</v>
      </c>
      <c r="CP311" s="158">
        <v>0</v>
      </c>
      <c r="CQ311" s="159">
        <v>0</v>
      </c>
      <c r="CR311" s="158">
        <v>0</v>
      </c>
      <c r="CS311" s="159">
        <v>0</v>
      </c>
      <c r="CT311" s="158">
        <v>0</v>
      </c>
      <c r="CU311" s="159">
        <v>0</v>
      </c>
      <c r="CV311" s="158">
        <v>0</v>
      </c>
      <c r="CW311" s="159">
        <v>0</v>
      </c>
      <c r="CX311" s="158">
        <v>0</v>
      </c>
      <c r="CY311" s="159">
        <v>0</v>
      </c>
      <c r="CZ311" s="158">
        <v>0</v>
      </c>
      <c r="DA311" s="159">
        <v>0</v>
      </c>
      <c r="DB311" s="158">
        <v>0</v>
      </c>
      <c r="DC311" s="159">
        <v>0</v>
      </c>
      <c r="DD311" s="158">
        <v>0</v>
      </c>
      <c r="DE311" s="159">
        <v>0</v>
      </c>
      <c r="DF311" s="158">
        <v>0</v>
      </c>
      <c r="DG311" s="159">
        <v>0</v>
      </c>
      <c r="DH311" s="158">
        <v>0</v>
      </c>
      <c r="DI311" s="159">
        <v>0</v>
      </c>
      <c r="DJ311" s="158">
        <v>0</v>
      </c>
      <c r="DK311" s="159">
        <v>0</v>
      </c>
      <c r="DL311" s="158">
        <v>0</v>
      </c>
      <c r="DM311" s="159">
        <v>0</v>
      </c>
      <c r="DN311" s="158">
        <v>0</v>
      </c>
      <c r="DO311" s="159">
        <v>0</v>
      </c>
      <c r="DP311" s="160">
        <v>0</v>
      </c>
      <c r="DQ311" s="106"/>
      <c r="DR311" s="137"/>
      <c r="DS311" s="106"/>
      <c r="DT311" s="157">
        <v>0</v>
      </c>
      <c r="DU311" s="158">
        <v>0</v>
      </c>
      <c r="DV311" s="159">
        <v>0</v>
      </c>
      <c r="DW311" s="158">
        <v>0</v>
      </c>
      <c r="DX311" s="159">
        <v>0</v>
      </c>
      <c r="DY311" s="158">
        <v>0</v>
      </c>
      <c r="DZ311" s="159">
        <v>0</v>
      </c>
      <c r="EA311" s="158">
        <v>0</v>
      </c>
      <c r="EB311" s="159">
        <v>0</v>
      </c>
      <c r="EC311" s="158">
        <v>0</v>
      </c>
      <c r="ED311" s="159">
        <v>0</v>
      </c>
      <c r="EE311" s="158">
        <v>0</v>
      </c>
      <c r="EF311" s="159">
        <v>0</v>
      </c>
      <c r="EG311" s="158">
        <v>0</v>
      </c>
      <c r="EH311" s="159">
        <v>0</v>
      </c>
      <c r="EI311" s="158">
        <v>0</v>
      </c>
      <c r="EJ311" s="159">
        <v>0</v>
      </c>
      <c r="EK311" s="158">
        <v>0</v>
      </c>
      <c r="EL311" s="159">
        <v>0</v>
      </c>
      <c r="EM311" s="158">
        <v>0</v>
      </c>
      <c r="EN311" s="159">
        <v>0</v>
      </c>
      <c r="EO311" s="158">
        <v>0</v>
      </c>
      <c r="EP311" s="159">
        <v>0</v>
      </c>
      <c r="EQ311" s="158">
        <v>0</v>
      </c>
      <c r="ER311" s="159">
        <v>0</v>
      </c>
      <c r="ES311" s="158">
        <v>0</v>
      </c>
      <c r="ET311" s="159">
        <v>0</v>
      </c>
      <c r="EU311" s="158">
        <v>0</v>
      </c>
      <c r="EV311" s="159">
        <v>0</v>
      </c>
      <c r="EW311" s="158">
        <v>0</v>
      </c>
      <c r="EX311" s="159">
        <v>0</v>
      </c>
      <c r="EY311" s="158">
        <v>0</v>
      </c>
      <c r="EZ311" s="159">
        <v>0</v>
      </c>
      <c r="FA311" s="158">
        <v>0</v>
      </c>
      <c r="FB311" s="159">
        <v>0</v>
      </c>
      <c r="FC311" s="160">
        <v>0</v>
      </c>
      <c r="FD311" s="106"/>
      <c r="FE311" s="138"/>
      <c r="FF311" s="106"/>
      <c r="FG311" s="139"/>
      <c r="FI311" s="161" t="b">
        <v>1</v>
      </c>
    </row>
    <row r="312" spans="2:165" hidden="1" outlineLevel="1">
      <c r="B312" s="178">
        <v>296</v>
      </c>
      <c r="C312" s="186" t="s">
        <v>194</v>
      </c>
      <c r="E312" s="180">
        <v>0</v>
      </c>
      <c r="F312" s="181">
        <v>0</v>
      </c>
      <c r="G312" s="182">
        <v>0</v>
      </c>
      <c r="H312" s="181">
        <v>0</v>
      </c>
      <c r="I312" s="182">
        <v>0</v>
      </c>
      <c r="J312" s="181">
        <v>0</v>
      </c>
      <c r="K312" s="182">
        <v>0</v>
      </c>
      <c r="L312" s="181">
        <v>0</v>
      </c>
      <c r="M312" s="182">
        <v>0</v>
      </c>
      <c r="N312" s="181">
        <v>0</v>
      </c>
      <c r="O312" s="182">
        <v>0</v>
      </c>
      <c r="P312" s="181">
        <v>0</v>
      </c>
      <c r="Q312" s="182">
        <v>0</v>
      </c>
      <c r="R312" s="181">
        <v>0</v>
      </c>
      <c r="S312" s="182">
        <v>0</v>
      </c>
      <c r="T312" s="181">
        <v>0</v>
      </c>
      <c r="U312" s="182">
        <v>0</v>
      </c>
      <c r="V312" s="181">
        <v>0</v>
      </c>
      <c r="W312" s="182">
        <v>0</v>
      </c>
      <c r="X312" s="181">
        <v>0</v>
      </c>
      <c r="Y312" s="182">
        <v>0</v>
      </c>
      <c r="Z312" s="181">
        <v>0</v>
      </c>
      <c r="AA312" s="182">
        <v>0</v>
      </c>
      <c r="AB312" s="181">
        <v>0</v>
      </c>
      <c r="AC312" s="182">
        <v>0</v>
      </c>
      <c r="AD312" s="181">
        <v>0</v>
      </c>
      <c r="AE312" s="182">
        <v>0</v>
      </c>
      <c r="AF312" s="181">
        <v>0</v>
      </c>
      <c r="AG312" s="182">
        <v>0</v>
      </c>
      <c r="AH312" s="181">
        <v>0</v>
      </c>
      <c r="AI312" s="182">
        <v>0</v>
      </c>
      <c r="AJ312" s="181">
        <v>0</v>
      </c>
      <c r="AK312" s="182">
        <v>0</v>
      </c>
      <c r="AL312" s="181">
        <v>0</v>
      </c>
      <c r="AM312" s="182">
        <v>0</v>
      </c>
      <c r="AN312" s="183">
        <v>0</v>
      </c>
      <c r="AO312" s="106"/>
      <c r="AP312" s="124"/>
      <c r="AQ312" s="106"/>
      <c r="AR312" s="180">
        <v>0</v>
      </c>
      <c r="AS312" s="181">
        <v>0</v>
      </c>
      <c r="AT312" s="182">
        <v>0</v>
      </c>
      <c r="AU312" s="181">
        <v>0</v>
      </c>
      <c r="AV312" s="182">
        <v>0</v>
      </c>
      <c r="AW312" s="181">
        <v>0</v>
      </c>
      <c r="AX312" s="182">
        <v>0</v>
      </c>
      <c r="AY312" s="181">
        <v>0</v>
      </c>
      <c r="AZ312" s="182">
        <v>0</v>
      </c>
      <c r="BA312" s="181">
        <v>0</v>
      </c>
      <c r="BB312" s="182">
        <v>0</v>
      </c>
      <c r="BC312" s="181">
        <v>0</v>
      </c>
      <c r="BD312" s="182">
        <v>0</v>
      </c>
      <c r="BE312" s="181">
        <v>0</v>
      </c>
      <c r="BF312" s="182">
        <v>0</v>
      </c>
      <c r="BG312" s="181">
        <v>0</v>
      </c>
      <c r="BH312" s="182">
        <v>0</v>
      </c>
      <c r="BI312" s="181">
        <v>0</v>
      </c>
      <c r="BJ312" s="182">
        <v>0</v>
      </c>
      <c r="BK312" s="181">
        <v>0</v>
      </c>
      <c r="BL312" s="182">
        <v>0</v>
      </c>
      <c r="BM312" s="181">
        <v>0</v>
      </c>
      <c r="BN312" s="182">
        <v>0</v>
      </c>
      <c r="BO312" s="181">
        <v>0</v>
      </c>
      <c r="BP312" s="182">
        <v>0</v>
      </c>
      <c r="BQ312" s="181">
        <v>0</v>
      </c>
      <c r="BR312" s="182">
        <v>0</v>
      </c>
      <c r="BS312" s="181">
        <v>0</v>
      </c>
      <c r="BT312" s="182">
        <v>0</v>
      </c>
      <c r="BU312" s="181">
        <v>0</v>
      </c>
      <c r="BV312" s="182">
        <v>0</v>
      </c>
      <c r="BW312" s="181">
        <v>0</v>
      </c>
      <c r="BX312" s="182">
        <v>0</v>
      </c>
      <c r="BY312" s="181">
        <v>0</v>
      </c>
      <c r="BZ312" s="182">
        <v>0</v>
      </c>
      <c r="CA312" s="183">
        <v>0</v>
      </c>
      <c r="CB312" s="106"/>
      <c r="CC312" s="135"/>
      <c r="CD312" s="106"/>
      <c r="CE312" s="136"/>
      <c r="CF312" s="106"/>
      <c r="CG312" s="180">
        <v>0</v>
      </c>
      <c r="CH312" s="181">
        <v>0</v>
      </c>
      <c r="CI312" s="182">
        <v>0</v>
      </c>
      <c r="CJ312" s="181">
        <v>0</v>
      </c>
      <c r="CK312" s="182">
        <v>0</v>
      </c>
      <c r="CL312" s="181">
        <v>0</v>
      </c>
      <c r="CM312" s="182">
        <v>0</v>
      </c>
      <c r="CN312" s="181">
        <v>0</v>
      </c>
      <c r="CO312" s="182">
        <v>0</v>
      </c>
      <c r="CP312" s="181">
        <v>0</v>
      </c>
      <c r="CQ312" s="182">
        <v>0</v>
      </c>
      <c r="CR312" s="181">
        <v>0</v>
      </c>
      <c r="CS312" s="182">
        <v>0</v>
      </c>
      <c r="CT312" s="181">
        <v>0</v>
      </c>
      <c r="CU312" s="182">
        <v>0</v>
      </c>
      <c r="CV312" s="181">
        <v>0</v>
      </c>
      <c r="CW312" s="182">
        <v>0</v>
      </c>
      <c r="CX312" s="181">
        <v>0</v>
      </c>
      <c r="CY312" s="182">
        <v>0</v>
      </c>
      <c r="CZ312" s="181">
        <v>0</v>
      </c>
      <c r="DA312" s="182">
        <v>0</v>
      </c>
      <c r="DB312" s="181">
        <v>0</v>
      </c>
      <c r="DC312" s="182">
        <v>0</v>
      </c>
      <c r="DD312" s="181">
        <v>0</v>
      </c>
      <c r="DE312" s="182">
        <v>0</v>
      </c>
      <c r="DF312" s="181">
        <v>0</v>
      </c>
      <c r="DG312" s="182">
        <v>0</v>
      </c>
      <c r="DH312" s="181">
        <v>0</v>
      </c>
      <c r="DI312" s="182">
        <v>0</v>
      </c>
      <c r="DJ312" s="181">
        <v>0</v>
      </c>
      <c r="DK312" s="182">
        <v>0</v>
      </c>
      <c r="DL312" s="181">
        <v>0</v>
      </c>
      <c r="DM312" s="182">
        <v>0</v>
      </c>
      <c r="DN312" s="181">
        <v>0</v>
      </c>
      <c r="DO312" s="182">
        <v>0</v>
      </c>
      <c r="DP312" s="183">
        <v>0</v>
      </c>
      <c r="DQ312" s="106"/>
      <c r="DR312" s="137"/>
      <c r="DS312" s="106"/>
      <c r="DT312" s="180">
        <v>0</v>
      </c>
      <c r="DU312" s="181">
        <v>0</v>
      </c>
      <c r="DV312" s="182">
        <v>0</v>
      </c>
      <c r="DW312" s="181">
        <v>0</v>
      </c>
      <c r="DX312" s="182">
        <v>0</v>
      </c>
      <c r="DY312" s="181">
        <v>0</v>
      </c>
      <c r="DZ312" s="182">
        <v>0</v>
      </c>
      <c r="EA312" s="181">
        <v>0</v>
      </c>
      <c r="EB312" s="182">
        <v>0</v>
      </c>
      <c r="EC312" s="181">
        <v>0</v>
      </c>
      <c r="ED312" s="182">
        <v>0</v>
      </c>
      <c r="EE312" s="181">
        <v>0</v>
      </c>
      <c r="EF312" s="182">
        <v>0</v>
      </c>
      <c r="EG312" s="181">
        <v>0</v>
      </c>
      <c r="EH312" s="182">
        <v>0</v>
      </c>
      <c r="EI312" s="181">
        <v>0</v>
      </c>
      <c r="EJ312" s="182">
        <v>0</v>
      </c>
      <c r="EK312" s="181">
        <v>0</v>
      </c>
      <c r="EL312" s="182">
        <v>0</v>
      </c>
      <c r="EM312" s="181">
        <v>0</v>
      </c>
      <c r="EN312" s="182">
        <v>0</v>
      </c>
      <c r="EO312" s="181">
        <v>0</v>
      </c>
      <c r="EP312" s="182">
        <v>0</v>
      </c>
      <c r="EQ312" s="181">
        <v>0</v>
      </c>
      <c r="ER312" s="182">
        <v>0</v>
      </c>
      <c r="ES312" s="181">
        <v>0</v>
      </c>
      <c r="ET312" s="182">
        <v>0</v>
      </c>
      <c r="EU312" s="181">
        <v>0</v>
      </c>
      <c r="EV312" s="182">
        <v>0</v>
      </c>
      <c r="EW312" s="181">
        <v>0</v>
      </c>
      <c r="EX312" s="182">
        <v>0</v>
      </c>
      <c r="EY312" s="181">
        <v>0</v>
      </c>
      <c r="EZ312" s="182">
        <v>0</v>
      </c>
      <c r="FA312" s="181">
        <v>0</v>
      </c>
      <c r="FB312" s="182">
        <v>0</v>
      </c>
      <c r="FC312" s="183">
        <v>0</v>
      </c>
      <c r="FD312" s="106"/>
      <c r="FE312" s="138"/>
      <c r="FF312" s="106"/>
      <c r="FG312" s="139"/>
      <c r="FI312" s="184" t="b">
        <v>1</v>
      </c>
    </row>
    <row r="313" spans="2:165" hidden="1" outlineLevel="1">
      <c r="B313" s="141">
        <v>297</v>
      </c>
      <c r="C313" s="142" t="s">
        <v>195</v>
      </c>
      <c r="E313" s="143">
        <v>0</v>
      </c>
      <c r="F313" s="144">
        <v>0</v>
      </c>
      <c r="G313" s="145">
        <v>0</v>
      </c>
      <c r="H313" s="144">
        <v>0</v>
      </c>
      <c r="I313" s="145">
        <v>0</v>
      </c>
      <c r="J313" s="144">
        <v>0</v>
      </c>
      <c r="K313" s="145">
        <v>0</v>
      </c>
      <c r="L313" s="144">
        <v>0</v>
      </c>
      <c r="M313" s="145">
        <v>0</v>
      </c>
      <c r="N313" s="144">
        <v>0</v>
      </c>
      <c r="O313" s="145">
        <v>0</v>
      </c>
      <c r="P313" s="144">
        <v>0</v>
      </c>
      <c r="Q313" s="145">
        <v>0</v>
      </c>
      <c r="R313" s="144">
        <v>0</v>
      </c>
      <c r="S313" s="145">
        <v>0</v>
      </c>
      <c r="T313" s="144">
        <v>0</v>
      </c>
      <c r="U313" s="145">
        <v>0</v>
      </c>
      <c r="V313" s="144">
        <v>0</v>
      </c>
      <c r="W313" s="145">
        <v>0</v>
      </c>
      <c r="X313" s="144">
        <v>0</v>
      </c>
      <c r="Y313" s="145">
        <v>0</v>
      </c>
      <c r="Z313" s="144">
        <v>0</v>
      </c>
      <c r="AA313" s="145">
        <v>0</v>
      </c>
      <c r="AB313" s="144">
        <v>0</v>
      </c>
      <c r="AC313" s="145">
        <v>0</v>
      </c>
      <c r="AD313" s="144">
        <v>0</v>
      </c>
      <c r="AE313" s="145">
        <v>0</v>
      </c>
      <c r="AF313" s="144">
        <v>0</v>
      </c>
      <c r="AG313" s="145">
        <v>0</v>
      </c>
      <c r="AH313" s="144">
        <v>0</v>
      </c>
      <c r="AI313" s="145">
        <v>0</v>
      </c>
      <c r="AJ313" s="144">
        <v>0</v>
      </c>
      <c r="AK313" s="145">
        <v>0</v>
      </c>
      <c r="AL313" s="144">
        <v>0</v>
      </c>
      <c r="AM313" s="145">
        <v>0</v>
      </c>
      <c r="AN313" s="146">
        <v>0</v>
      </c>
      <c r="AO313" s="106"/>
      <c r="AP313" s="124"/>
      <c r="AQ313" s="106"/>
      <c r="AR313" s="143">
        <v>0</v>
      </c>
      <c r="AS313" s="144">
        <v>0</v>
      </c>
      <c r="AT313" s="145">
        <v>0</v>
      </c>
      <c r="AU313" s="144">
        <v>0</v>
      </c>
      <c r="AV313" s="145">
        <v>0</v>
      </c>
      <c r="AW313" s="144">
        <v>0</v>
      </c>
      <c r="AX313" s="145">
        <v>0</v>
      </c>
      <c r="AY313" s="144">
        <v>0</v>
      </c>
      <c r="AZ313" s="145">
        <v>0</v>
      </c>
      <c r="BA313" s="144">
        <v>0</v>
      </c>
      <c r="BB313" s="145">
        <v>0</v>
      </c>
      <c r="BC313" s="144">
        <v>0</v>
      </c>
      <c r="BD313" s="145">
        <v>0</v>
      </c>
      <c r="BE313" s="144">
        <v>0</v>
      </c>
      <c r="BF313" s="145">
        <v>0</v>
      </c>
      <c r="BG313" s="144">
        <v>0</v>
      </c>
      <c r="BH313" s="145">
        <v>0</v>
      </c>
      <c r="BI313" s="144">
        <v>0</v>
      </c>
      <c r="BJ313" s="145">
        <v>0</v>
      </c>
      <c r="BK313" s="144">
        <v>0</v>
      </c>
      <c r="BL313" s="145">
        <v>0</v>
      </c>
      <c r="BM313" s="144">
        <v>0</v>
      </c>
      <c r="BN313" s="145">
        <v>0</v>
      </c>
      <c r="BO313" s="144">
        <v>0</v>
      </c>
      <c r="BP313" s="145">
        <v>0</v>
      </c>
      <c r="BQ313" s="144">
        <v>0</v>
      </c>
      <c r="BR313" s="145">
        <v>0</v>
      </c>
      <c r="BS313" s="144">
        <v>0</v>
      </c>
      <c r="BT313" s="145">
        <v>0</v>
      </c>
      <c r="BU313" s="144">
        <v>0</v>
      </c>
      <c r="BV313" s="145">
        <v>0</v>
      </c>
      <c r="BW313" s="144">
        <v>0</v>
      </c>
      <c r="BX313" s="145">
        <v>0</v>
      </c>
      <c r="BY313" s="144">
        <v>0</v>
      </c>
      <c r="BZ313" s="145">
        <v>0</v>
      </c>
      <c r="CA313" s="146">
        <v>0</v>
      </c>
      <c r="CB313" s="106"/>
      <c r="CC313" s="135"/>
      <c r="CD313" s="106"/>
      <c r="CE313" s="136"/>
      <c r="CF313" s="106"/>
      <c r="CG313" s="143">
        <v>0</v>
      </c>
      <c r="CH313" s="144">
        <v>0</v>
      </c>
      <c r="CI313" s="145">
        <v>0</v>
      </c>
      <c r="CJ313" s="144">
        <v>0</v>
      </c>
      <c r="CK313" s="145">
        <v>0</v>
      </c>
      <c r="CL313" s="144">
        <v>0</v>
      </c>
      <c r="CM313" s="145">
        <v>0</v>
      </c>
      <c r="CN313" s="144">
        <v>0</v>
      </c>
      <c r="CO313" s="145">
        <v>0</v>
      </c>
      <c r="CP313" s="144">
        <v>0</v>
      </c>
      <c r="CQ313" s="145">
        <v>0</v>
      </c>
      <c r="CR313" s="144">
        <v>0</v>
      </c>
      <c r="CS313" s="145">
        <v>0</v>
      </c>
      <c r="CT313" s="144">
        <v>0</v>
      </c>
      <c r="CU313" s="145">
        <v>0</v>
      </c>
      <c r="CV313" s="144">
        <v>0</v>
      </c>
      <c r="CW313" s="145">
        <v>0</v>
      </c>
      <c r="CX313" s="144">
        <v>0</v>
      </c>
      <c r="CY313" s="145">
        <v>0</v>
      </c>
      <c r="CZ313" s="144">
        <v>0</v>
      </c>
      <c r="DA313" s="145">
        <v>0</v>
      </c>
      <c r="DB313" s="144">
        <v>0</v>
      </c>
      <c r="DC313" s="145">
        <v>0</v>
      </c>
      <c r="DD313" s="144">
        <v>0</v>
      </c>
      <c r="DE313" s="145">
        <v>0</v>
      </c>
      <c r="DF313" s="144">
        <v>0</v>
      </c>
      <c r="DG313" s="145">
        <v>0</v>
      </c>
      <c r="DH313" s="144">
        <v>0</v>
      </c>
      <c r="DI313" s="145">
        <v>0</v>
      </c>
      <c r="DJ313" s="144">
        <v>0</v>
      </c>
      <c r="DK313" s="145">
        <v>0</v>
      </c>
      <c r="DL313" s="144">
        <v>0</v>
      </c>
      <c r="DM313" s="145">
        <v>0</v>
      </c>
      <c r="DN313" s="144">
        <v>0</v>
      </c>
      <c r="DO313" s="145">
        <v>0</v>
      </c>
      <c r="DP313" s="146">
        <v>0</v>
      </c>
      <c r="DQ313" s="106"/>
      <c r="DR313" s="137"/>
      <c r="DS313" s="106"/>
      <c r="DT313" s="143">
        <v>0</v>
      </c>
      <c r="DU313" s="144">
        <v>0</v>
      </c>
      <c r="DV313" s="145">
        <v>0</v>
      </c>
      <c r="DW313" s="144">
        <v>0</v>
      </c>
      <c r="DX313" s="145">
        <v>0</v>
      </c>
      <c r="DY313" s="144">
        <v>0</v>
      </c>
      <c r="DZ313" s="145">
        <v>0</v>
      </c>
      <c r="EA313" s="144">
        <v>0</v>
      </c>
      <c r="EB313" s="145">
        <v>0</v>
      </c>
      <c r="EC313" s="144">
        <v>0</v>
      </c>
      <c r="ED313" s="145">
        <v>0</v>
      </c>
      <c r="EE313" s="144">
        <v>0</v>
      </c>
      <c r="EF313" s="145">
        <v>0</v>
      </c>
      <c r="EG313" s="144">
        <v>0</v>
      </c>
      <c r="EH313" s="145">
        <v>0</v>
      </c>
      <c r="EI313" s="144">
        <v>0</v>
      </c>
      <c r="EJ313" s="145">
        <v>0</v>
      </c>
      <c r="EK313" s="144">
        <v>0</v>
      </c>
      <c r="EL313" s="145">
        <v>0</v>
      </c>
      <c r="EM313" s="144">
        <v>0</v>
      </c>
      <c r="EN313" s="145">
        <v>0</v>
      </c>
      <c r="EO313" s="144">
        <v>0</v>
      </c>
      <c r="EP313" s="145">
        <v>0</v>
      </c>
      <c r="EQ313" s="144">
        <v>0</v>
      </c>
      <c r="ER313" s="145">
        <v>0</v>
      </c>
      <c r="ES313" s="144">
        <v>0</v>
      </c>
      <c r="ET313" s="145">
        <v>0</v>
      </c>
      <c r="EU313" s="144">
        <v>0</v>
      </c>
      <c r="EV313" s="145">
        <v>0</v>
      </c>
      <c r="EW313" s="144">
        <v>0</v>
      </c>
      <c r="EX313" s="145">
        <v>0</v>
      </c>
      <c r="EY313" s="144">
        <v>0</v>
      </c>
      <c r="EZ313" s="145">
        <v>0</v>
      </c>
      <c r="FA313" s="144">
        <v>0</v>
      </c>
      <c r="FB313" s="145">
        <v>0</v>
      </c>
      <c r="FC313" s="146">
        <v>0</v>
      </c>
      <c r="FD313" s="106"/>
      <c r="FE313" s="138"/>
      <c r="FF313" s="106"/>
      <c r="FG313" s="139"/>
      <c r="FI313" s="147" t="b">
        <v>1</v>
      </c>
    </row>
    <row r="314" spans="2:165" hidden="1" outlineLevel="1">
      <c r="B314" s="148">
        <v>298</v>
      </c>
      <c r="C314" s="149" t="s">
        <v>196</v>
      </c>
      <c r="E314" s="150">
        <v>0</v>
      </c>
      <c r="F314" s="151">
        <v>0</v>
      </c>
      <c r="G314" s="152">
        <v>0</v>
      </c>
      <c r="H314" s="151">
        <v>0</v>
      </c>
      <c r="I314" s="152">
        <v>0</v>
      </c>
      <c r="J314" s="151">
        <v>0</v>
      </c>
      <c r="K314" s="152">
        <v>0</v>
      </c>
      <c r="L314" s="151">
        <v>0</v>
      </c>
      <c r="M314" s="152">
        <v>0</v>
      </c>
      <c r="N314" s="151">
        <v>0</v>
      </c>
      <c r="O314" s="152">
        <v>0</v>
      </c>
      <c r="P314" s="151">
        <v>0</v>
      </c>
      <c r="Q314" s="152">
        <v>0</v>
      </c>
      <c r="R314" s="151">
        <v>0</v>
      </c>
      <c r="S314" s="152">
        <v>0</v>
      </c>
      <c r="T314" s="151">
        <v>0</v>
      </c>
      <c r="U314" s="152">
        <v>0</v>
      </c>
      <c r="V314" s="151">
        <v>0</v>
      </c>
      <c r="W314" s="152">
        <v>0</v>
      </c>
      <c r="X314" s="151">
        <v>0</v>
      </c>
      <c r="Y314" s="152">
        <v>0</v>
      </c>
      <c r="Z314" s="151">
        <v>0</v>
      </c>
      <c r="AA314" s="152">
        <v>0</v>
      </c>
      <c r="AB314" s="151">
        <v>0</v>
      </c>
      <c r="AC314" s="152">
        <v>0</v>
      </c>
      <c r="AD314" s="151">
        <v>0</v>
      </c>
      <c r="AE314" s="152">
        <v>0</v>
      </c>
      <c r="AF314" s="151">
        <v>0</v>
      </c>
      <c r="AG314" s="152">
        <v>0</v>
      </c>
      <c r="AH314" s="151">
        <v>0</v>
      </c>
      <c r="AI314" s="152">
        <v>0</v>
      </c>
      <c r="AJ314" s="151">
        <v>0</v>
      </c>
      <c r="AK314" s="152">
        <v>0</v>
      </c>
      <c r="AL314" s="151">
        <v>0</v>
      </c>
      <c r="AM314" s="152">
        <v>0</v>
      </c>
      <c r="AN314" s="153">
        <v>0</v>
      </c>
      <c r="AO314" s="106"/>
      <c r="AP314" s="124"/>
      <c r="AQ314" s="106"/>
      <c r="AR314" s="150">
        <v>0</v>
      </c>
      <c r="AS314" s="151">
        <v>0</v>
      </c>
      <c r="AT314" s="152">
        <v>0</v>
      </c>
      <c r="AU314" s="151">
        <v>0</v>
      </c>
      <c r="AV314" s="152">
        <v>0</v>
      </c>
      <c r="AW314" s="151">
        <v>0</v>
      </c>
      <c r="AX314" s="152">
        <v>0</v>
      </c>
      <c r="AY314" s="151">
        <v>0</v>
      </c>
      <c r="AZ314" s="152">
        <v>0</v>
      </c>
      <c r="BA314" s="151">
        <v>0</v>
      </c>
      <c r="BB314" s="152">
        <v>0</v>
      </c>
      <c r="BC314" s="151">
        <v>0</v>
      </c>
      <c r="BD314" s="152">
        <v>0</v>
      </c>
      <c r="BE314" s="151">
        <v>0</v>
      </c>
      <c r="BF314" s="152">
        <v>0</v>
      </c>
      <c r="BG314" s="151">
        <v>0</v>
      </c>
      <c r="BH314" s="152">
        <v>0</v>
      </c>
      <c r="BI314" s="151">
        <v>0</v>
      </c>
      <c r="BJ314" s="152">
        <v>0</v>
      </c>
      <c r="BK314" s="151">
        <v>0</v>
      </c>
      <c r="BL314" s="152">
        <v>0</v>
      </c>
      <c r="BM314" s="151">
        <v>0</v>
      </c>
      <c r="BN314" s="152">
        <v>0</v>
      </c>
      <c r="BO314" s="151">
        <v>0</v>
      </c>
      <c r="BP314" s="152">
        <v>0</v>
      </c>
      <c r="BQ314" s="151">
        <v>0</v>
      </c>
      <c r="BR314" s="152">
        <v>0</v>
      </c>
      <c r="BS314" s="151">
        <v>0</v>
      </c>
      <c r="BT314" s="152">
        <v>0</v>
      </c>
      <c r="BU314" s="151">
        <v>0</v>
      </c>
      <c r="BV314" s="152">
        <v>0</v>
      </c>
      <c r="BW314" s="151">
        <v>0</v>
      </c>
      <c r="BX314" s="152">
        <v>0</v>
      </c>
      <c r="BY314" s="151">
        <v>0</v>
      </c>
      <c r="BZ314" s="152">
        <v>0</v>
      </c>
      <c r="CA314" s="153">
        <v>0</v>
      </c>
      <c r="CB314" s="106"/>
      <c r="CC314" s="135"/>
      <c r="CD314" s="106"/>
      <c r="CE314" s="136"/>
      <c r="CF314" s="106"/>
      <c r="CG314" s="150">
        <v>0</v>
      </c>
      <c r="CH314" s="151">
        <v>0</v>
      </c>
      <c r="CI314" s="152">
        <v>0</v>
      </c>
      <c r="CJ314" s="151">
        <v>0</v>
      </c>
      <c r="CK314" s="152">
        <v>0</v>
      </c>
      <c r="CL314" s="151">
        <v>0</v>
      </c>
      <c r="CM314" s="152">
        <v>0</v>
      </c>
      <c r="CN314" s="151">
        <v>0</v>
      </c>
      <c r="CO314" s="152">
        <v>0</v>
      </c>
      <c r="CP314" s="151">
        <v>0</v>
      </c>
      <c r="CQ314" s="152">
        <v>0</v>
      </c>
      <c r="CR314" s="151">
        <v>0</v>
      </c>
      <c r="CS314" s="152">
        <v>0</v>
      </c>
      <c r="CT314" s="151">
        <v>0</v>
      </c>
      <c r="CU314" s="152">
        <v>0</v>
      </c>
      <c r="CV314" s="151">
        <v>0</v>
      </c>
      <c r="CW314" s="152">
        <v>0</v>
      </c>
      <c r="CX314" s="151">
        <v>0</v>
      </c>
      <c r="CY314" s="152">
        <v>0</v>
      </c>
      <c r="CZ314" s="151">
        <v>0</v>
      </c>
      <c r="DA314" s="152">
        <v>0</v>
      </c>
      <c r="DB314" s="151">
        <v>0</v>
      </c>
      <c r="DC314" s="152">
        <v>0</v>
      </c>
      <c r="DD314" s="151">
        <v>0</v>
      </c>
      <c r="DE314" s="152">
        <v>0</v>
      </c>
      <c r="DF314" s="151">
        <v>0</v>
      </c>
      <c r="DG314" s="152">
        <v>0</v>
      </c>
      <c r="DH314" s="151">
        <v>0</v>
      </c>
      <c r="DI314" s="152">
        <v>0</v>
      </c>
      <c r="DJ314" s="151">
        <v>0</v>
      </c>
      <c r="DK314" s="152">
        <v>0</v>
      </c>
      <c r="DL314" s="151">
        <v>0</v>
      </c>
      <c r="DM314" s="152">
        <v>0</v>
      </c>
      <c r="DN314" s="151">
        <v>0</v>
      </c>
      <c r="DO314" s="152">
        <v>0</v>
      </c>
      <c r="DP314" s="153">
        <v>0</v>
      </c>
      <c r="DQ314" s="106"/>
      <c r="DR314" s="137"/>
      <c r="DS314" s="106"/>
      <c r="DT314" s="150">
        <v>0</v>
      </c>
      <c r="DU314" s="151">
        <v>0</v>
      </c>
      <c r="DV314" s="152">
        <v>0</v>
      </c>
      <c r="DW314" s="151">
        <v>0</v>
      </c>
      <c r="DX314" s="152">
        <v>0</v>
      </c>
      <c r="DY314" s="151">
        <v>0</v>
      </c>
      <c r="DZ314" s="152">
        <v>0</v>
      </c>
      <c r="EA314" s="151">
        <v>0</v>
      </c>
      <c r="EB314" s="152">
        <v>0</v>
      </c>
      <c r="EC314" s="151">
        <v>0</v>
      </c>
      <c r="ED314" s="152">
        <v>0</v>
      </c>
      <c r="EE314" s="151">
        <v>0</v>
      </c>
      <c r="EF314" s="152">
        <v>0</v>
      </c>
      <c r="EG314" s="151">
        <v>0</v>
      </c>
      <c r="EH314" s="152">
        <v>0</v>
      </c>
      <c r="EI314" s="151">
        <v>0</v>
      </c>
      <c r="EJ314" s="152">
        <v>0</v>
      </c>
      <c r="EK314" s="151">
        <v>0</v>
      </c>
      <c r="EL314" s="152">
        <v>0</v>
      </c>
      <c r="EM314" s="151">
        <v>0</v>
      </c>
      <c r="EN314" s="152">
        <v>0</v>
      </c>
      <c r="EO314" s="151">
        <v>0</v>
      </c>
      <c r="EP314" s="152">
        <v>0</v>
      </c>
      <c r="EQ314" s="151">
        <v>0</v>
      </c>
      <c r="ER314" s="152">
        <v>0</v>
      </c>
      <c r="ES314" s="151">
        <v>0</v>
      </c>
      <c r="ET314" s="152">
        <v>0</v>
      </c>
      <c r="EU314" s="151">
        <v>0</v>
      </c>
      <c r="EV314" s="152">
        <v>0</v>
      </c>
      <c r="EW314" s="151">
        <v>0</v>
      </c>
      <c r="EX314" s="152">
        <v>0</v>
      </c>
      <c r="EY314" s="151">
        <v>0</v>
      </c>
      <c r="EZ314" s="152">
        <v>0</v>
      </c>
      <c r="FA314" s="151">
        <v>0</v>
      </c>
      <c r="FB314" s="152">
        <v>0</v>
      </c>
      <c r="FC314" s="153">
        <v>0</v>
      </c>
      <c r="FD314" s="106"/>
      <c r="FE314" s="138"/>
      <c r="FF314" s="106"/>
      <c r="FG314" s="139"/>
      <c r="FI314" s="154" t="b">
        <v>1</v>
      </c>
    </row>
    <row r="315" spans="2:165" hidden="1" outlineLevel="1">
      <c r="B315" s="162">
        <v>299</v>
      </c>
      <c r="C315" s="163" t="s">
        <v>197</v>
      </c>
      <c r="E315" s="164">
        <v>0</v>
      </c>
      <c r="F315" s="165">
        <v>0</v>
      </c>
      <c r="G315" s="166">
        <v>0</v>
      </c>
      <c r="H315" s="165">
        <v>0</v>
      </c>
      <c r="I315" s="166">
        <v>0</v>
      </c>
      <c r="J315" s="165">
        <v>0</v>
      </c>
      <c r="K315" s="166">
        <v>0</v>
      </c>
      <c r="L315" s="165">
        <v>0</v>
      </c>
      <c r="M315" s="166">
        <v>0</v>
      </c>
      <c r="N315" s="165">
        <v>0</v>
      </c>
      <c r="O315" s="166">
        <v>0</v>
      </c>
      <c r="P315" s="165">
        <v>0</v>
      </c>
      <c r="Q315" s="166">
        <v>0</v>
      </c>
      <c r="R315" s="165">
        <v>0</v>
      </c>
      <c r="S315" s="166">
        <v>0</v>
      </c>
      <c r="T315" s="165">
        <v>0</v>
      </c>
      <c r="U315" s="166">
        <v>0</v>
      </c>
      <c r="V315" s="165">
        <v>0</v>
      </c>
      <c r="W315" s="166">
        <v>0</v>
      </c>
      <c r="X315" s="165">
        <v>0</v>
      </c>
      <c r="Y315" s="166">
        <v>0</v>
      </c>
      <c r="Z315" s="165">
        <v>0</v>
      </c>
      <c r="AA315" s="166">
        <v>0</v>
      </c>
      <c r="AB315" s="165">
        <v>0</v>
      </c>
      <c r="AC315" s="166">
        <v>0</v>
      </c>
      <c r="AD315" s="165">
        <v>0</v>
      </c>
      <c r="AE315" s="166">
        <v>0</v>
      </c>
      <c r="AF315" s="165">
        <v>0</v>
      </c>
      <c r="AG315" s="166">
        <v>0</v>
      </c>
      <c r="AH315" s="165">
        <v>0</v>
      </c>
      <c r="AI315" s="166">
        <v>0</v>
      </c>
      <c r="AJ315" s="165">
        <v>0</v>
      </c>
      <c r="AK315" s="166">
        <v>0</v>
      </c>
      <c r="AL315" s="165">
        <v>0</v>
      </c>
      <c r="AM315" s="166">
        <v>0</v>
      </c>
      <c r="AN315" s="167">
        <v>0</v>
      </c>
      <c r="AO315" s="106"/>
      <c r="AP315" s="124"/>
      <c r="AQ315" s="106"/>
      <c r="AR315" s="164">
        <v>0</v>
      </c>
      <c r="AS315" s="165">
        <v>0</v>
      </c>
      <c r="AT315" s="166">
        <v>0</v>
      </c>
      <c r="AU315" s="165">
        <v>0</v>
      </c>
      <c r="AV315" s="166">
        <v>0</v>
      </c>
      <c r="AW315" s="165">
        <v>0</v>
      </c>
      <c r="AX315" s="166">
        <v>0</v>
      </c>
      <c r="AY315" s="165">
        <v>0</v>
      </c>
      <c r="AZ315" s="166">
        <v>0</v>
      </c>
      <c r="BA315" s="165">
        <v>0</v>
      </c>
      <c r="BB315" s="166">
        <v>0</v>
      </c>
      <c r="BC315" s="165">
        <v>0</v>
      </c>
      <c r="BD315" s="166">
        <v>0</v>
      </c>
      <c r="BE315" s="165">
        <v>0</v>
      </c>
      <c r="BF315" s="166">
        <v>0</v>
      </c>
      <c r="BG315" s="165">
        <v>0</v>
      </c>
      <c r="BH315" s="166">
        <v>0</v>
      </c>
      <c r="BI315" s="165">
        <v>0</v>
      </c>
      <c r="BJ315" s="166">
        <v>0</v>
      </c>
      <c r="BK315" s="165">
        <v>0</v>
      </c>
      <c r="BL315" s="166">
        <v>0</v>
      </c>
      <c r="BM315" s="165">
        <v>0</v>
      </c>
      <c r="BN315" s="166">
        <v>0</v>
      </c>
      <c r="BO315" s="165">
        <v>0</v>
      </c>
      <c r="BP315" s="166">
        <v>0</v>
      </c>
      <c r="BQ315" s="165">
        <v>0</v>
      </c>
      <c r="BR315" s="166">
        <v>0</v>
      </c>
      <c r="BS315" s="165">
        <v>0</v>
      </c>
      <c r="BT315" s="166">
        <v>0</v>
      </c>
      <c r="BU315" s="165">
        <v>0</v>
      </c>
      <c r="BV315" s="166">
        <v>0</v>
      </c>
      <c r="BW315" s="165">
        <v>0</v>
      </c>
      <c r="BX315" s="166">
        <v>0</v>
      </c>
      <c r="BY315" s="165">
        <v>0</v>
      </c>
      <c r="BZ315" s="166">
        <v>0</v>
      </c>
      <c r="CA315" s="167">
        <v>0</v>
      </c>
      <c r="CB315" s="106"/>
      <c r="CC315" s="135"/>
      <c r="CD315" s="106"/>
      <c r="CE315" s="136"/>
      <c r="CF315" s="106"/>
      <c r="CG315" s="164">
        <v>0</v>
      </c>
      <c r="CH315" s="165">
        <v>0</v>
      </c>
      <c r="CI315" s="166">
        <v>0</v>
      </c>
      <c r="CJ315" s="165">
        <v>0</v>
      </c>
      <c r="CK315" s="166">
        <v>0</v>
      </c>
      <c r="CL315" s="165">
        <v>0</v>
      </c>
      <c r="CM315" s="166">
        <v>0</v>
      </c>
      <c r="CN315" s="165">
        <v>0</v>
      </c>
      <c r="CO315" s="166">
        <v>0</v>
      </c>
      <c r="CP315" s="165">
        <v>0</v>
      </c>
      <c r="CQ315" s="166">
        <v>0</v>
      </c>
      <c r="CR315" s="165">
        <v>0</v>
      </c>
      <c r="CS315" s="166">
        <v>0</v>
      </c>
      <c r="CT315" s="165">
        <v>0</v>
      </c>
      <c r="CU315" s="166">
        <v>0</v>
      </c>
      <c r="CV315" s="165">
        <v>0</v>
      </c>
      <c r="CW315" s="166">
        <v>0</v>
      </c>
      <c r="CX315" s="165">
        <v>0</v>
      </c>
      <c r="CY315" s="166">
        <v>0</v>
      </c>
      <c r="CZ315" s="165">
        <v>0</v>
      </c>
      <c r="DA315" s="166">
        <v>0</v>
      </c>
      <c r="DB315" s="165">
        <v>0</v>
      </c>
      <c r="DC315" s="166">
        <v>0</v>
      </c>
      <c r="DD315" s="165">
        <v>0</v>
      </c>
      <c r="DE315" s="166">
        <v>0</v>
      </c>
      <c r="DF315" s="165">
        <v>0</v>
      </c>
      <c r="DG315" s="166">
        <v>0</v>
      </c>
      <c r="DH315" s="165">
        <v>0</v>
      </c>
      <c r="DI315" s="166">
        <v>0</v>
      </c>
      <c r="DJ315" s="165">
        <v>0</v>
      </c>
      <c r="DK315" s="166">
        <v>0</v>
      </c>
      <c r="DL315" s="165">
        <v>0</v>
      </c>
      <c r="DM315" s="166">
        <v>0</v>
      </c>
      <c r="DN315" s="165">
        <v>0</v>
      </c>
      <c r="DO315" s="166">
        <v>0</v>
      </c>
      <c r="DP315" s="167">
        <v>0</v>
      </c>
      <c r="DQ315" s="106"/>
      <c r="DR315" s="137"/>
      <c r="DS315" s="106"/>
      <c r="DT315" s="164">
        <v>0</v>
      </c>
      <c r="DU315" s="165">
        <v>0</v>
      </c>
      <c r="DV315" s="166">
        <v>0</v>
      </c>
      <c r="DW315" s="165">
        <v>0</v>
      </c>
      <c r="DX315" s="166">
        <v>0</v>
      </c>
      <c r="DY315" s="165">
        <v>0</v>
      </c>
      <c r="DZ315" s="166">
        <v>0</v>
      </c>
      <c r="EA315" s="165">
        <v>0</v>
      </c>
      <c r="EB315" s="166">
        <v>0</v>
      </c>
      <c r="EC315" s="165">
        <v>0</v>
      </c>
      <c r="ED315" s="166">
        <v>0</v>
      </c>
      <c r="EE315" s="165">
        <v>0</v>
      </c>
      <c r="EF315" s="166">
        <v>0</v>
      </c>
      <c r="EG315" s="165">
        <v>0</v>
      </c>
      <c r="EH315" s="166">
        <v>0</v>
      </c>
      <c r="EI315" s="165">
        <v>0</v>
      </c>
      <c r="EJ315" s="166">
        <v>0</v>
      </c>
      <c r="EK315" s="165">
        <v>0</v>
      </c>
      <c r="EL315" s="166">
        <v>0</v>
      </c>
      <c r="EM315" s="165">
        <v>0</v>
      </c>
      <c r="EN315" s="166">
        <v>0</v>
      </c>
      <c r="EO315" s="165">
        <v>0</v>
      </c>
      <c r="EP315" s="166">
        <v>0</v>
      </c>
      <c r="EQ315" s="165">
        <v>0</v>
      </c>
      <c r="ER315" s="166">
        <v>0</v>
      </c>
      <c r="ES315" s="165">
        <v>0</v>
      </c>
      <c r="ET315" s="166">
        <v>0</v>
      </c>
      <c r="EU315" s="165">
        <v>0</v>
      </c>
      <c r="EV315" s="166">
        <v>0</v>
      </c>
      <c r="EW315" s="165">
        <v>0</v>
      </c>
      <c r="EX315" s="166">
        <v>0</v>
      </c>
      <c r="EY315" s="165">
        <v>0</v>
      </c>
      <c r="EZ315" s="166">
        <v>0</v>
      </c>
      <c r="FA315" s="165">
        <v>0</v>
      </c>
      <c r="FB315" s="166">
        <v>0</v>
      </c>
      <c r="FC315" s="167">
        <v>0</v>
      </c>
      <c r="FD315" s="106"/>
      <c r="FE315" s="138"/>
      <c r="FF315" s="106"/>
      <c r="FG315" s="139"/>
      <c r="FI315" s="168" t="b">
        <v>1</v>
      </c>
    </row>
    <row r="316" spans="2:165" hidden="1" outlineLevel="1">
      <c r="B316" s="169">
        <v>300</v>
      </c>
      <c r="C316" s="187" t="s">
        <v>77</v>
      </c>
      <c r="E316" s="171">
        <v>0</v>
      </c>
      <c r="F316" s="172">
        <v>0</v>
      </c>
      <c r="G316" s="173">
        <v>0</v>
      </c>
      <c r="H316" s="172">
        <v>0</v>
      </c>
      <c r="I316" s="173">
        <v>0</v>
      </c>
      <c r="J316" s="172">
        <v>0</v>
      </c>
      <c r="K316" s="173">
        <v>0</v>
      </c>
      <c r="L316" s="172">
        <v>0</v>
      </c>
      <c r="M316" s="173">
        <v>0</v>
      </c>
      <c r="N316" s="172">
        <v>0</v>
      </c>
      <c r="O316" s="173">
        <v>0</v>
      </c>
      <c r="P316" s="172">
        <v>0</v>
      </c>
      <c r="Q316" s="173">
        <v>0</v>
      </c>
      <c r="R316" s="172">
        <v>0</v>
      </c>
      <c r="S316" s="173">
        <v>0</v>
      </c>
      <c r="T316" s="172">
        <v>0</v>
      </c>
      <c r="U316" s="173">
        <v>0</v>
      </c>
      <c r="V316" s="172">
        <v>0</v>
      </c>
      <c r="W316" s="173">
        <v>0</v>
      </c>
      <c r="X316" s="172">
        <v>0</v>
      </c>
      <c r="Y316" s="173">
        <v>0</v>
      </c>
      <c r="Z316" s="172">
        <v>0</v>
      </c>
      <c r="AA316" s="173">
        <v>0</v>
      </c>
      <c r="AB316" s="172">
        <v>0</v>
      </c>
      <c r="AC316" s="173">
        <v>0</v>
      </c>
      <c r="AD316" s="172">
        <v>0</v>
      </c>
      <c r="AE316" s="173">
        <v>0</v>
      </c>
      <c r="AF316" s="172">
        <v>0</v>
      </c>
      <c r="AG316" s="173">
        <v>0</v>
      </c>
      <c r="AH316" s="172">
        <v>0</v>
      </c>
      <c r="AI316" s="173">
        <v>0</v>
      </c>
      <c r="AJ316" s="172">
        <v>0</v>
      </c>
      <c r="AK316" s="173">
        <v>0</v>
      </c>
      <c r="AL316" s="172">
        <v>0</v>
      </c>
      <c r="AM316" s="173">
        <v>0</v>
      </c>
      <c r="AN316" s="174">
        <v>0</v>
      </c>
      <c r="AO316" s="106"/>
      <c r="AP316" s="124"/>
      <c r="AQ316" s="106"/>
      <c r="AR316" s="171">
        <v>0</v>
      </c>
      <c r="AS316" s="172">
        <v>0</v>
      </c>
      <c r="AT316" s="173">
        <v>0</v>
      </c>
      <c r="AU316" s="172">
        <v>0</v>
      </c>
      <c r="AV316" s="173">
        <v>0</v>
      </c>
      <c r="AW316" s="172">
        <v>0</v>
      </c>
      <c r="AX316" s="173">
        <v>0</v>
      </c>
      <c r="AY316" s="172">
        <v>0</v>
      </c>
      <c r="AZ316" s="173">
        <v>0</v>
      </c>
      <c r="BA316" s="172">
        <v>0</v>
      </c>
      <c r="BB316" s="173">
        <v>0</v>
      </c>
      <c r="BC316" s="172">
        <v>0</v>
      </c>
      <c r="BD316" s="173">
        <v>0</v>
      </c>
      <c r="BE316" s="172">
        <v>0</v>
      </c>
      <c r="BF316" s="173">
        <v>0</v>
      </c>
      <c r="BG316" s="172">
        <v>0</v>
      </c>
      <c r="BH316" s="173">
        <v>0</v>
      </c>
      <c r="BI316" s="172">
        <v>0</v>
      </c>
      <c r="BJ316" s="173">
        <v>0</v>
      </c>
      <c r="BK316" s="172">
        <v>0</v>
      </c>
      <c r="BL316" s="173">
        <v>0</v>
      </c>
      <c r="BM316" s="172">
        <v>0</v>
      </c>
      <c r="BN316" s="173">
        <v>0</v>
      </c>
      <c r="BO316" s="172">
        <v>0</v>
      </c>
      <c r="BP316" s="173">
        <v>0</v>
      </c>
      <c r="BQ316" s="172">
        <v>0</v>
      </c>
      <c r="BR316" s="173">
        <v>0</v>
      </c>
      <c r="BS316" s="172">
        <v>0</v>
      </c>
      <c r="BT316" s="173">
        <v>0</v>
      </c>
      <c r="BU316" s="172">
        <v>0</v>
      </c>
      <c r="BV316" s="173">
        <v>0</v>
      </c>
      <c r="BW316" s="172">
        <v>0</v>
      </c>
      <c r="BX316" s="173">
        <v>0</v>
      </c>
      <c r="BY316" s="172">
        <v>0</v>
      </c>
      <c r="BZ316" s="173">
        <v>0</v>
      </c>
      <c r="CA316" s="174">
        <v>0</v>
      </c>
      <c r="CB316" s="106"/>
      <c r="CC316" s="135"/>
      <c r="CD316" s="106"/>
      <c r="CE316" s="136"/>
      <c r="CF316" s="106"/>
      <c r="CG316" s="171">
        <v>0</v>
      </c>
      <c r="CH316" s="172">
        <v>0</v>
      </c>
      <c r="CI316" s="173">
        <v>0</v>
      </c>
      <c r="CJ316" s="172">
        <v>0</v>
      </c>
      <c r="CK316" s="173">
        <v>0</v>
      </c>
      <c r="CL316" s="172">
        <v>0</v>
      </c>
      <c r="CM316" s="173">
        <v>0</v>
      </c>
      <c r="CN316" s="172">
        <v>0</v>
      </c>
      <c r="CO316" s="173">
        <v>0</v>
      </c>
      <c r="CP316" s="172">
        <v>0</v>
      </c>
      <c r="CQ316" s="173">
        <v>0</v>
      </c>
      <c r="CR316" s="172">
        <v>0</v>
      </c>
      <c r="CS316" s="173">
        <v>0</v>
      </c>
      <c r="CT316" s="172">
        <v>0</v>
      </c>
      <c r="CU316" s="173">
        <v>0</v>
      </c>
      <c r="CV316" s="172">
        <v>0</v>
      </c>
      <c r="CW316" s="173">
        <v>0</v>
      </c>
      <c r="CX316" s="172">
        <v>0</v>
      </c>
      <c r="CY316" s="173">
        <v>0</v>
      </c>
      <c r="CZ316" s="172">
        <v>0</v>
      </c>
      <c r="DA316" s="173">
        <v>0</v>
      </c>
      <c r="DB316" s="172">
        <v>0</v>
      </c>
      <c r="DC316" s="173">
        <v>0</v>
      </c>
      <c r="DD316" s="172">
        <v>0</v>
      </c>
      <c r="DE316" s="173">
        <v>0</v>
      </c>
      <c r="DF316" s="172">
        <v>0</v>
      </c>
      <c r="DG316" s="173">
        <v>0</v>
      </c>
      <c r="DH316" s="172">
        <v>0</v>
      </c>
      <c r="DI316" s="173">
        <v>0</v>
      </c>
      <c r="DJ316" s="172">
        <v>0</v>
      </c>
      <c r="DK316" s="173">
        <v>0</v>
      </c>
      <c r="DL316" s="172">
        <v>0</v>
      </c>
      <c r="DM316" s="173">
        <v>0</v>
      </c>
      <c r="DN316" s="172">
        <v>0</v>
      </c>
      <c r="DO316" s="173">
        <v>0</v>
      </c>
      <c r="DP316" s="174">
        <v>0</v>
      </c>
      <c r="DQ316" s="106"/>
      <c r="DR316" s="137"/>
      <c r="DS316" s="106"/>
      <c r="DT316" s="171">
        <v>0</v>
      </c>
      <c r="DU316" s="172">
        <v>0</v>
      </c>
      <c r="DV316" s="173">
        <v>0</v>
      </c>
      <c r="DW316" s="172">
        <v>0</v>
      </c>
      <c r="DX316" s="173">
        <v>0</v>
      </c>
      <c r="DY316" s="172">
        <v>0</v>
      </c>
      <c r="DZ316" s="173">
        <v>0</v>
      </c>
      <c r="EA316" s="172">
        <v>0</v>
      </c>
      <c r="EB316" s="173">
        <v>0</v>
      </c>
      <c r="EC316" s="172">
        <v>0</v>
      </c>
      <c r="ED316" s="173">
        <v>0</v>
      </c>
      <c r="EE316" s="172">
        <v>0</v>
      </c>
      <c r="EF316" s="173">
        <v>0</v>
      </c>
      <c r="EG316" s="172">
        <v>0</v>
      </c>
      <c r="EH316" s="173">
        <v>0</v>
      </c>
      <c r="EI316" s="172">
        <v>0</v>
      </c>
      <c r="EJ316" s="173">
        <v>0</v>
      </c>
      <c r="EK316" s="172">
        <v>0</v>
      </c>
      <c r="EL316" s="173">
        <v>0</v>
      </c>
      <c r="EM316" s="172">
        <v>0</v>
      </c>
      <c r="EN316" s="173">
        <v>0</v>
      </c>
      <c r="EO316" s="172">
        <v>0</v>
      </c>
      <c r="EP316" s="173">
        <v>0</v>
      </c>
      <c r="EQ316" s="172">
        <v>0</v>
      </c>
      <c r="ER316" s="173">
        <v>0</v>
      </c>
      <c r="ES316" s="172">
        <v>0</v>
      </c>
      <c r="ET316" s="173">
        <v>0</v>
      </c>
      <c r="EU316" s="172">
        <v>0</v>
      </c>
      <c r="EV316" s="173">
        <v>0</v>
      </c>
      <c r="EW316" s="172">
        <v>0</v>
      </c>
      <c r="EX316" s="173">
        <v>0</v>
      </c>
      <c r="EY316" s="172">
        <v>0</v>
      </c>
      <c r="EZ316" s="173">
        <v>0</v>
      </c>
      <c r="FA316" s="172">
        <v>0</v>
      </c>
      <c r="FB316" s="173">
        <v>0</v>
      </c>
      <c r="FC316" s="174">
        <v>0</v>
      </c>
      <c r="FD316" s="106"/>
      <c r="FE316" s="138"/>
      <c r="FF316" s="106"/>
      <c r="FG316" s="139"/>
      <c r="FI316" s="175" t="b">
        <v>1</v>
      </c>
    </row>
    <row r="317" spans="2:165" hidden="1" outlineLevel="1">
      <c r="B317" s="155">
        <v>301</v>
      </c>
      <c r="C317" s="156" t="s">
        <v>82</v>
      </c>
      <c r="E317" s="157">
        <v>0</v>
      </c>
      <c r="F317" s="158">
        <v>0</v>
      </c>
      <c r="G317" s="159">
        <v>0</v>
      </c>
      <c r="H317" s="158">
        <v>0</v>
      </c>
      <c r="I317" s="159">
        <v>0</v>
      </c>
      <c r="J317" s="158">
        <v>0</v>
      </c>
      <c r="K317" s="159">
        <v>0</v>
      </c>
      <c r="L317" s="158">
        <v>0</v>
      </c>
      <c r="M317" s="159">
        <v>0</v>
      </c>
      <c r="N317" s="158">
        <v>0</v>
      </c>
      <c r="O317" s="159">
        <v>0</v>
      </c>
      <c r="P317" s="158">
        <v>0</v>
      </c>
      <c r="Q317" s="159">
        <v>0</v>
      </c>
      <c r="R317" s="158">
        <v>0</v>
      </c>
      <c r="S317" s="159">
        <v>0</v>
      </c>
      <c r="T317" s="158">
        <v>0</v>
      </c>
      <c r="U317" s="159">
        <v>0</v>
      </c>
      <c r="V317" s="158">
        <v>0</v>
      </c>
      <c r="W317" s="159">
        <v>0</v>
      </c>
      <c r="X317" s="158">
        <v>0</v>
      </c>
      <c r="Y317" s="159">
        <v>0</v>
      </c>
      <c r="Z317" s="158">
        <v>0</v>
      </c>
      <c r="AA317" s="159">
        <v>0</v>
      </c>
      <c r="AB317" s="158">
        <v>0</v>
      </c>
      <c r="AC317" s="159">
        <v>0</v>
      </c>
      <c r="AD317" s="158">
        <v>0</v>
      </c>
      <c r="AE317" s="159">
        <v>0</v>
      </c>
      <c r="AF317" s="158">
        <v>0</v>
      </c>
      <c r="AG317" s="159">
        <v>0</v>
      </c>
      <c r="AH317" s="158">
        <v>0</v>
      </c>
      <c r="AI317" s="159">
        <v>0</v>
      </c>
      <c r="AJ317" s="158">
        <v>0</v>
      </c>
      <c r="AK317" s="159">
        <v>0</v>
      </c>
      <c r="AL317" s="158">
        <v>0</v>
      </c>
      <c r="AM317" s="159">
        <v>0</v>
      </c>
      <c r="AN317" s="160">
        <v>0</v>
      </c>
      <c r="AO317" s="106"/>
      <c r="AP317" s="124"/>
      <c r="AQ317" s="106"/>
      <c r="AR317" s="157">
        <v>0</v>
      </c>
      <c r="AS317" s="158">
        <v>0</v>
      </c>
      <c r="AT317" s="159">
        <v>0</v>
      </c>
      <c r="AU317" s="158">
        <v>0</v>
      </c>
      <c r="AV317" s="159">
        <v>0</v>
      </c>
      <c r="AW317" s="158">
        <v>0</v>
      </c>
      <c r="AX317" s="159">
        <v>0</v>
      </c>
      <c r="AY317" s="158">
        <v>0</v>
      </c>
      <c r="AZ317" s="159">
        <v>0</v>
      </c>
      <c r="BA317" s="158">
        <v>0</v>
      </c>
      <c r="BB317" s="159">
        <v>0</v>
      </c>
      <c r="BC317" s="158">
        <v>0</v>
      </c>
      <c r="BD317" s="159">
        <v>0</v>
      </c>
      <c r="BE317" s="158">
        <v>0</v>
      </c>
      <c r="BF317" s="159">
        <v>0</v>
      </c>
      <c r="BG317" s="158">
        <v>0</v>
      </c>
      <c r="BH317" s="159">
        <v>0</v>
      </c>
      <c r="BI317" s="158">
        <v>0</v>
      </c>
      <c r="BJ317" s="159">
        <v>0</v>
      </c>
      <c r="BK317" s="158">
        <v>0</v>
      </c>
      <c r="BL317" s="159">
        <v>0</v>
      </c>
      <c r="BM317" s="158">
        <v>0</v>
      </c>
      <c r="BN317" s="159">
        <v>0</v>
      </c>
      <c r="BO317" s="158">
        <v>0</v>
      </c>
      <c r="BP317" s="159">
        <v>0</v>
      </c>
      <c r="BQ317" s="158">
        <v>0</v>
      </c>
      <c r="BR317" s="159">
        <v>0</v>
      </c>
      <c r="BS317" s="158">
        <v>0</v>
      </c>
      <c r="BT317" s="159">
        <v>0</v>
      </c>
      <c r="BU317" s="158">
        <v>0</v>
      </c>
      <c r="BV317" s="159">
        <v>0</v>
      </c>
      <c r="BW317" s="158">
        <v>0</v>
      </c>
      <c r="BX317" s="159">
        <v>0</v>
      </c>
      <c r="BY317" s="158">
        <v>0</v>
      </c>
      <c r="BZ317" s="159">
        <v>0</v>
      </c>
      <c r="CA317" s="160">
        <v>0</v>
      </c>
      <c r="CB317" s="106"/>
      <c r="CC317" s="135"/>
      <c r="CD317" s="106"/>
      <c r="CE317" s="136"/>
      <c r="CF317" s="106"/>
      <c r="CG317" s="157">
        <v>0</v>
      </c>
      <c r="CH317" s="158">
        <v>0</v>
      </c>
      <c r="CI317" s="159">
        <v>0</v>
      </c>
      <c r="CJ317" s="158">
        <v>0</v>
      </c>
      <c r="CK317" s="159">
        <v>0</v>
      </c>
      <c r="CL317" s="158">
        <v>0</v>
      </c>
      <c r="CM317" s="159">
        <v>0</v>
      </c>
      <c r="CN317" s="158">
        <v>0</v>
      </c>
      <c r="CO317" s="159">
        <v>0</v>
      </c>
      <c r="CP317" s="158">
        <v>0</v>
      </c>
      <c r="CQ317" s="159">
        <v>0</v>
      </c>
      <c r="CR317" s="158">
        <v>0</v>
      </c>
      <c r="CS317" s="159">
        <v>0</v>
      </c>
      <c r="CT317" s="158">
        <v>0</v>
      </c>
      <c r="CU317" s="159">
        <v>0</v>
      </c>
      <c r="CV317" s="158">
        <v>0</v>
      </c>
      <c r="CW317" s="159">
        <v>0</v>
      </c>
      <c r="CX317" s="158">
        <v>0</v>
      </c>
      <c r="CY317" s="159">
        <v>0</v>
      </c>
      <c r="CZ317" s="158">
        <v>0</v>
      </c>
      <c r="DA317" s="159">
        <v>0</v>
      </c>
      <c r="DB317" s="158">
        <v>0</v>
      </c>
      <c r="DC317" s="159">
        <v>0</v>
      </c>
      <c r="DD317" s="158">
        <v>0</v>
      </c>
      <c r="DE317" s="159">
        <v>0</v>
      </c>
      <c r="DF317" s="158">
        <v>0</v>
      </c>
      <c r="DG317" s="159">
        <v>0</v>
      </c>
      <c r="DH317" s="158">
        <v>0</v>
      </c>
      <c r="DI317" s="159">
        <v>0</v>
      </c>
      <c r="DJ317" s="158">
        <v>0</v>
      </c>
      <c r="DK317" s="159">
        <v>0</v>
      </c>
      <c r="DL317" s="158">
        <v>0</v>
      </c>
      <c r="DM317" s="159">
        <v>0</v>
      </c>
      <c r="DN317" s="158">
        <v>0</v>
      </c>
      <c r="DO317" s="159">
        <v>0</v>
      </c>
      <c r="DP317" s="160">
        <v>0</v>
      </c>
      <c r="DQ317" s="106"/>
      <c r="DR317" s="137"/>
      <c r="DS317" s="106"/>
      <c r="DT317" s="157">
        <v>0</v>
      </c>
      <c r="DU317" s="158">
        <v>0</v>
      </c>
      <c r="DV317" s="159">
        <v>0</v>
      </c>
      <c r="DW317" s="158">
        <v>0</v>
      </c>
      <c r="DX317" s="159">
        <v>0</v>
      </c>
      <c r="DY317" s="158">
        <v>0</v>
      </c>
      <c r="DZ317" s="159">
        <v>0</v>
      </c>
      <c r="EA317" s="158">
        <v>0</v>
      </c>
      <c r="EB317" s="159">
        <v>0</v>
      </c>
      <c r="EC317" s="158">
        <v>0</v>
      </c>
      <c r="ED317" s="159">
        <v>0</v>
      </c>
      <c r="EE317" s="158">
        <v>0</v>
      </c>
      <c r="EF317" s="159">
        <v>0</v>
      </c>
      <c r="EG317" s="158">
        <v>0</v>
      </c>
      <c r="EH317" s="159">
        <v>0</v>
      </c>
      <c r="EI317" s="158">
        <v>0</v>
      </c>
      <c r="EJ317" s="159">
        <v>0</v>
      </c>
      <c r="EK317" s="158">
        <v>0</v>
      </c>
      <c r="EL317" s="159">
        <v>0</v>
      </c>
      <c r="EM317" s="158">
        <v>0</v>
      </c>
      <c r="EN317" s="159">
        <v>0</v>
      </c>
      <c r="EO317" s="158">
        <v>0</v>
      </c>
      <c r="EP317" s="159">
        <v>0</v>
      </c>
      <c r="EQ317" s="158">
        <v>0</v>
      </c>
      <c r="ER317" s="159">
        <v>0</v>
      </c>
      <c r="ES317" s="158">
        <v>0</v>
      </c>
      <c r="ET317" s="159">
        <v>0</v>
      </c>
      <c r="EU317" s="158">
        <v>0</v>
      </c>
      <c r="EV317" s="159">
        <v>0</v>
      </c>
      <c r="EW317" s="158">
        <v>0</v>
      </c>
      <c r="EX317" s="159">
        <v>0</v>
      </c>
      <c r="EY317" s="158">
        <v>0</v>
      </c>
      <c r="EZ317" s="159">
        <v>0</v>
      </c>
      <c r="FA317" s="158">
        <v>0</v>
      </c>
      <c r="FB317" s="159">
        <v>0</v>
      </c>
      <c r="FC317" s="160">
        <v>0</v>
      </c>
      <c r="FD317" s="106"/>
      <c r="FE317" s="138"/>
      <c r="FF317" s="106"/>
      <c r="FG317" s="139"/>
      <c r="FI317" s="161" t="b">
        <v>1</v>
      </c>
    </row>
    <row r="318" spans="2:165" hidden="1" outlineLevel="1">
      <c r="B318" s="178">
        <v>302</v>
      </c>
      <c r="C318" s="186" t="s">
        <v>84</v>
      </c>
      <c r="E318" s="180">
        <v>0</v>
      </c>
      <c r="F318" s="181">
        <v>0</v>
      </c>
      <c r="G318" s="182">
        <v>0</v>
      </c>
      <c r="H318" s="181">
        <v>0</v>
      </c>
      <c r="I318" s="182">
        <v>0</v>
      </c>
      <c r="J318" s="181">
        <v>0</v>
      </c>
      <c r="K318" s="182">
        <v>0</v>
      </c>
      <c r="L318" s="181">
        <v>0</v>
      </c>
      <c r="M318" s="182">
        <v>0</v>
      </c>
      <c r="N318" s="181">
        <v>0</v>
      </c>
      <c r="O318" s="182">
        <v>0</v>
      </c>
      <c r="P318" s="181">
        <v>0</v>
      </c>
      <c r="Q318" s="182">
        <v>0</v>
      </c>
      <c r="R318" s="181">
        <v>0</v>
      </c>
      <c r="S318" s="182">
        <v>0</v>
      </c>
      <c r="T318" s="181">
        <v>0</v>
      </c>
      <c r="U318" s="182">
        <v>0</v>
      </c>
      <c r="V318" s="181">
        <v>0</v>
      </c>
      <c r="W318" s="182">
        <v>0</v>
      </c>
      <c r="X318" s="181">
        <v>0</v>
      </c>
      <c r="Y318" s="182">
        <v>0</v>
      </c>
      <c r="Z318" s="181">
        <v>0</v>
      </c>
      <c r="AA318" s="182">
        <v>0</v>
      </c>
      <c r="AB318" s="181">
        <v>0</v>
      </c>
      <c r="AC318" s="182">
        <v>0</v>
      </c>
      <c r="AD318" s="181">
        <v>0</v>
      </c>
      <c r="AE318" s="182">
        <v>0</v>
      </c>
      <c r="AF318" s="181">
        <v>0</v>
      </c>
      <c r="AG318" s="182">
        <v>0</v>
      </c>
      <c r="AH318" s="181">
        <v>0</v>
      </c>
      <c r="AI318" s="182">
        <v>0</v>
      </c>
      <c r="AJ318" s="181">
        <v>0</v>
      </c>
      <c r="AK318" s="182">
        <v>0</v>
      </c>
      <c r="AL318" s="181">
        <v>0</v>
      </c>
      <c r="AM318" s="182">
        <v>0</v>
      </c>
      <c r="AN318" s="183">
        <v>0</v>
      </c>
      <c r="AO318" s="106"/>
      <c r="AP318" s="124"/>
      <c r="AQ318" s="106"/>
      <c r="AR318" s="180">
        <v>0</v>
      </c>
      <c r="AS318" s="181">
        <v>0</v>
      </c>
      <c r="AT318" s="182">
        <v>0</v>
      </c>
      <c r="AU318" s="181">
        <v>0</v>
      </c>
      <c r="AV318" s="182">
        <v>0</v>
      </c>
      <c r="AW318" s="181">
        <v>0</v>
      </c>
      <c r="AX318" s="182">
        <v>0</v>
      </c>
      <c r="AY318" s="181">
        <v>0</v>
      </c>
      <c r="AZ318" s="182">
        <v>0</v>
      </c>
      <c r="BA318" s="181">
        <v>0</v>
      </c>
      <c r="BB318" s="182">
        <v>0</v>
      </c>
      <c r="BC318" s="181">
        <v>0</v>
      </c>
      <c r="BD318" s="182">
        <v>0</v>
      </c>
      <c r="BE318" s="181">
        <v>0</v>
      </c>
      <c r="BF318" s="182">
        <v>0</v>
      </c>
      <c r="BG318" s="181">
        <v>0</v>
      </c>
      <c r="BH318" s="182">
        <v>0</v>
      </c>
      <c r="BI318" s="181">
        <v>0</v>
      </c>
      <c r="BJ318" s="182">
        <v>0</v>
      </c>
      <c r="BK318" s="181">
        <v>0</v>
      </c>
      <c r="BL318" s="182">
        <v>0</v>
      </c>
      <c r="BM318" s="181">
        <v>0</v>
      </c>
      <c r="BN318" s="182">
        <v>0</v>
      </c>
      <c r="BO318" s="181">
        <v>0</v>
      </c>
      <c r="BP318" s="182">
        <v>0</v>
      </c>
      <c r="BQ318" s="181">
        <v>0</v>
      </c>
      <c r="BR318" s="182">
        <v>0</v>
      </c>
      <c r="BS318" s="181">
        <v>0</v>
      </c>
      <c r="BT318" s="182">
        <v>0</v>
      </c>
      <c r="BU318" s="181">
        <v>0</v>
      </c>
      <c r="BV318" s="182">
        <v>0</v>
      </c>
      <c r="BW318" s="181">
        <v>0</v>
      </c>
      <c r="BX318" s="182">
        <v>0</v>
      </c>
      <c r="BY318" s="181">
        <v>0</v>
      </c>
      <c r="BZ318" s="182">
        <v>0</v>
      </c>
      <c r="CA318" s="183">
        <v>0</v>
      </c>
      <c r="CB318" s="106"/>
      <c r="CC318" s="135"/>
      <c r="CD318" s="106"/>
      <c r="CE318" s="136"/>
      <c r="CF318" s="106"/>
      <c r="CG318" s="180">
        <v>0</v>
      </c>
      <c r="CH318" s="181">
        <v>0</v>
      </c>
      <c r="CI318" s="182">
        <v>0</v>
      </c>
      <c r="CJ318" s="181">
        <v>0</v>
      </c>
      <c r="CK318" s="182">
        <v>0</v>
      </c>
      <c r="CL318" s="181">
        <v>0</v>
      </c>
      <c r="CM318" s="182">
        <v>0</v>
      </c>
      <c r="CN318" s="181">
        <v>0</v>
      </c>
      <c r="CO318" s="182">
        <v>0</v>
      </c>
      <c r="CP318" s="181">
        <v>0</v>
      </c>
      <c r="CQ318" s="182">
        <v>0</v>
      </c>
      <c r="CR318" s="181">
        <v>0</v>
      </c>
      <c r="CS318" s="182">
        <v>0</v>
      </c>
      <c r="CT318" s="181">
        <v>0</v>
      </c>
      <c r="CU318" s="182">
        <v>0</v>
      </c>
      <c r="CV318" s="181">
        <v>0</v>
      </c>
      <c r="CW318" s="182">
        <v>0</v>
      </c>
      <c r="CX318" s="181">
        <v>0</v>
      </c>
      <c r="CY318" s="182">
        <v>0</v>
      </c>
      <c r="CZ318" s="181">
        <v>0</v>
      </c>
      <c r="DA318" s="182">
        <v>0</v>
      </c>
      <c r="DB318" s="181">
        <v>0</v>
      </c>
      <c r="DC318" s="182">
        <v>0</v>
      </c>
      <c r="DD318" s="181">
        <v>0</v>
      </c>
      <c r="DE318" s="182">
        <v>0</v>
      </c>
      <c r="DF318" s="181">
        <v>0</v>
      </c>
      <c r="DG318" s="182">
        <v>0</v>
      </c>
      <c r="DH318" s="181">
        <v>0</v>
      </c>
      <c r="DI318" s="182">
        <v>0</v>
      </c>
      <c r="DJ318" s="181">
        <v>0</v>
      </c>
      <c r="DK318" s="182">
        <v>0</v>
      </c>
      <c r="DL318" s="181">
        <v>0</v>
      </c>
      <c r="DM318" s="182">
        <v>0</v>
      </c>
      <c r="DN318" s="181">
        <v>0</v>
      </c>
      <c r="DO318" s="182">
        <v>0</v>
      </c>
      <c r="DP318" s="183">
        <v>0</v>
      </c>
      <c r="DQ318" s="106"/>
      <c r="DR318" s="137"/>
      <c r="DS318" s="106"/>
      <c r="DT318" s="180">
        <v>0</v>
      </c>
      <c r="DU318" s="181">
        <v>0</v>
      </c>
      <c r="DV318" s="182">
        <v>0</v>
      </c>
      <c r="DW318" s="181">
        <v>0</v>
      </c>
      <c r="DX318" s="182">
        <v>0</v>
      </c>
      <c r="DY318" s="181">
        <v>0</v>
      </c>
      <c r="DZ318" s="182">
        <v>0</v>
      </c>
      <c r="EA318" s="181">
        <v>0</v>
      </c>
      <c r="EB318" s="182">
        <v>0</v>
      </c>
      <c r="EC318" s="181">
        <v>0</v>
      </c>
      <c r="ED318" s="182">
        <v>0</v>
      </c>
      <c r="EE318" s="181">
        <v>0</v>
      </c>
      <c r="EF318" s="182">
        <v>0</v>
      </c>
      <c r="EG318" s="181">
        <v>0</v>
      </c>
      <c r="EH318" s="182">
        <v>0</v>
      </c>
      <c r="EI318" s="181">
        <v>0</v>
      </c>
      <c r="EJ318" s="182">
        <v>0</v>
      </c>
      <c r="EK318" s="181">
        <v>0</v>
      </c>
      <c r="EL318" s="182">
        <v>0</v>
      </c>
      <c r="EM318" s="181">
        <v>0</v>
      </c>
      <c r="EN318" s="182">
        <v>0</v>
      </c>
      <c r="EO318" s="181">
        <v>0</v>
      </c>
      <c r="EP318" s="182">
        <v>0</v>
      </c>
      <c r="EQ318" s="181">
        <v>0</v>
      </c>
      <c r="ER318" s="182">
        <v>0</v>
      </c>
      <c r="ES318" s="181">
        <v>0</v>
      </c>
      <c r="ET318" s="182">
        <v>0</v>
      </c>
      <c r="EU318" s="181">
        <v>0</v>
      </c>
      <c r="EV318" s="182">
        <v>0</v>
      </c>
      <c r="EW318" s="181">
        <v>0</v>
      </c>
      <c r="EX318" s="182">
        <v>0</v>
      </c>
      <c r="EY318" s="181">
        <v>0</v>
      </c>
      <c r="EZ318" s="182">
        <v>0</v>
      </c>
      <c r="FA318" s="181">
        <v>0</v>
      </c>
      <c r="FB318" s="182">
        <v>0</v>
      </c>
      <c r="FC318" s="183">
        <v>0</v>
      </c>
      <c r="FD318" s="106"/>
      <c r="FE318" s="138"/>
      <c r="FF318" s="106"/>
      <c r="FG318" s="139"/>
      <c r="FI318" s="184" t="b">
        <v>1</v>
      </c>
    </row>
    <row r="319" spans="2:165" hidden="1" outlineLevel="1">
      <c r="B319" s="141">
        <v>303</v>
      </c>
      <c r="C319" s="142" t="s">
        <v>128</v>
      </c>
      <c r="E319" s="143">
        <v>0</v>
      </c>
      <c r="F319" s="144">
        <v>0</v>
      </c>
      <c r="G319" s="145">
        <v>0</v>
      </c>
      <c r="H319" s="144">
        <v>0</v>
      </c>
      <c r="I319" s="145">
        <v>0</v>
      </c>
      <c r="J319" s="144">
        <v>0</v>
      </c>
      <c r="K319" s="145">
        <v>0</v>
      </c>
      <c r="L319" s="144">
        <v>0</v>
      </c>
      <c r="M319" s="145">
        <v>0</v>
      </c>
      <c r="N319" s="144">
        <v>0</v>
      </c>
      <c r="O319" s="145">
        <v>0</v>
      </c>
      <c r="P319" s="144">
        <v>0</v>
      </c>
      <c r="Q319" s="145">
        <v>0</v>
      </c>
      <c r="R319" s="144">
        <v>0</v>
      </c>
      <c r="S319" s="145">
        <v>0</v>
      </c>
      <c r="T319" s="144">
        <v>0</v>
      </c>
      <c r="U319" s="145">
        <v>0</v>
      </c>
      <c r="V319" s="144">
        <v>0</v>
      </c>
      <c r="W319" s="145">
        <v>0</v>
      </c>
      <c r="X319" s="144">
        <v>0</v>
      </c>
      <c r="Y319" s="145">
        <v>0</v>
      </c>
      <c r="Z319" s="144">
        <v>0</v>
      </c>
      <c r="AA319" s="145">
        <v>0</v>
      </c>
      <c r="AB319" s="144">
        <v>0</v>
      </c>
      <c r="AC319" s="145">
        <v>0</v>
      </c>
      <c r="AD319" s="144">
        <v>0</v>
      </c>
      <c r="AE319" s="145">
        <v>0</v>
      </c>
      <c r="AF319" s="144">
        <v>0</v>
      </c>
      <c r="AG319" s="145">
        <v>0</v>
      </c>
      <c r="AH319" s="144">
        <v>0</v>
      </c>
      <c r="AI319" s="145">
        <v>0</v>
      </c>
      <c r="AJ319" s="144">
        <v>0</v>
      </c>
      <c r="AK319" s="145">
        <v>0</v>
      </c>
      <c r="AL319" s="144">
        <v>0</v>
      </c>
      <c r="AM319" s="145">
        <v>0</v>
      </c>
      <c r="AN319" s="146">
        <v>0</v>
      </c>
      <c r="AO319" s="106"/>
      <c r="AP319" s="124"/>
      <c r="AQ319" s="106"/>
      <c r="AR319" s="143">
        <v>0</v>
      </c>
      <c r="AS319" s="144">
        <v>0</v>
      </c>
      <c r="AT319" s="145">
        <v>0</v>
      </c>
      <c r="AU319" s="144">
        <v>0</v>
      </c>
      <c r="AV319" s="145">
        <v>0</v>
      </c>
      <c r="AW319" s="144">
        <v>0</v>
      </c>
      <c r="AX319" s="145">
        <v>0</v>
      </c>
      <c r="AY319" s="144">
        <v>0</v>
      </c>
      <c r="AZ319" s="145">
        <v>0</v>
      </c>
      <c r="BA319" s="144">
        <v>0</v>
      </c>
      <c r="BB319" s="145">
        <v>0</v>
      </c>
      <c r="BC319" s="144">
        <v>0</v>
      </c>
      <c r="BD319" s="145">
        <v>0</v>
      </c>
      <c r="BE319" s="144">
        <v>0</v>
      </c>
      <c r="BF319" s="145">
        <v>0</v>
      </c>
      <c r="BG319" s="144">
        <v>0</v>
      </c>
      <c r="BH319" s="145">
        <v>0</v>
      </c>
      <c r="BI319" s="144">
        <v>0</v>
      </c>
      <c r="BJ319" s="145">
        <v>0</v>
      </c>
      <c r="BK319" s="144">
        <v>0</v>
      </c>
      <c r="BL319" s="145">
        <v>0</v>
      </c>
      <c r="BM319" s="144">
        <v>0</v>
      </c>
      <c r="BN319" s="145">
        <v>0</v>
      </c>
      <c r="BO319" s="144">
        <v>0</v>
      </c>
      <c r="BP319" s="145">
        <v>0</v>
      </c>
      <c r="BQ319" s="144">
        <v>0</v>
      </c>
      <c r="BR319" s="145">
        <v>0</v>
      </c>
      <c r="BS319" s="144">
        <v>0</v>
      </c>
      <c r="BT319" s="145">
        <v>0</v>
      </c>
      <c r="BU319" s="144">
        <v>0</v>
      </c>
      <c r="BV319" s="145">
        <v>0</v>
      </c>
      <c r="BW319" s="144">
        <v>0</v>
      </c>
      <c r="BX319" s="145">
        <v>0</v>
      </c>
      <c r="BY319" s="144">
        <v>0</v>
      </c>
      <c r="BZ319" s="145">
        <v>0</v>
      </c>
      <c r="CA319" s="146">
        <v>0</v>
      </c>
      <c r="CB319" s="106"/>
      <c r="CC319" s="135"/>
      <c r="CD319" s="106"/>
      <c r="CE319" s="136"/>
      <c r="CF319" s="106"/>
      <c r="CG319" s="143">
        <v>0</v>
      </c>
      <c r="CH319" s="144">
        <v>0</v>
      </c>
      <c r="CI319" s="145">
        <v>0</v>
      </c>
      <c r="CJ319" s="144">
        <v>0</v>
      </c>
      <c r="CK319" s="145">
        <v>0</v>
      </c>
      <c r="CL319" s="144">
        <v>0</v>
      </c>
      <c r="CM319" s="145">
        <v>0</v>
      </c>
      <c r="CN319" s="144">
        <v>0</v>
      </c>
      <c r="CO319" s="145">
        <v>0</v>
      </c>
      <c r="CP319" s="144">
        <v>0</v>
      </c>
      <c r="CQ319" s="145">
        <v>0</v>
      </c>
      <c r="CR319" s="144">
        <v>0</v>
      </c>
      <c r="CS319" s="145">
        <v>0</v>
      </c>
      <c r="CT319" s="144">
        <v>0</v>
      </c>
      <c r="CU319" s="145">
        <v>0</v>
      </c>
      <c r="CV319" s="144">
        <v>0</v>
      </c>
      <c r="CW319" s="145">
        <v>0</v>
      </c>
      <c r="CX319" s="144">
        <v>0</v>
      </c>
      <c r="CY319" s="145">
        <v>0</v>
      </c>
      <c r="CZ319" s="144">
        <v>0</v>
      </c>
      <c r="DA319" s="145">
        <v>0</v>
      </c>
      <c r="DB319" s="144">
        <v>0</v>
      </c>
      <c r="DC319" s="145">
        <v>0</v>
      </c>
      <c r="DD319" s="144">
        <v>0</v>
      </c>
      <c r="DE319" s="145">
        <v>0</v>
      </c>
      <c r="DF319" s="144">
        <v>0</v>
      </c>
      <c r="DG319" s="145">
        <v>0</v>
      </c>
      <c r="DH319" s="144">
        <v>0</v>
      </c>
      <c r="DI319" s="145">
        <v>0</v>
      </c>
      <c r="DJ319" s="144">
        <v>0</v>
      </c>
      <c r="DK319" s="145">
        <v>0</v>
      </c>
      <c r="DL319" s="144">
        <v>0</v>
      </c>
      <c r="DM319" s="145">
        <v>0</v>
      </c>
      <c r="DN319" s="144">
        <v>0</v>
      </c>
      <c r="DO319" s="145">
        <v>0</v>
      </c>
      <c r="DP319" s="146">
        <v>0</v>
      </c>
      <c r="DQ319" s="106"/>
      <c r="DR319" s="137"/>
      <c r="DS319" s="106"/>
      <c r="DT319" s="143">
        <v>0</v>
      </c>
      <c r="DU319" s="144">
        <v>0</v>
      </c>
      <c r="DV319" s="145">
        <v>0</v>
      </c>
      <c r="DW319" s="144">
        <v>0</v>
      </c>
      <c r="DX319" s="145">
        <v>0</v>
      </c>
      <c r="DY319" s="144">
        <v>0</v>
      </c>
      <c r="DZ319" s="145">
        <v>0</v>
      </c>
      <c r="EA319" s="144">
        <v>0</v>
      </c>
      <c r="EB319" s="145">
        <v>0</v>
      </c>
      <c r="EC319" s="144">
        <v>0</v>
      </c>
      <c r="ED319" s="145">
        <v>0</v>
      </c>
      <c r="EE319" s="144">
        <v>0</v>
      </c>
      <c r="EF319" s="145">
        <v>0</v>
      </c>
      <c r="EG319" s="144">
        <v>0</v>
      </c>
      <c r="EH319" s="145">
        <v>0</v>
      </c>
      <c r="EI319" s="144">
        <v>0</v>
      </c>
      <c r="EJ319" s="145">
        <v>0</v>
      </c>
      <c r="EK319" s="144">
        <v>0</v>
      </c>
      <c r="EL319" s="145">
        <v>0</v>
      </c>
      <c r="EM319" s="144">
        <v>0</v>
      </c>
      <c r="EN319" s="145">
        <v>0</v>
      </c>
      <c r="EO319" s="144">
        <v>0</v>
      </c>
      <c r="EP319" s="145">
        <v>0</v>
      </c>
      <c r="EQ319" s="144">
        <v>0</v>
      </c>
      <c r="ER319" s="145">
        <v>0</v>
      </c>
      <c r="ES319" s="144">
        <v>0</v>
      </c>
      <c r="ET319" s="145">
        <v>0</v>
      </c>
      <c r="EU319" s="144">
        <v>0</v>
      </c>
      <c r="EV319" s="145">
        <v>0</v>
      </c>
      <c r="EW319" s="144">
        <v>0</v>
      </c>
      <c r="EX319" s="145">
        <v>0</v>
      </c>
      <c r="EY319" s="144">
        <v>0</v>
      </c>
      <c r="EZ319" s="145">
        <v>0</v>
      </c>
      <c r="FA319" s="144">
        <v>0</v>
      </c>
      <c r="FB319" s="145">
        <v>0</v>
      </c>
      <c r="FC319" s="146">
        <v>0</v>
      </c>
      <c r="FD319" s="106"/>
      <c r="FE319" s="138"/>
      <c r="FF319" s="106"/>
      <c r="FG319" s="139"/>
      <c r="FI319" s="147" t="b">
        <v>1</v>
      </c>
    </row>
    <row r="320" spans="2:165" hidden="1" outlineLevel="1">
      <c r="B320" s="178">
        <v>304</v>
      </c>
      <c r="C320" s="186" t="s">
        <v>129</v>
      </c>
      <c r="E320" s="180">
        <v>0</v>
      </c>
      <c r="F320" s="181">
        <v>0</v>
      </c>
      <c r="G320" s="182">
        <v>0</v>
      </c>
      <c r="H320" s="181">
        <v>0</v>
      </c>
      <c r="I320" s="182">
        <v>0</v>
      </c>
      <c r="J320" s="181">
        <v>0</v>
      </c>
      <c r="K320" s="182">
        <v>0</v>
      </c>
      <c r="L320" s="181">
        <v>0</v>
      </c>
      <c r="M320" s="182">
        <v>0</v>
      </c>
      <c r="N320" s="181">
        <v>0</v>
      </c>
      <c r="O320" s="182">
        <v>0</v>
      </c>
      <c r="P320" s="181">
        <v>0</v>
      </c>
      <c r="Q320" s="182">
        <v>0</v>
      </c>
      <c r="R320" s="181">
        <v>0</v>
      </c>
      <c r="S320" s="182">
        <v>0</v>
      </c>
      <c r="T320" s="181">
        <v>0</v>
      </c>
      <c r="U320" s="182">
        <v>0</v>
      </c>
      <c r="V320" s="181">
        <v>0</v>
      </c>
      <c r="W320" s="182">
        <v>0</v>
      </c>
      <c r="X320" s="181">
        <v>0</v>
      </c>
      <c r="Y320" s="182">
        <v>0</v>
      </c>
      <c r="Z320" s="181">
        <v>0</v>
      </c>
      <c r="AA320" s="182">
        <v>0</v>
      </c>
      <c r="AB320" s="181">
        <v>0</v>
      </c>
      <c r="AC320" s="182">
        <v>0</v>
      </c>
      <c r="AD320" s="181">
        <v>0</v>
      </c>
      <c r="AE320" s="182">
        <v>0</v>
      </c>
      <c r="AF320" s="181">
        <v>0</v>
      </c>
      <c r="AG320" s="182">
        <v>0</v>
      </c>
      <c r="AH320" s="181">
        <v>0</v>
      </c>
      <c r="AI320" s="182">
        <v>0</v>
      </c>
      <c r="AJ320" s="181">
        <v>0</v>
      </c>
      <c r="AK320" s="182">
        <v>0</v>
      </c>
      <c r="AL320" s="181">
        <v>0</v>
      </c>
      <c r="AM320" s="182">
        <v>0</v>
      </c>
      <c r="AN320" s="183">
        <v>0</v>
      </c>
      <c r="AO320" s="106"/>
      <c r="AP320" s="124"/>
      <c r="AQ320" s="106"/>
      <c r="AR320" s="180">
        <v>0</v>
      </c>
      <c r="AS320" s="181">
        <v>0</v>
      </c>
      <c r="AT320" s="182">
        <v>0</v>
      </c>
      <c r="AU320" s="181">
        <v>0</v>
      </c>
      <c r="AV320" s="182">
        <v>0</v>
      </c>
      <c r="AW320" s="181">
        <v>0</v>
      </c>
      <c r="AX320" s="182">
        <v>0</v>
      </c>
      <c r="AY320" s="181">
        <v>0</v>
      </c>
      <c r="AZ320" s="182">
        <v>0</v>
      </c>
      <c r="BA320" s="181">
        <v>0</v>
      </c>
      <c r="BB320" s="182">
        <v>0</v>
      </c>
      <c r="BC320" s="181">
        <v>0</v>
      </c>
      <c r="BD320" s="182">
        <v>0</v>
      </c>
      <c r="BE320" s="181">
        <v>0</v>
      </c>
      <c r="BF320" s="182">
        <v>0</v>
      </c>
      <c r="BG320" s="181">
        <v>0</v>
      </c>
      <c r="BH320" s="182">
        <v>0</v>
      </c>
      <c r="BI320" s="181">
        <v>0</v>
      </c>
      <c r="BJ320" s="182">
        <v>0</v>
      </c>
      <c r="BK320" s="181">
        <v>0</v>
      </c>
      <c r="BL320" s="182">
        <v>0</v>
      </c>
      <c r="BM320" s="181">
        <v>0</v>
      </c>
      <c r="BN320" s="182">
        <v>0</v>
      </c>
      <c r="BO320" s="181">
        <v>0</v>
      </c>
      <c r="BP320" s="182">
        <v>0</v>
      </c>
      <c r="BQ320" s="181">
        <v>0</v>
      </c>
      <c r="BR320" s="182">
        <v>0</v>
      </c>
      <c r="BS320" s="181">
        <v>0</v>
      </c>
      <c r="BT320" s="182">
        <v>0</v>
      </c>
      <c r="BU320" s="181">
        <v>0</v>
      </c>
      <c r="BV320" s="182">
        <v>0</v>
      </c>
      <c r="BW320" s="181">
        <v>0</v>
      </c>
      <c r="BX320" s="182">
        <v>0</v>
      </c>
      <c r="BY320" s="181">
        <v>0</v>
      </c>
      <c r="BZ320" s="182">
        <v>0</v>
      </c>
      <c r="CA320" s="183">
        <v>0</v>
      </c>
      <c r="CB320" s="106"/>
      <c r="CC320" s="135"/>
      <c r="CD320" s="106"/>
      <c r="CE320" s="136"/>
      <c r="CF320" s="106"/>
      <c r="CG320" s="180">
        <v>0</v>
      </c>
      <c r="CH320" s="181">
        <v>0</v>
      </c>
      <c r="CI320" s="182">
        <v>0</v>
      </c>
      <c r="CJ320" s="181">
        <v>0</v>
      </c>
      <c r="CK320" s="182">
        <v>0</v>
      </c>
      <c r="CL320" s="181">
        <v>0</v>
      </c>
      <c r="CM320" s="182">
        <v>0</v>
      </c>
      <c r="CN320" s="181">
        <v>0</v>
      </c>
      <c r="CO320" s="182">
        <v>0</v>
      </c>
      <c r="CP320" s="181">
        <v>0</v>
      </c>
      <c r="CQ320" s="182">
        <v>0</v>
      </c>
      <c r="CR320" s="181">
        <v>0</v>
      </c>
      <c r="CS320" s="182">
        <v>0</v>
      </c>
      <c r="CT320" s="181">
        <v>0</v>
      </c>
      <c r="CU320" s="182">
        <v>0</v>
      </c>
      <c r="CV320" s="181">
        <v>0</v>
      </c>
      <c r="CW320" s="182">
        <v>0</v>
      </c>
      <c r="CX320" s="181">
        <v>0</v>
      </c>
      <c r="CY320" s="182">
        <v>0</v>
      </c>
      <c r="CZ320" s="181">
        <v>0</v>
      </c>
      <c r="DA320" s="182">
        <v>0</v>
      </c>
      <c r="DB320" s="181">
        <v>0</v>
      </c>
      <c r="DC320" s="182">
        <v>0</v>
      </c>
      <c r="DD320" s="181">
        <v>0</v>
      </c>
      <c r="DE320" s="182">
        <v>0</v>
      </c>
      <c r="DF320" s="181">
        <v>0</v>
      </c>
      <c r="DG320" s="182">
        <v>0</v>
      </c>
      <c r="DH320" s="181">
        <v>0</v>
      </c>
      <c r="DI320" s="182">
        <v>0</v>
      </c>
      <c r="DJ320" s="181">
        <v>0</v>
      </c>
      <c r="DK320" s="182">
        <v>0</v>
      </c>
      <c r="DL320" s="181">
        <v>0</v>
      </c>
      <c r="DM320" s="182">
        <v>0</v>
      </c>
      <c r="DN320" s="181">
        <v>0</v>
      </c>
      <c r="DO320" s="182">
        <v>0</v>
      </c>
      <c r="DP320" s="183">
        <v>0</v>
      </c>
      <c r="DQ320" s="106"/>
      <c r="DR320" s="137"/>
      <c r="DS320" s="106"/>
      <c r="DT320" s="180">
        <v>0</v>
      </c>
      <c r="DU320" s="181">
        <v>0</v>
      </c>
      <c r="DV320" s="182">
        <v>0</v>
      </c>
      <c r="DW320" s="181">
        <v>0</v>
      </c>
      <c r="DX320" s="182">
        <v>0</v>
      </c>
      <c r="DY320" s="181">
        <v>0</v>
      </c>
      <c r="DZ320" s="182">
        <v>0</v>
      </c>
      <c r="EA320" s="181">
        <v>0</v>
      </c>
      <c r="EB320" s="182">
        <v>0</v>
      </c>
      <c r="EC320" s="181">
        <v>0</v>
      </c>
      <c r="ED320" s="182">
        <v>0</v>
      </c>
      <c r="EE320" s="181">
        <v>0</v>
      </c>
      <c r="EF320" s="182">
        <v>0</v>
      </c>
      <c r="EG320" s="181">
        <v>0</v>
      </c>
      <c r="EH320" s="182">
        <v>0</v>
      </c>
      <c r="EI320" s="181">
        <v>0</v>
      </c>
      <c r="EJ320" s="182">
        <v>0</v>
      </c>
      <c r="EK320" s="181">
        <v>0</v>
      </c>
      <c r="EL320" s="182">
        <v>0</v>
      </c>
      <c r="EM320" s="181">
        <v>0</v>
      </c>
      <c r="EN320" s="182">
        <v>0</v>
      </c>
      <c r="EO320" s="181">
        <v>0</v>
      </c>
      <c r="EP320" s="182">
        <v>0</v>
      </c>
      <c r="EQ320" s="181">
        <v>0</v>
      </c>
      <c r="ER320" s="182">
        <v>0</v>
      </c>
      <c r="ES320" s="181">
        <v>0</v>
      </c>
      <c r="ET320" s="182">
        <v>0</v>
      </c>
      <c r="EU320" s="181">
        <v>0</v>
      </c>
      <c r="EV320" s="182">
        <v>0</v>
      </c>
      <c r="EW320" s="181">
        <v>0</v>
      </c>
      <c r="EX320" s="182">
        <v>0</v>
      </c>
      <c r="EY320" s="181">
        <v>0</v>
      </c>
      <c r="EZ320" s="182">
        <v>0</v>
      </c>
      <c r="FA320" s="181">
        <v>0</v>
      </c>
      <c r="FB320" s="182">
        <v>0</v>
      </c>
      <c r="FC320" s="183">
        <v>0</v>
      </c>
      <c r="FD320" s="106"/>
      <c r="FE320" s="138"/>
      <c r="FF320" s="106"/>
      <c r="FG320" s="139"/>
      <c r="FI320" s="184" t="b">
        <v>1</v>
      </c>
    </row>
    <row r="321" spans="2:165" hidden="1" outlineLevel="1">
      <c r="B321" s="141">
        <v>305</v>
      </c>
      <c r="C321" s="142" t="s">
        <v>198</v>
      </c>
      <c r="E321" s="143">
        <v>0</v>
      </c>
      <c r="F321" s="144">
        <v>0</v>
      </c>
      <c r="G321" s="145">
        <v>0</v>
      </c>
      <c r="H321" s="144">
        <v>0</v>
      </c>
      <c r="I321" s="145">
        <v>0</v>
      </c>
      <c r="J321" s="144">
        <v>0</v>
      </c>
      <c r="K321" s="145">
        <v>0</v>
      </c>
      <c r="L321" s="144">
        <v>0</v>
      </c>
      <c r="M321" s="145">
        <v>0</v>
      </c>
      <c r="N321" s="144">
        <v>0</v>
      </c>
      <c r="O321" s="145">
        <v>0</v>
      </c>
      <c r="P321" s="144">
        <v>0</v>
      </c>
      <c r="Q321" s="145">
        <v>0</v>
      </c>
      <c r="R321" s="144">
        <v>0</v>
      </c>
      <c r="S321" s="145">
        <v>0</v>
      </c>
      <c r="T321" s="144">
        <v>0</v>
      </c>
      <c r="U321" s="145">
        <v>0</v>
      </c>
      <c r="V321" s="144">
        <v>0</v>
      </c>
      <c r="W321" s="145">
        <v>0</v>
      </c>
      <c r="X321" s="144">
        <v>0</v>
      </c>
      <c r="Y321" s="145">
        <v>0</v>
      </c>
      <c r="Z321" s="144">
        <v>0</v>
      </c>
      <c r="AA321" s="145">
        <v>0</v>
      </c>
      <c r="AB321" s="144">
        <v>0</v>
      </c>
      <c r="AC321" s="145">
        <v>0</v>
      </c>
      <c r="AD321" s="144">
        <v>0</v>
      </c>
      <c r="AE321" s="145">
        <v>0</v>
      </c>
      <c r="AF321" s="144">
        <v>0</v>
      </c>
      <c r="AG321" s="145">
        <v>0</v>
      </c>
      <c r="AH321" s="144">
        <v>0</v>
      </c>
      <c r="AI321" s="145">
        <v>0</v>
      </c>
      <c r="AJ321" s="144">
        <v>0</v>
      </c>
      <c r="AK321" s="145">
        <v>0</v>
      </c>
      <c r="AL321" s="144">
        <v>0</v>
      </c>
      <c r="AM321" s="145">
        <v>0</v>
      </c>
      <c r="AN321" s="146">
        <v>0</v>
      </c>
      <c r="AO321" s="106"/>
      <c r="AP321" s="124"/>
      <c r="AQ321" s="106"/>
      <c r="AR321" s="143">
        <v>0</v>
      </c>
      <c r="AS321" s="144">
        <v>0</v>
      </c>
      <c r="AT321" s="145">
        <v>0</v>
      </c>
      <c r="AU321" s="144">
        <v>0</v>
      </c>
      <c r="AV321" s="145">
        <v>0</v>
      </c>
      <c r="AW321" s="144">
        <v>0</v>
      </c>
      <c r="AX321" s="145">
        <v>0</v>
      </c>
      <c r="AY321" s="144">
        <v>0</v>
      </c>
      <c r="AZ321" s="145">
        <v>0</v>
      </c>
      <c r="BA321" s="144">
        <v>0</v>
      </c>
      <c r="BB321" s="145">
        <v>0</v>
      </c>
      <c r="BC321" s="144">
        <v>0</v>
      </c>
      <c r="BD321" s="145">
        <v>0</v>
      </c>
      <c r="BE321" s="144">
        <v>0</v>
      </c>
      <c r="BF321" s="145">
        <v>0</v>
      </c>
      <c r="BG321" s="144">
        <v>0</v>
      </c>
      <c r="BH321" s="145">
        <v>0</v>
      </c>
      <c r="BI321" s="144">
        <v>0</v>
      </c>
      <c r="BJ321" s="145">
        <v>0</v>
      </c>
      <c r="BK321" s="144">
        <v>0</v>
      </c>
      <c r="BL321" s="145">
        <v>0</v>
      </c>
      <c r="BM321" s="144">
        <v>0</v>
      </c>
      <c r="BN321" s="145">
        <v>0</v>
      </c>
      <c r="BO321" s="144">
        <v>0</v>
      </c>
      <c r="BP321" s="145">
        <v>0</v>
      </c>
      <c r="BQ321" s="144">
        <v>0</v>
      </c>
      <c r="BR321" s="145">
        <v>0</v>
      </c>
      <c r="BS321" s="144">
        <v>0</v>
      </c>
      <c r="BT321" s="145">
        <v>0</v>
      </c>
      <c r="BU321" s="144">
        <v>0</v>
      </c>
      <c r="BV321" s="145">
        <v>0</v>
      </c>
      <c r="BW321" s="144">
        <v>0</v>
      </c>
      <c r="BX321" s="145">
        <v>0</v>
      </c>
      <c r="BY321" s="144">
        <v>0</v>
      </c>
      <c r="BZ321" s="145">
        <v>0</v>
      </c>
      <c r="CA321" s="146">
        <v>0</v>
      </c>
      <c r="CB321" s="106"/>
      <c r="CC321" s="135"/>
      <c r="CD321" s="106"/>
      <c r="CE321" s="136"/>
      <c r="CF321" s="106"/>
      <c r="CG321" s="143">
        <v>0</v>
      </c>
      <c r="CH321" s="144">
        <v>0</v>
      </c>
      <c r="CI321" s="145">
        <v>0</v>
      </c>
      <c r="CJ321" s="144">
        <v>0</v>
      </c>
      <c r="CK321" s="145">
        <v>0</v>
      </c>
      <c r="CL321" s="144">
        <v>0</v>
      </c>
      <c r="CM321" s="145">
        <v>0</v>
      </c>
      <c r="CN321" s="144">
        <v>0</v>
      </c>
      <c r="CO321" s="145">
        <v>0</v>
      </c>
      <c r="CP321" s="144">
        <v>0</v>
      </c>
      <c r="CQ321" s="145">
        <v>0</v>
      </c>
      <c r="CR321" s="144">
        <v>0</v>
      </c>
      <c r="CS321" s="145">
        <v>0</v>
      </c>
      <c r="CT321" s="144">
        <v>0</v>
      </c>
      <c r="CU321" s="145">
        <v>0</v>
      </c>
      <c r="CV321" s="144">
        <v>0</v>
      </c>
      <c r="CW321" s="145">
        <v>0</v>
      </c>
      <c r="CX321" s="144">
        <v>0</v>
      </c>
      <c r="CY321" s="145">
        <v>0</v>
      </c>
      <c r="CZ321" s="144">
        <v>0</v>
      </c>
      <c r="DA321" s="145">
        <v>0</v>
      </c>
      <c r="DB321" s="144">
        <v>0</v>
      </c>
      <c r="DC321" s="145">
        <v>0</v>
      </c>
      <c r="DD321" s="144">
        <v>0</v>
      </c>
      <c r="DE321" s="145">
        <v>0</v>
      </c>
      <c r="DF321" s="144">
        <v>0</v>
      </c>
      <c r="DG321" s="145">
        <v>0</v>
      </c>
      <c r="DH321" s="144">
        <v>0</v>
      </c>
      <c r="DI321" s="145">
        <v>0</v>
      </c>
      <c r="DJ321" s="144">
        <v>0</v>
      </c>
      <c r="DK321" s="145">
        <v>0</v>
      </c>
      <c r="DL321" s="144">
        <v>0</v>
      </c>
      <c r="DM321" s="145">
        <v>0</v>
      </c>
      <c r="DN321" s="144">
        <v>0</v>
      </c>
      <c r="DO321" s="145">
        <v>0</v>
      </c>
      <c r="DP321" s="146">
        <v>0</v>
      </c>
      <c r="DQ321" s="106"/>
      <c r="DR321" s="137"/>
      <c r="DS321" s="106"/>
      <c r="DT321" s="143">
        <v>0</v>
      </c>
      <c r="DU321" s="144">
        <v>0</v>
      </c>
      <c r="DV321" s="145">
        <v>0</v>
      </c>
      <c r="DW321" s="144">
        <v>0</v>
      </c>
      <c r="DX321" s="145">
        <v>0</v>
      </c>
      <c r="DY321" s="144">
        <v>0</v>
      </c>
      <c r="DZ321" s="145">
        <v>0</v>
      </c>
      <c r="EA321" s="144">
        <v>0</v>
      </c>
      <c r="EB321" s="145">
        <v>0</v>
      </c>
      <c r="EC321" s="144">
        <v>0</v>
      </c>
      <c r="ED321" s="145">
        <v>0</v>
      </c>
      <c r="EE321" s="144">
        <v>0</v>
      </c>
      <c r="EF321" s="145">
        <v>0</v>
      </c>
      <c r="EG321" s="144">
        <v>0</v>
      </c>
      <c r="EH321" s="145">
        <v>0</v>
      </c>
      <c r="EI321" s="144">
        <v>0</v>
      </c>
      <c r="EJ321" s="145">
        <v>0</v>
      </c>
      <c r="EK321" s="144">
        <v>0</v>
      </c>
      <c r="EL321" s="145">
        <v>0</v>
      </c>
      <c r="EM321" s="144">
        <v>0</v>
      </c>
      <c r="EN321" s="145">
        <v>0</v>
      </c>
      <c r="EO321" s="144">
        <v>0</v>
      </c>
      <c r="EP321" s="145">
        <v>0</v>
      </c>
      <c r="EQ321" s="144">
        <v>0</v>
      </c>
      <c r="ER321" s="145">
        <v>0</v>
      </c>
      <c r="ES321" s="144">
        <v>0</v>
      </c>
      <c r="ET321" s="145">
        <v>0</v>
      </c>
      <c r="EU321" s="144">
        <v>0</v>
      </c>
      <c r="EV321" s="145">
        <v>0</v>
      </c>
      <c r="EW321" s="144">
        <v>0</v>
      </c>
      <c r="EX321" s="145">
        <v>0</v>
      </c>
      <c r="EY321" s="144">
        <v>0</v>
      </c>
      <c r="EZ321" s="145">
        <v>0</v>
      </c>
      <c r="FA321" s="144">
        <v>0</v>
      </c>
      <c r="FB321" s="145">
        <v>0</v>
      </c>
      <c r="FC321" s="146">
        <v>0</v>
      </c>
      <c r="FD321" s="106"/>
      <c r="FE321" s="138"/>
      <c r="FF321" s="106"/>
      <c r="FG321" s="139"/>
      <c r="FI321" s="147" t="b">
        <v>1</v>
      </c>
    </row>
    <row r="322" spans="2:165" hidden="1" outlineLevel="1">
      <c r="B322" s="148">
        <v>306</v>
      </c>
      <c r="C322" s="149" t="s">
        <v>199</v>
      </c>
      <c r="E322" s="150">
        <v>0</v>
      </c>
      <c r="F322" s="151">
        <v>0</v>
      </c>
      <c r="G322" s="152">
        <v>0</v>
      </c>
      <c r="H322" s="151">
        <v>0</v>
      </c>
      <c r="I322" s="152">
        <v>0</v>
      </c>
      <c r="J322" s="151">
        <v>0</v>
      </c>
      <c r="K322" s="152">
        <v>0</v>
      </c>
      <c r="L322" s="151">
        <v>0</v>
      </c>
      <c r="M322" s="152">
        <v>0</v>
      </c>
      <c r="N322" s="151">
        <v>0</v>
      </c>
      <c r="O322" s="152">
        <v>0</v>
      </c>
      <c r="P322" s="151">
        <v>0</v>
      </c>
      <c r="Q322" s="152">
        <v>0</v>
      </c>
      <c r="R322" s="151">
        <v>0</v>
      </c>
      <c r="S322" s="152">
        <v>0</v>
      </c>
      <c r="T322" s="151">
        <v>0</v>
      </c>
      <c r="U322" s="152">
        <v>0</v>
      </c>
      <c r="V322" s="151">
        <v>0</v>
      </c>
      <c r="W322" s="152">
        <v>0</v>
      </c>
      <c r="X322" s="151">
        <v>0</v>
      </c>
      <c r="Y322" s="152">
        <v>0</v>
      </c>
      <c r="Z322" s="151">
        <v>0</v>
      </c>
      <c r="AA322" s="152">
        <v>0</v>
      </c>
      <c r="AB322" s="151">
        <v>0</v>
      </c>
      <c r="AC322" s="152">
        <v>0</v>
      </c>
      <c r="AD322" s="151">
        <v>0</v>
      </c>
      <c r="AE322" s="152">
        <v>0</v>
      </c>
      <c r="AF322" s="151">
        <v>0</v>
      </c>
      <c r="AG322" s="152">
        <v>0</v>
      </c>
      <c r="AH322" s="151">
        <v>0</v>
      </c>
      <c r="AI322" s="152">
        <v>0</v>
      </c>
      <c r="AJ322" s="151">
        <v>0</v>
      </c>
      <c r="AK322" s="152">
        <v>0</v>
      </c>
      <c r="AL322" s="151">
        <v>0</v>
      </c>
      <c r="AM322" s="152">
        <v>0</v>
      </c>
      <c r="AN322" s="153">
        <v>0</v>
      </c>
      <c r="AO322" s="106"/>
      <c r="AP322" s="124"/>
      <c r="AQ322" s="106"/>
      <c r="AR322" s="150">
        <v>0</v>
      </c>
      <c r="AS322" s="151">
        <v>0</v>
      </c>
      <c r="AT322" s="152">
        <v>0</v>
      </c>
      <c r="AU322" s="151">
        <v>0</v>
      </c>
      <c r="AV322" s="152">
        <v>0</v>
      </c>
      <c r="AW322" s="151">
        <v>0</v>
      </c>
      <c r="AX322" s="152">
        <v>0</v>
      </c>
      <c r="AY322" s="151">
        <v>0</v>
      </c>
      <c r="AZ322" s="152">
        <v>0</v>
      </c>
      <c r="BA322" s="151">
        <v>0</v>
      </c>
      <c r="BB322" s="152">
        <v>0</v>
      </c>
      <c r="BC322" s="151">
        <v>0</v>
      </c>
      <c r="BD322" s="152">
        <v>0</v>
      </c>
      <c r="BE322" s="151">
        <v>0</v>
      </c>
      <c r="BF322" s="152">
        <v>0</v>
      </c>
      <c r="BG322" s="151">
        <v>0</v>
      </c>
      <c r="BH322" s="152">
        <v>0</v>
      </c>
      <c r="BI322" s="151">
        <v>0</v>
      </c>
      <c r="BJ322" s="152">
        <v>0</v>
      </c>
      <c r="BK322" s="151">
        <v>0</v>
      </c>
      <c r="BL322" s="152">
        <v>0</v>
      </c>
      <c r="BM322" s="151">
        <v>0</v>
      </c>
      <c r="BN322" s="152">
        <v>0</v>
      </c>
      <c r="BO322" s="151">
        <v>0</v>
      </c>
      <c r="BP322" s="152">
        <v>0</v>
      </c>
      <c r="BQ322" s="151">
        <v>0</v>
      </c>
      <c r="BR322" s="152">
        <v>0</v>
      </c>
      <c r="BS322" s="151">
        <v>0</v>
      </c>
      <c r="BT322" s="152">
        <v>0</v>
      </c>
      <c r="BU322" s="151">
        <v>0</v>
      </c>
      <c r="BV322" s="152">
        <v>0</v>
      </c>
      <c r="BW322" s="151">
        <v>0</v>
      </c>
      <c r="BX322" s="152">
        <v>0</v>
      </c>
      <c r="BY322" s="151">
        <v>0</v>
      </c>
      <c r="BZ322" s="152">
        <v>0</v>
      </c>
      <c r="CA322" s="153">
        <v>0</v>
      </c>
      <c r="CB322" s="106"/>
      <c r="CC322" s="135"/>
      <c r="CD322" s="106"/>
      <c r="CE322" s="136"/>
      <c r="CF322" s="106"/>
      <c r="CG322" s="150">
        <v>0</v>
      </c>
      <c r="CH322" s="151">
        <v>0</v>
      </c>
      <c r="CI322" s="152">
        <v>0</v>
      </c>
      <c r="CJ322" s="151">
        <v>0</v>
      </c>
      <c r="CK322" s="152">
        <v>0</v>
      </c>
      <c r="CL322" s="151">
        <v>0</v>
      </c>
      <c r="CM322" s="152">
        <v>0</v>
      </c>
      <c r="CN322" s="151">
        <v>0</v>
      </c>
      <c r="CO322" s="152">
        <v>0</v>
      </c>
      <c r="CP322" s="151">
        <v>0</v>
      </c>
      <c r="CQ322" s="152">
        <v>0</v>
      </c>
      <c r="CR322" s="151">
        <v>0</v>
      </c>
      <c r="CS322" s="152">
        <v>0</v>
      </c>
      <c r="CT322" s="151">
        <v>0</v>
      </c>
      <c r="CU322" s="152">
        <v>0</v>
      </c>
      <c r="CV322" s="151">
        <v>0</v>
      </c>
      <c r="CW322" s="152">
        <v>0</v>
      </c>
      <c r="CX322" s="151">
        <v>0</v>
      </c>
      <c r="CY322" s="152">
        <v>0</v>
      </c>
      <c r="CZ322" s="151">
        <v>0</v>
      </c>
      <c r="DA322" s="152">
        <v>0</v>
      </c>
      <c r="DB322" s="151">
        <v>0</v>
      </c>
      <c r="DC322" s="152">
        <v>0</v>
      </c>
      <c r="DD322" s="151">
        <v>0</v>
      </c>
      <c r="DE322" s="152">
        <v>0</v>
      </c>
      <c r="DF322" s="151">
        <v>0</v>
      </c>
      <c r="DG322" s="152">
        <v>0</v>
      </c>
      <c r="DH322" s="151">
        <v>0</v>
      </c>
      <c r="DI322" s="152">
        <v>0</v>
      </c>
      <c r="DJ322" s="151">
        <v>0</v>
      </c>
      <c r="DK322" s="152">
        <v>0</v>
      </c>
      <c r="DL322" s="151">
        <v>0</v>
      </c>
      <c r="DM322" s="152">
        <v>0</v>
      </c>
      <c r="DN322" s="151">
        <v>0</v>
      </c>
      <c r="DO322" s="152">
        <v>0</v>
      </c>
      <c r="DP322" s="153">
        <v>0</v>
      </c>
      <c r="DQ322" s="106"/>
      <c r="DR322" s="137"/>
      <c r="DS322" s="106"/>
      <c r="DT322" s="150">
        <v>0</v>
      </c>
      <c r="DU322" s="151">
        <v>0</v>
      </c>
      <c r="DV322" s="152">
        <v>0</v>
      </c>
      <c r="DW322" s="151">
        <v>0</v>
      </c>
      <c r="DX322" s="152">
        <v>0</v>
      </c>
      <c r="DY322" s="151">
        <v>0</v>
      </c>
      <c r="DZ322" s="152">
        <v>0</v>
      </c>
      <c r="EA322" s="151">
        <v>0</v>
      </c>
      <c r="EB322" s="152">
        <v>0</v>
      </c>
      <c r="EC322" s="151">
        <v>0</v>
      </c>
      <c r="ED322" s="152">
        <v>0</v>
      </c>
      <c r="EE322" s="151">
        <v>0</v>
      </c>
      <c r="EF322" s="152">
        <v>0</v>
      </c>
      <c r="EG322" s="151">
        <v>0</v>
      </c>
      <c r="EH322" s="152">
        <v>0</v>
      </c>
      <c r="EI322" s="151">
        <v>0</v>
      </c>
      <c r="EJ322" s="152">
        <v>0</v>
      </c>
      <c r="EK322" s="151">
        <v>0</v>
      </c>
      <c r="EL322" s="152">
        <v>0</v>
      </c>
      <c r="EM322" s="151">
        <v>0</v>
      </c>
      <c r="EN322" s="152">
        <v>0</v>
      </c>
      <c r="EO322" s="151">
        <v>0</v>
      </c>
      <c r="EP322" s="152">
        <v>0</v>
      </c>
      <c r="EQ322" s="151">
        <v>0</v>
      </c>
      <c r="ER322" s="152">
        <v>0</v>
      </c>
      <c r="ES322" s="151">
        <v>0</v>
      </c>
      <c r="ET322" s="152">
        <v>0</v>
      </c>
      <c r="EU322" s="151">
        <v>0</v>
      </c>
      <c r="EV322" s="152">
        <v>0</v>
      </c>
      <c r="EW322" s="151">
        <v>0</v>
      </c>
      <c r="EX322" s="152">
        <v>0</v>
      </c>
      <c r="EY322" s="151">
        <v>0</v>
      </c>
      <c r="EZ322" s="152">
        <v>0</v>
      </c>
      <c r="FA322" s="151">
        <v>0</v>
      </c>
      <c r="FB322" s="152">
        <v>0</v>
      </c>
      <c r="FC322" s="153">
        <v>0</v>
      </c>
      <c r="FD322" s="106"/>
      <c r="FE322" s="138"/>
      <c r="FF322" s="106"/>
      <c r="FG322" s="139"/>
      <c r="FI322" s="154" t="b">
        <v>1</v>
      </c>
    </row>
    <row r="323" spans="2:165" outlineLevel="1">
      <c r="B323" s="155">
        <v>307</v>
      </c>
      <c r="C323" s="156" t="s">
        <v>114</v>
      </c>
      <c r="E323" s="157">
        <v>0</v>
      </c>
      <c r="F323" s="158">
        <v>5804</v>
      </c>
      <c r="G323" s="159">
        <v>5804</v>
      </c>
      <c r="H323" s="158">
        <v>5804</v>
      </c>
      <c r="I323" s="159">
        <v>5804</v>
      </c>
      <c r="J323" s="158">
        <v>5804</v>
      </c>
      <c r="K323" s="159">
        <v>5804</v>
      </c>
      <c r="L323" s="158">
        <v>5804</v>
      </c>
      <c r="M323" s="159">
        <v>5804</v>
      </c>
      <c r="N323" s="158">
        <v>5804</v>
      </c>
      <c r="O323" s="159">
        <v>5804</v>
      </c>
      <c r="P323" s="158">
        <v>5804</v>
      </c>
      <c r="Q323" s="159">
        <v>5804</v>
      </c>
      <c r="R323" s="158">
        <v>5804</v>
      </c>
      <c r="S323" s="159">
        <v>5804</v>
      </c>
      <c r="T323" s="158">
        <v>1602</v>
      </c>
      <c r="U323" s="159">
        <v>1602</v>
      </c>
      <c r="V323" s="158">
        <v>1602</v>
      </c>
      <c r="W323" s="159">
        <v>1602</v>
      </c>
      <c r="X323" s="158">
        <v>0</v>
      </c>
      <c r="Y323" s="159">
        <v>0</v>
      </c>
      <c r="Z323" s="158">
        <v>0</v>
      </c>
      <c r="AA323" s="159">
        <v>0</v>
      </c>
      <c r="AB323" s="158">
        <v>0</v>
      </c>
      <c r="AC323" s="159">
        <v>0</v>
      </c>
      <c r="AD323" s="158">
        <v>0</v>
      </c>
      <c r="AE323" s="159">
        <v>0</v>
      </c>
      <c r="AF323" s="158">
        <v>0</v>
      </c>
      <c r="AG323" s="159">
        <v>0</v>
      </c>
      <c r="AH323" s="158">
        <v>0</v>
      </c>
      <c r="AI323" s="159">
        <v>0</v>
      </c>
      <c r="AJ323" s="158">
        <v>0</v>
      </c>
      <c r="AK323" s="159">
        <v>0</v>
      </c>
      <c r="AL323" s="158">
        <v>0</v>
      </c>
      <c r="AM323" s="159">
        <v>0</v>
      </c>
      <c r="AN323" s="160">
        <v>0</v>
      </c>
      <c r="AO323" s="106"/>
      <c r="AP323" s="124"/>
      <c r="AQ323" s="106"/>
      <c r="AR323" s="157">
        <v>0</v>
      </c>
      <c r="AS323" s="158">
        <v>1</v>
      </c>
      <c r="AT323" s="159">
        <v>1</v>
      </c>
      <c r="AU323" s="158">
        <v>1</v>
      </c>
      <c r="AV323" s="159">
        <v>1</v>
      </c>
      <c r="AW323" s="158">
        <v>1</v>
      </c>
      <c r="AX323" s="159">
        <v>1</v>
      </c>
      <c r="AY323" s="158">
        <v>1</v>
      </c>
      <c r="AZ323" s="159">
        <v>1</v>
      </c>
      <c r="BA323" s="158">
        <v>1</v>
      </c>
      <c r="BB323" s="159">
        <v>1</v>
      </c>
      <c r="BC323" s="158">
        <v>1</v>
      </c>
      <c r="BD323" s="159">
        <v>1</v>
      </c>
      <c r="BE323" s="158">
        <v>1</v>
      </c>
      <c r="BF323" s="159">
        <v>1</v>
      </c>
      <c r="BG323" s="158">
        <v>0</v>
      </c>
      <c r="BH323" s="159">
        <v>0</v>
      </c>
      <c r="BI323" s="158">
        <v>0</v>
      </c>
      <c r="BJ323" s="159">
        <v>0</v>
      </c>
      <c r="BK323" s="158">
        <v>0</v>
      </c>
      <c r="BL323" s="159">
        <v>0</v>
      </c>
      <c r="BM323" s="158">
        <v>0</v>
      </c>
      <c r="BN323" s="159">
        <v>0</v>
      </c>
      <c r="BO323" s="158">
        <v>0</v>
      </c>
      <c r="BP323" s="159">
        <v>0</v>
      </c>
      <c r="BQ323" s="158">
        <v>0</v>
      </c>
      <c r="BR323" s="159">
        <v>0</v>
      </c>
      <c r="BS323" s="158">
        <v>0</v>
      </c>
      <c r="BT323" s="159">
        <v>0</v>
      </c>
      <c r="BU323" s="158">
        <v>0</v>
      </c>
      <c r="BV323" s="159">
        <v>0</v>
      </c>
      <c r="BW323" s="158">
        <v>0</v>
      </c>
      <c r="BX323" s="159">
        <v>0</v>
      </c>
      <c r="BY323" s="158">
        <v>0</v>
      </c>
      <c r="BZ323" s="159">
        <v>0</v>
      </c>
      <c r="CA323" s="160">
        <v>0</v>
      </c>
      <c r="CB323" s="106"/>
      <c r="CC323" s="135"/>
      <c r="CD323" s="106"/>
      <c r="CE323" s="136"/>
      <c r="CF323" s="106"/>
      <c r="CG323" s="157">
        <v>0</v>
      </c>
      <c r="CH323" s="158">
        <v>535</v>
      </c>
      <c r="CI323" s="159">
        <v>535</v>
      </c>
      <c r="CJ323" s="158">
        <v>535</v>
      </c>
      <c r="CK323" s="159">
        <v>535</v>
      </c>
      <c r="CL323" s="158">
        <v>535</v>
      </c>
      <c r="CM323" s="159">
        <v>535</v>
      </c>
      <c r="CN323" s="158">
        <v>535</v>
      </c>
      <c r="CO323" s="159">
        <v>535</v>
      </c>
      <c r="CP323" s="158">
        <v>535</v>
      </c>
      <c r="CQ323" s="159">
        <v>535</v>
      </c>
      <c r="CR323" s="158">
        <v>535</v>
      </c>
      <c r="CS323" s="159">
        <v>535</v>
      </c>
      <c r="CT323" s="158">
        <v>535</v>
      </c>
      <c r="CU323" s="159">
        <v>535</v>
      </c>
      <c r="CV323" s="158">
        <v>357</v>
      </c>
      <c r="CW323" s="159">
        <v>357</v>
      </c>
      <c r="CX323" s="158">
        <v>357</v>
      </c>
      <c r="CY323" s="159">
        <v>357</v>
      </c>
      <c r="CZ323" s="158">
        <v>0</v>
      </c>
      <c r="DA323" s="159">
        <v>0</v>
      </c>
      <c r="DB323" s="158">
        <v>0</v>
      </c>
      <c r="DC323" s="159">
        <v>0</v>
      </c>
      <c r="DD323" s="158">
        <v>0</v>
      </c>
      <c r="DE323" s="159">
        <v>0</v>
      </c>
      <c r="DF323" s="158">
        <v>0</v>
      </c>
      <c r="DG323" s="159">
        <v>0</v>
      </c>
      <c r="DH323" s="158">
        <v>0</v>
      </c>
      <c r="DI323" s="159">
        <v>0</v>
      </c>
      <c r="DJ323" s="158">
        <v>0</v>
      </c>
      <c r="DK323" s="159">
        <v>0</v>
      </c>
      <c r="DL323" s="158">
        <v>0</v>
      </c>
      <c r="DM323" s="159">
        <v>0</v>
      </c>
      <c r="DN323" s="158">
        <v>0</v>
      </c>
      <c r="DO323" s="159">
        <v>0</v>
      </c>
      <c r="DP323" s="160">
        <v>0</v>
      </c>
      <c r="DQ323" s="106"/>
      <c r="DR323" s="137"/>
      <c r="DS323" s="106"/>
      <c r="DT323" s="157">
        <v>0</v>
      </c>
      <c r="DU323" s="158">
        <v>0</v>
      </c>
      <c r="DV323" s="159">
        <v>0</v>
      </c>
      <c r="DW323" s="158">
        <v>0</v>
      </c>
      <c r="DX323" s="159">
        <v>0</v>
      </c>
      <c r="DY323" s="158">
        <v>0</v>
      </c>
      <c r="DZ323" s="159">
        <v>0</v>
      </c>
      <c r="EA323" s="158">
        <v>0</v>
      </c>
      <c r="EB323" s="159">
        <v>0</v>
      </c>
      <c r="EC323" s="158">
        <v>0</v>
      </c>
      <c r="ED323" s="159">
        <v>0</v>
      </c>
      <c r="EE323" s="158">
        <v>0</v>
      </c>
      <c r="EF323" s="159">
        <v>0</v>
      </c>
      <c r="EG323" s="158">
        <v>0</v>
      </c>
      <c r="EH323" s="159">
        <v>0</v>
      </c>
      <c r="EI323" s="158">
        <v>0</v>
      </c>
      <c r="EJ323" s="159">
        <v>0</v>
      </c>
      <c r="EK323" s="158">
        <v>0</v>
      </c>
      <c r="EL323" s="159">
        <v>0</v>
      </c>
      <c r="EM323" s="158">
        <v>0</v>
      </c>
      <c r="EN323" s="159">
        <v>0</v>
      </c>
      <c r="EO323" s="158">
        <v>0</v>
      </c>
      <c r="EP323" s="159">
        <v>0</v>
      </c>
      <c r="EQ323" s="158">
        <v>0</v>
      </c>
      <c r="ER323" s="159">
        <v>0</v>
      </c>
      <c r="ES323" s="158">
        <v>0</v>
      </c>
      <c r="ET323" s="159">
        <v>0</v>
      </c>
      <c r="EU323" s="158">
        <v>0</v>
      </c>
      <c r="EV323" s="159">
        <v>0</v>
      </c>
      <c r="EW323" s="158">
        <v>0</v>
      </c>
      <c r="EX323" s="159">
        <v>0</v>
      </c>
      <c r="EY323" s="158">
        <v>0</v>
      </c>
      <c r="EZ323" s="159">
        <v>0</v>
      </c>
      <c r="FA323" s="158">
        <v>0</v>
      </c>
      <c r="FB323" s="159">
        <v>0</v>
      </c>
      <c r="FC323" s="160">
        <v>0</v>
      </c>
      <c r="FD323" s="106"/>
      <c r="FE323" s="138"/>
      <c r="FF323" s="106"/>
      <c r="FG323" s="139"/>
      <c r="FI323" s="161" t="b">
        <v>0</v>
      </c>
    </row>
    <row r="324" spans="2:165" hidden="1" outlineLevel="1">
      <c r="B324" s="148">
        <v>308</v>
      </c>
      <c r="C324" s="149" t="s">
        <v>200</v>
      </c>
      <c r="E324" s="150">
        <v>0</v>
      </c>
      <c r="F324" s="151">
        <v>0</v>
      </c>
      <c r="G324" s="152">
        <v>0</v>
      </c>
      <c r="H324" s="151">
        <v>0</v>
      </c>
      <c r="I324" s="152">
        <v>0</v>
      </c>
      <c r="J324" s="151">
        <v>0</v>
      </c>
      <c r="K324" s="152">
        <v>0</v>
      </c>
      <c r="L324" s="151">
        <v>0</v>
      </c>
      <c r="M324" s="152">
        <v>0</v>
      </c>
      <c r="N324" s="151">
        <v>0</v>
      </c>
      <c r="O324" s="152">
        <v>0</v>
      </c>
      <c r="P324" s="151">
        <v>0</v>
      </c>
      <c r="Q324" s="152">
        <v>0</v>
      </c>
      <c r="R324" s="151">
        <v>0</v>
      </c>
      <c r="S324" s="152">
        <v>0</v>
      </c>
      <c r="T324" s="151">
        <v>0</v>
      </c>
      <c r="U324" s="152">
        <v>0</v>
      </c>
      <c r="V324" s="151">
        <v>0</v>
      </c>
      <c r="W324" s="152">
        <v>0</v>
      </c>
      <c r="X324" s="151">
        <v>0</v>
      </c>
      <c r="Y324" s="152">
        <v>0</v>
      </c>
      <c r="Z324" s="151">
        <v>0</v>
      </c>
      <c r="AA324" s="152">
        <v>0</v>
      </c>
      <c r="AB324" s="151">
        <v>0</v>
      </c>
      <c r="AC324" s="152">
        <v>0</v>
      </c>
      <c r="AD324" s="151">
        <v>0</v>
      </c>
      <c r="AE324" s="152">
        <v>0</v>
      </c>
      <c r="AF324" s="151">
        <v>0</v>
      </c>
      <c r="AG324" s="152">
        <v>0</v>
      </c>
      <c r="AH324" s="151">
        <v>0</v>
      </c>
      <c r="AI324" s="152">
        <v>0</v>
      </c>
      <c r="AJ324" s="151">
        <v>0</v>
      </c>
      <c r="AK324" s="152">
        <v>0</v>
      </c>
      <c r="AL324" s="151">
        <v>0</v>
      </c>
      <c r="AM324" s="152">
        <v>0</v>
      </c>
      <c r="AN324" s="153">
        <v>0</v>
      </c>
      <c r="AO324" s="106"/>
      <c r="AP324" s="124"/>
      <c r="AQ324" s="106"/>
      <c r="AR324" s="150">
        <v>0</v>
      </c>
      <c r="AS324" s="151">
        <v>0</v>
      </c>
      <c r="AT324" s="152">
        <v>0</v>
      </c>
      <c r="AU324" s="151">
        <v>0</v>
      </c>
      <c r="AV324" s="152">
        <v>0</v>
      </c>
      <c r="AW324" s="151">
        <v>0</v>
      </c>
      <c r="AX324" s="152">
        <v>0</v>
      </c>
      <c r="AY324" s="151">
        <v>0</v>
      </c>
      <c r="AZ324" s="152">
        <v>0</v>
      </c>
      <c r="BA324" s="151">
        <v>0</v>
      </c>
      <c r="BB324" s="152">
        <v>0</v>
      </c>
      <c r="BC324" s="151">
        <v>0</v>
      </c>
      <c r="BD324" s="152">
        <v>0</v>
      </c>
      <c r="BE324" s="151">
        <v>0</v>
      </c>
      <c r="BF324" s="152">
        <v>0</v>
      </c>
      <c r="BG324" s="151">
        <v>0</v>
      </c>
      <c r="BH324" s="152">
        <v>0</v>
      </c>
      <c r="BI324" s="151">
        <v>0</v>
      </c>
      <c r="BJ324" s="152">
        <v>0</v>
      </c>
      <c r="BK324" s="151">
        <v>0</v>
      </c>
      <c r="BL324" s="152">
        <v>0</v>
      </c>
      <c r="BM324" s="151">
        <v>0</v>
      </c>
      <c r="BN324" s="152">
        <v>0</v>
      </c>
      <c r="BO324" s="151">
        <v>0</v>
      </c>
      <c r="BP324" s="152">
        <v>0</v>
      </c>
      <c r="BQ324" s="151">
        <v>0</v>
      </c>
      <c r="BR324" s="152">
        <v>0</v>
      </c>
      <c r="BS324" s="151">
        <v>0</v>
      </c>
      <c r="BT324" s="152">
        <v>0</v>
      </c>
      <c r="BU324" s="151">
        <v>0</v>
      </c>
      <c r="BV324" s="152">
        <v>0</v>
      </c>
      <c r="BW324" s="151">
        <v>0</v>
      </c>
      <c r="BX324" s="152">
        <v>0</v>
      </c>
      <c r="BY324" s="151">
        <v>0</v>
      </c>
      <c r="BZ324" s="152">
        <v>0</v>
      </c>
      <c r="CA324" s="153">
        <v>0</v>
      </c>
      <c r="CB324" s="106"/>
      <c r="CC324" s="135"/>
      <c r="CD324" s="106"/>
      <c r="CE324" s="136"/>
      <c r="CF324" s="106"/>
      <c r="CG324" s="150">
        <v>0</v>
      </c>
      <c r="CH324" s="151">
        <v>0</v>
      </c>
      <c r="CI324" s="152">
        <v>0</v>
      </c>
      <c r="CJ324" s="151">
        <v>0</v>
      </c>
      <c r="CK324" s="152">
        <v>0</v>
      </c>
      <c r="CL324" s="151">
        <v>0</v>
      </c>
      <c r="CM324" s="152">
        <v>0</v>
      </c>
      <c r="CN324" s="151">
        <v>0</v>
      </c>
      <c r="CO324" s="152">
        <v>0</v>
      </c>
      <c r="CP324" s="151">
        <v>0</v>
      </c>
      <c r="CQ324" s="152">
        <v>0</v>
      </c>
      <c r="CR324" s="151">
        <v>0</v>
      </c>
      <c r="CS324" s="152">
        <v>0</v>
      </c>
      <c r="CT324" s="151">
        <v>0</v>
      </c>
      <c r="CU324" s="152">
        <v>0</v>
      </c>
      <c r="CV324" s="151">
        <v>0</v>
      </c>
      <c r="CW324" s="152">
        <v>0</v>
      </c>
      <c r="CX324" s="151">
        <v>0</v>
      </c>
      <c r="CY324" s="152">
        <v>0</v>
      </c>
      <c r="CZ324" s="151">
        <v>0</v>
      </c>
      <c r="DA324" s="152">
        <v>0</v>
      </c>
      <c r="DB324" s="151">
        <v>0</v>
      </c>
      <c r="DC324" s="152">
        <v>0</v>
      </c>
      <c r="DD324" s="151">
        <v>0</v>
      </c>
      <c r="DE324" s="152">
        <v>0</v>
      </c>
      <c r="DF324" s="151">
        <v>0</v>
      </c>
      <c r="DG324" s="152">
        <v>0</v>
      </c>
      <c r="DH324" s="151">
        <v>0</v>
      </c>
      <c r="DI324" s="152">
        <v>0</v>
      </c>
      <c r="DJ324" s="151">
        <v>0</v>
      </c>
      <c r="DK324" s="152">
        <v>0</v>
      </c>
      <c r="DL324" s="151">
        <v>0</v>
      </c>
      <c r="DM324" s="152">
        <v>0</v>
      </c>
      <c r="DN324" s="151">
        <v>0</v>
      </c>
      <c r="DO324" s="152">
        <v>0</v>
      </c>
      <c r="DP324" s="153">
        <v>0</v>
      </c>
      <c r="DQ324" s="106"/>
      <c r="DR324" s="137"/>
      <c r="DS324" s="106"/>
      <c r="DT324" s="150">
        <v>0</v>
      </c>
      <c r="DU324" s="151">
        <v>0</v>
      </c>
      <c r="DV324" s="152">
        <v>0</v>
      </c>
      <c r="DW324" s="151">
        <v>0</v>
      </c>
      <c r="DX324" s="152">
        <v>0</v>
      </c>
      <c r="DY324" s="151">
        <v>0</v>
      </c>
      <c r="DZ324" s="152">
        <v>0</v>
      </c>
      <c r="EA324" s="151">
        <v>0</v>
      </c>
      <c r="EB324" s="152">
        <v>0</v>
      </c>
      <c r="EC324" s="151">
        <v>0</v>
      </c>
      <c r="ED324" s="152">
        <v>0</v>
      </c>
      <c r="EE324" s="151">
        <v>0</v>
      </c>
      <c r="EF324" s="152">
        <v>0</v>
      </c>
      <c r="EG324" s="151">
        <v>0</v>
      </c>
      <c r="EH324" s="152">
        <v>0</v>
      </c>
      <c r="EI324" s="151">
        <v>0</v>
      </c>
      <c r="EJ324" s="152">
        <v>0</v>
      </c>
      <c r="EK324" s="151">
        <v>0</v>
      </c>
      <c r="EL324" s="152">
        <v>0</v>
      </c>
      <c r="EM324" s="151">
        <v>0</v>
      </c>
      <c r="EN324" s="152">
        <v>0</v>
      </c>
      <c r="EO324" s="151">
        <v>0</v>
      </c>
      <c r="EP324" s="152">
        <v>0</v>
      </c>
      <c r="EQ324" s="151">
        <v>0</v>
      </c>
      <c r="ER324" s="152">
        <v>0</v>
      </c>
      <c r="ES324" s="151">
        <v>0</v>
      </c>
      <c r="ET324" s="152">
        <v>0</v>
      </c>
      <c r="EU324" s="151">
        <v>0</v>
      </c>
      <c r="EV324" s="152">
        <v>0</v>
      </c>
      <c r="EW324" s="151">
        <v>0</v>
      </c>
      <c r="EX324" s="152">
        <v>0</v>
      </c>
      <c r="EY324" s="151">
        <v>0</v>
      </c>
      <c r="EZ324" s="152">
        <v>0</v>
      </c>
      <c r="FA324" s="151">
        <v>0</v>
      </c>
      <c r="FB324" s="152">
        <v>0</v>
      </c>
      <c r="FC324" s="153">
        <v>0</v>
      </c>
      <c r="FD324" s="106"/>
      <c r="FE324" s="138"/>
      <c r="FF324" s="106"/>
      <c r="FG324" s="139"/>
      <c r="FI324" s="154" t="b">
        <v>1</v>
      </c>
    </row>
    <row r="325" spans="2:165" hidden="1" outlineLevel="1">
      <c r="B325" s="155">
        <v>309</v>
      </c>
      <c r="C325" s="156" t="s">
        <v>118</v>
      </c>
      <c r="E325" s="157">
        <v>0</v>
      </c>
      <c r="F325" s="158">
        <v>0</v>
      </c>
      <c r="G325" s="159">
        <v>0</v>
      </c>
      <c r="H325" s="158">
        <v>0</v>
      </c>
      <c r="I325" s="159">
        <v>0</v>
      </c>
      <c r="J325" s="158">
        <v>0</v>
      </c>
      <c r="K325" s="159">
        <v>0</v>
      </c>
      <c r="L325" s="158">
        <v>0</v>
      </c>
      <c r="M325" s="159">
        <v>0</v>
      </c>
      <c r="N325" s="158">
        <v>0</v>
      </c>
      <c r="O325" s="159">
        <v>0</v>
      </c>
      <c r="P325" s="158">
        <v>0</v>
      </c>
      <c r="Q325" s="159">
        <v>0</v>
      </c>
      <c r="R325" s="158">
        <v>0</v>
      </c>
      <c r="S325" s="159">
        <v>0</v>
      </c>
      <c r="T325" s="158">
        <v>0</v>
      </c>
      <c r="U325" s="159">
        <v>0</v>
      </c>
      <c r="V325" s="158">
        <v>0</v>
      </c>
      <c r="W325" s="159">
        <v>0</v>
      </c>
      <c r="X325" s="158">
        <v>0</v>
      </c>
      <c r="Y325" s="159">
        <v>0</v>
      </c>
      <c r="Z325" s="158">
        <v>0</v>
      </c>
      <c r="AA325" s="159">
        <v>0</v>
      </c>
      <c r="AB325" s="158">
        <v>0</v>
      </c>
      <c r="AC325" s="159">
        <v>0</v>
      </c>
      <c r="AD325" s="158">
        <v>0</v>
      </c>
      <c r="AE325" s="159">
        <v>0</v>
      </c>
      <c r="AF325" s="158">
        <v>0</v>
      </c>
      <c r="AG325" s="159">
        <v>0</v>
      </c>
      <c r="AH325" s="158">
        <v>0</v>
      </c>
      <c r="AI325" s="159">
        <v>0</v>
      </c>
      <c r="AJ325" s="158">
        <v>0</v>
      </c>
      <c r="AK325" s="159">
        <v>0</v>
      </c>
      <c r="AL325" s="158">
        <v>0</v>
      </c>
      <c r="AM325" s="159">
        <v>0</v>
      </c>
      <c r="AN325" s="160">
        <v>0</v>
      </c>
      <c r="AO325" s="106"/>
      <c r="AP325" s="124"/>
      <c r="AQ325" s="106"/>
      <c r="AR325" s="157">
        <v>0</v>
      </c>
      <c r="AS325" s="158">
        <v>0</v>
      </c>
      <c r="AT325" s="159">
        <v>0</v>
      </c>
      <c r="AU325" s="158">
        <v>0</v>
      </c>
      <c r="AV325" s="159">
        <v>0</v>
      </c>
      <c r="AW325" s="158">
        <v>0</v>
      </c>
      <c r="AX325" s="159">
        <v>0</v>
      </c>
      <c r="AY325" s="158">
        <v>0</v>
      </c>
      <c r="AZ325" s="159">
        <v>0</v>
      </c>
      <c r="BA325" s="158">
        <v>0</v>
      </c>
      <c r="BB325" s="159">
        <v>0</v>
      </c>
      <c r="BC325" s="158">
        <v>0</v>
      </c>
      <c r="BD325" s="159">
        <v>0</v>
      </c>
      <c r="BE325" s="158">
        <v>0</v>
      </c>
      <c r="BF325" s="159">
        <v>0</v>
      </c>
      <c r="BG325" s="158">
        <v>0</v>
      </c>
      <c r="BH325" s="159">
        <v>0</v>
      </c>
      <c r="BI325" s="158">
        <v>0</v>
      </c>
      <c r="BJ325" s="159">
        <v>0</v>
      </c>
      <c r="BK325" s="158">
        <v>0</v>
      </c>
      <c r="BL325" s="159">
        <v>0</v>
      </c>
      <c r="BM325" s="158">
        <v>0</v>
      </c>
      <c r="BN325" s="159">
        <v>0</v>
      </c>
      <c r="BO325" s="158">
        <v>0</v>
      </c>
      <c r="BP325" s="159">
        <v>0</v>
      </c>
      <c r="BQ325" s="158">
        <v>0</v>
      </c>
      <c r="BR325" s="159">
        <v>0</v>
      </c>
      <c r="BS325" s="158">
        <v>0</v>
      </c>
      <c r="BT325" s="159">
        <v>0</v>
      </c>
      <c r="BU325" s="158">
        <v>0</v>
      </c>
      <c r="BV325" s="159">
        <v>0</v>
      </c>
      <c r="BW325" s="158">
        <v>0</v>
      </c>
      <c r="BX325" s="159">
        <v>0</v>
      </c>
      <c r="BY325" s="158">
        <v>0</v>
      </c>
      <c r="BZ325" s="159">
        <v>0</v>
      </c>
      <c r="CA325" s="160">
        <v>0</v>
      </c>
      <c r="CB325" s="106"/>
      <c r="CC325" s="135"/>
      <c r="CD325" s="106"/>
      <c r="CE325" s="136"/>
      <c r="CF325" s="106"/>
      <c r="CG325" s="157">
        <v>0</v>
      </c>
      <c r="CH325" s="158">
        <v>0</v>
      </c>
      <c r="CI325" s="159">
        <v>0</v>
      </c>
      <c r="CJ325" s="158">
        <v>0</v>
      </c>
      <c r="CK325" s="159">
        <v>0</v>
      </c>
      <c r="CL325" s="158">
        <v>0</v>
      </c>
      <c r="CM325" s="159">
        <v>0</v>
      </c>
      <c r="CN325" s="158">
        <v>0</v>
      </c>
      <c r="CO325" s="159">
        <v>0</v>
      </c>
      <c r="CP325" s="158">
        <v>0</v>
      </c>
      <c r="CQ325" s="159">
        <v>0</v>
      </c>
      <c r="CR325" s="158">
        <v>0</v>
      </c>
      <c r="CS325" s="159">
        <v>0</v>
      </c>
      <c r="CT325" s="158">
        <v>0</v>
      </c>
      <c r="CU325" s="159">
        <v>0</v>
      </c>
      <c r="CV325" s="158">
        <v>0</v>
      </c>
      <c r="CW325" s="159">
        <v>0</v>
      </c>
      <c r="CX325" s="158">
        <v>0</v>
      </c>
      <c r="CY325" s="159">
        <v>0</v>
      </c>
      <c r="CZ325" s="158">
        <v>0</v>
      </c>
      <c r="DA325" s="159">
        <v>0</v>
      </c>
      <c r="DB325" s="158">
        <v>0</v>
      </c>
      <c r="DC325" s="159">
        <v>0</v>
      </c>
      <c r="DD325" s="158">
        <v>0</v>
      </c>
      <c r="DE325" s="159">
        <v>0</v>
      </c>
      <c r="DF325" s="158">
        <v>0</v>
      </c>
      <c r="DG325" s="159">
        <v>0</v>
      </c>
      <c r="DH325" s="158">
        <v>0</v>
      </c>
      <c r="DI325" s="159">
        <v>0</v>
      </c>
      <c r="DJ325" s="158">
        <v>0</v>
      </c>
      <c r="DK325" s="159">
        <v>0</v>
      </c>
      <c r="DL325" s="158">
        <v>0</v>
      </c>
      <c r="DM325" s="159">
        <v>0</v>
      </c>
      <c r="DN325" s="158">
        <v>0</v>
      </c>
      <c r="DO325" s="159">
        <v>0</v>
      </c>
      <c r="DP325" s="160">
        <v>0</v>
      </c>
      <c r="DQ325" s="106"/>
      <c r="DR325" s="137"/>
      <c r="DS325" s="106"/>
      <c r="DT325" s="157">
        <v>0</v>
      </c>
      <c r="DU325" s="158">
        <v>0</v>
      </c>
      <c r="DV325" s="159">
        <v>0</v>
      </c>
      <c r="DW325" s="158">
        <v>0</v>
      </c>
      <c r="DX325" s="159">
        <v>0</v>
      </c>
      <c r="DY325" s="158">
        <v>0</v>
      </c>
      <c r="DZ325" s="159">
        <v>0</v>
      </c>
      <c r="EA325" s="158">
        <v>0</v>
      </c>
      <c r="EB325" s="159">
        <v>0</v>
      </c>
      <c r="EC325" s="158">
        <v>0</v>
      </c>
      <c r="ED325" s="159">
        <v>0</v>
      </c>
      <c r="EE325" s="158">
        <v>0</v>
      </c>
      <c r="EF325" s="159">
        <v>0</v>
      </c>
      <c r="EG325" s="158">
        <v>0</v>
      </c>
      <c r="EH325" s="159">
        <v>0</v>
      </c>
      <c r="EI325" s="158">
        <v>0</v>
      </c>
      <c r="EJ325" s="159">
        <v>0</v>
      </c>
      <c r="EK325" s="158">
        <v>0</v>
      </c>
      <c r="EL325" s="159">
        <v>0</v>
      </c>
      <c r="EM325" s="158">
        <v>0</v>
      </c>
      <c r="EN325" s="159">
        <v>0</v>
      </c>
      <c r="EO325" s="158">
        <v>0</v>
      </c>
      <c r="EP325" s="159">
        <v>0</v>
      </c>
      <c r="EQ325" s="158">
        <v>0</v>
      </c>
      <c r="ER325" s="159">
        <v>0</v>
      </c>
      <c r="ES325" s="158">
        <v>0</v>
      </c>
      <c r="ET325" s="159">
        <v>0</v>
      </c>
      <c r="EU325" s="158">
        <v>0</v>
      </c>
      <c r="EV325" s="159">
        <v>0</v>
      </c>
      <c r="EW325" s="158">
        <v>0</v>
      </c>
      <c r="EX325" s="159">
        <v>0</v>
      </c>
      <c r="EY325" s="158">
        <v>0</v>
      </c>
      <c r="EZ325" s="159">
        <v>0</v>
      </c>
      <c r="FA325" s="158">
        <v>0</v>
      </c>
      <c r="FB325" s="159">
        <v>0</v>
      </c>
      <c r="FC325" s="160">
        <v>0</v>
      </c>
      <c r="FD325" s="106"/>
      <c r="FE325" s="138"/>
      <c r="FF325" s="106"/>
      <c r="FG325" s="139"/>
      <c r="FI325" s="161" t="b">
        <v>1</v>
      </c>
    </row>
    <row r="326" spans="2:165" hidden="1" outlineLevel="1">
      <c r="B326" s="148">
        <v>310</v>
      </c>
      <c r="C326" s="149" t="s">
        <v>201</v>
      </c>
      <c r="E326" s="150">
        <v>0</v>
      </c>
      <c r="F326" s="151">
        <v>0</v>
      </c>
      <c r="G326" s="152">
        <v>0</v>
      </c>
      <c r="H326" s="151">
        <v>0</v>
      </c>
      <c r="I326" s="152">
        <v>0</v>
      </c>
      <c r="J326" s="151">
        <v>0</v>
      </c>
      <c r="K326" s="152">
        <v>0</v>
      </c>
      <c r="L326" s="151">
        <v>0</v>
      </c>
      <c r="M326" s="152">
        <v>0</v>
      </c>
      <c r="N326" s="151">
        <v>0</v>
      </c>
      <c r="O326" s="152">
        <v>0</v>
      </c>
      <c r="P326" s="151">
        <v>0</v>
      </c>
      <c r="Q326" s="152">
        <v>0</v>
      </c>
      <c r="R326" s="151">
        <v>0</v>
      </c>
      <c r="S326" s="152">
        <v>0</v>
      </c>
      <c r="T326" s="151">
        <v>0</v>
      </c>
      <c r="U326" s="152">
        <v>0</v>
      </c>
      <c r="V326" s="151">
        <v>0</v>
      </c>
      <c r="W326" s="152">
        <v>0</v>
      </c>
      <c r="X326" s="151">
        <v>0</v>
      </c>
      <c r="Y326" s="152">
        <v>0</v>
      </c>
      <c r="Z326" s="151">
        <v>0</v>
      </c>
      <c r="AA326" s="152">
        <v>0</v>
      </c>
      <c r="AB326" s="151">
        <v>0</v>
      </c>
      <c r="AC326" s="152">
        <v>0</v>
      </c>
      <c r="AD326" s="151">
        <v>0</v>
      </c>
      <c r="AE326" s="152">
        <v>0</v>
      </c>
      <c r="AF326" s="151">
        <v>0</v>
      </c>
      <c r="AG326" s="152">
        <v>0</v>
      </c>
      <c r="AH326" s="151">
        <v>0</v>
      </c>
      <c r="AI326" s="152">
        <v>0</v>
      </c>
      <c r="AJ326" s="151">
        <v>0</v>
      </c>
      <c r="AK326" s="152">
        <v>0</v>
      </c>
      <c r="AL326" s="151">
        <v>0</v>
      </c>
      <c r="AM326" s="152">
        <v>0</v>
      </c>
      <c r="AN326" s="153">
        <v>0</v>
      </c>
      <c r="AO326" s="106"/>
      <c r="AP326" s="124"/>
      <c r="AQ326" s="106"/>
      <c r="AR326" s="150">
        <v>0</v>
      </c>
      <c r="AS326" s="151">
        <v>0</v>
      </c>
      <c r="AT326" s="152">
        <v>0</v>
      </c>
      <c r="AU326" s="151">
        <v>0</v>
      </c>
      <c r="AV326" s="152">
        <v>0</v>
      </c>
      <c r="AW326" s="151">
        <v>0</v>
      </c>
      <c r="AX326" s="152">
        <v>0</v>
      </c>
      <c r="AY326" s="151">
        <v>0</v>
      </c>
      <c r="AZ326" s="152">
        <v>0</v>
      </c>
      <c r="BA326" s="151">
        <v>0</v>
      </c>
      <c r="BB326" s="152">
        <v>0</v>
      </c>
      <c r="BC326" s="151">
        <v>0</v>
      </c>
      <c r="BD326" s="152">
        <v>0</v>
      </c>
      <c r="BE326" s="151">
        <v>0</v>
      </c>
      <c r="BF326" s="152">
        <v>0</v>
      </c>
      <c r="BG326" s="151">
        <v>0</v>
      </c>
      <c r="BH326" s="152">
        <v>0</v>
      </c>
      <c r="BI326" s="151">
        <v>0</v>
      </c>
      <c r="BJ326" s="152">
        <v>0</v>
      </c>
      <c r="BK326" s="151">
        <v>0</v>
      </c>
      <c r="BL326" s="152">
        <v>0</v>
      </c>
      <c r="BM326" s="151">
        <v>0</v>
      </c>
      <c r="BN326" s="152">
        <v>0</v>
      </c>
      <c r="BO326" s="151">
        <v>0</v>
      </c>
      <c r="BP326" s="152">
        <v>0</v>
      </c>
      <c r="BQ326" s="151">
        <v>0</v>
      </c>
      <c r="BR326" s="152">
        <v>0</v>
      </c>
      <c r="BS326" s="151">
        <v>0</v>
      </c>
      <c r="BT326" s="152">
        <v>0</v>
      </c>
      <c r="BU326" s="151">
        <v>0</v>
      </c>
      <c r="BV326" s="152">
        <v>0</v>
      </c>
      <c r="BW326" s="151">
        <v>0</v>
      </c>
      <c r="BX326" s="152">
        <v>0</v>
      </c>
      <c r="BY326" s="151">
        <v>0</v>
      </c>
      <c r="BZ326" s="152">
        <v>0</v>
      </c>
      <c r="CA326" s="153">
        <v>0</v>
      </c>
      <c r="CB326" s="106"/>
      <c r="CC326" s="135"/>
      <c r="CD326" s="106"/>
      <c r="CE326" s="136"/>
      <c r="CF326" s="106"/>
      <c r="CG326" s="150">
        <v>0</v>
      </c>
      <c r="CH326" s="151">
        <v>0</v>
      </c>
      <c r="CI326" s="152">
        <v>0</v>
      </c>
      <c r="CJ326" s="151">
        <v>0</v>
      </c>
      <c r="CK326" s="152">
        <v>0</v>
      </c>
      <c r="CL326" s="151">
        <v>0</v>
      </c>
      <c r="CM326" s="152">
        <v>0</v>
      </c>
      <c r="CN326" s="151">
        <v>0</v>
      </c>
      <c r="CO326" s="152">
        <v>0</v>
      </c>
      <c r="CP326" s="151">
        <v>0</v>
      </c>
      <c r="CQ326" s="152">
        <v>0</v>
      </c>
      <c r="CR326" s="151">
        <v>0</v>
      </c>
      <c r="CS326" s="152">
        <v>0</v>
      </c>
      <c r="CT326" s="151">
        <v>0</v>
      </c>
      <c r="CU326" s="152">
        <v>0</v>
      </c>
      <c r="CV326" s="151">
        <v>0</v>
      </c>
      <c r="CW326" s="152">
        <v>0</v>
      </c>
      <c r="CX326" s="151">
        <v>0</v>
      </c>
      <c r="CY326" s="152">
        <v>0</v>
      </c>
      <c r="CZ326" s="151">
        <v>0</v>
      </c>
      <c r="DA326" s="152">
        <v>0</v>
      </c>
      <c r="DB326" s="151">
        <v>0</v>
      </c>
      <c r="DC326" s="152">
        <v>0</v>
      </c>
      <c r="DD326" s="151">
        <v>0</v>
      </c>
      <c r="DE326" s="152">
        <v>0</v>
      </c>
      <c r="DF326" s="151">
        <v>0</v>
      </c>
      <c r="DG326" s="152">
        <v>0</v>
      </c>
      <c r="DH326" s="151">
        <v>0</v>
      </c>
      <c r="DI326" s="152">
        <v>0</v>
      </c>
      <c r="DJ326" s="151">
        <v>0</v>
      </c>
      <c r="DK326" s="152">
        <v>0</v>
      </c>
      <c r="DL326" s="151">
        <v>0</v>
      </c>
      <c r="DM326" s="152">
        <v>0</v>
      </c>
      <c r="DN326" s="151">
        <v>0</v>
      </c>
      <c r="DO326" s="152">
        <v>0</v>
      </c>
      <c r="DP326" s="153">
        <v>0</v>
      </c>
      <c r="DQ326" s="106"/>
      <c r="DR326" s="137"/>
      <c r="DS326" s="106"/>
      <c r="DT326" s="150">
        <v>0</v>
      </c>
      <c r="DU326" s="151">
        <v>0</v>
      </c>
      <c r="DV326" s="152">
        <v>0</v>
      </c>
      <c r="DW326" s="151">
        <v>0</v>
      </c>
      <c r="DX326" s="152">
        <v>0</v>
      </c>
      <c r="DY326" s="151">
        <v>0</v>
      </c>
      <c r="DZ326" s="152">
        <v>0</v>
      </c>
      <c r="EA326" s="151">
        <v>0</v>
      </c>
      <c r="EB326" s="152">
        <v>0</v>
      </c>
      <c r="EC326" s="151">
        <v>0</v>
      </c>
      <c r="ED326" s="152">
        <v>0</v>
      </c>
      <c r="EE326" s="151">
        <v>0</v>
      </c>
      <c r="EF326" s="152">
        <v>0</v>
      </c>
      <c r="EG326" s="151">
        <v>0</v>
      </c>
      <c r="EH326" s="152">
        <v>0</v>
      </c>
      <c r="EI326" s="151">
        <v>0</v>
      </c>
      <c r="EJ326" s="152">
        <v>0</v>
      </c>
      <c r="EK326" s="151">
        <v>0</v>
      </c>
      <c r="EL326" s="152">
        <v>0</v>
      </c>
      <c r="EM326" s="151">
        <v>0</v>
      </c>
      <c r="EN326" s="152">
        <v>0</v>
      </c>
      <c r="EO326" s="151">
        <v>0</v>
      </c>
      <c r="EP326" s="152">
        <v>0</v>
      </c>
      <c r="EQ326" s="151">
        <v>0</v>
      </c>
      <c r="ER326" s="152">
        <v>0</v>
      </c>
      <c r="ES326" s="151">
        <v>0</v>
      </c>
      <c r="ET326" s="152">
        <v>0</v>
      </c>
      <c r="EU326" s="151">
        <v>0</v>
      </c>
      <c r="EV326" s="152">
        <v>0</v>
      </c>
      <c r="EW326" s="151">
        <v>0</v>
      </c>
      <c r="EX326" s="152">
        <v>0</v>
      </c>
      <c r="EY326" s="151">
        <v>0</v>
      </c>
      <c r="EZ326" s="152">
        <v>0</v>
      </c>
      <c r="FA326" s="151">
        <v>0</v>
      </c>
      <c r="FB326" s="152">
        <v>0</v>
      </c>
      <c r="FC326" s="153">
        <v>0</v>
      </c>
      <c r="FD326" s="106"/>
      <c r="FE326" s="138"/>
      <c r="FF326" s="106"/>
      <c r="FG326" s="139"/>
      <c r="FI326" s="154" t="b">
        <v>1</v>
      </c>
    </row>
    <row r="327" spans="2:165" hidden="1" outlineLevel="1">
      <c r="B327" s="155">
        <v>311</v>
      </c>
      <c r="C327" s="156" t="s">
        <v>202</v>
      </c>
      <c r="E327" s="157">
        <v>0</v>
      </c>
      <c r="F327" s="158">
        <v>0</v>
      </c>
      <c r="G327" s="159">
        <v>0</v>
      </c>
      <c r="H327" s="158">
        <v>0</v>
      </c>
      <c r="I327" s="159">
        <v>0</v>
      </c>
      <c r="J327" s="158">
        <v>0</v>
      </c>
      <c r="K327" s="159">
        <v>0</v>
      </c>
      <c r="L327" s="158">
        <v>0</v>
      </c>
      <c r="M327" s="159">
        <v>0</v>
      </c>
      <c r="N327" s="158">
        <v>0</v>
      </c>
      <c r="O327" s="159">
        <v>0</v>
      </c>
      <c r="P327" s="158">
        <v>0</v>
      </c>
      <c r="Q327" s="159">
        <v>0</v>
      </c>
      <c r="R327" s="158">
        <v>0</v>
      </c>
      <c r="S327" s="159">
        <v>0</v>
      </c>
      <c r="T327" s="158">
        <v>0</v>
      </c>
      <c r="U327" s="159">
        <v>0</v>
      </c>
      <c r="V327" s="158">
        <v>0</v>
      </c>
      <c r="W327" s="159">
        <v>0</v>
      </c>
      <c r="X327" s="158">
        <v>0</v>
      </c>
      <c r="Y327" s="159">
        <v>0</v>
      </c>
      <c r="Z327" s="158">
        <v>0</v>
      </c>
      <c r="AA327" s="159">
        <v>0</v>
      </c>
      <c r="AB327" s="158">
        <v>0</v>
      </c>
      <c r="AC327" s="159">
        <v>0</v>
      </c>
      <c r="AD327" s="158">
        <v>0</v>
      </c>
      <c r="AE327" s="159">
        <v>0</v>
      </c>
      <c r="AF327" s="158">
        <v>0</v>
      </c>
      <c r="AG327" s="159">
        <v>0</v>
      </c>
      <c r="AH327" s="158">
        <v>0</v>
      </c>
      <c r="AI327" s="159">
        <v>0</v>
      </c>
      <c r="AJ327" s="158">
        <v>0</v>
      </c>
      <c r="AK327" s="159">
        <v>0</v>
      </c>
      <c r="AL327" s="158">
        <v>0</v>
      </c>
      <c r="AM327" s="159">
        <v>0</v>
      </c>
      <c r="AN327" s="160">
        <v>0</v>
      </c>
      <c r="AO327" s="106"/>
      <c r="AP327" s="124"/>
      <c r="AQ327" s="106"/>
      <c r="AR327" s="157">
        <v>0</v>
      </c>
      <c r="AS327" s="158">
        <v>0</v>
      </c>
      <c r="AT327" s="159">
        <v>0</v>
      </c>
      <c r="AU327" s="158">
        <v>0</v>
      </c>
      <c r="AV327" s="159">
        <v>0</v>
      </c>
      <c r="AW327" s="158">
        <v>0</v>
      </c>
      <c r="AX327" s="159">
        <v>0</v>
      </c>
      <c r="AY327" s="158">
        <v>0</v>
      </c>
      <c r="AZ327" s="159">
        <v>0</v>
      </c>
      <c r="BA327" s="158">
        <v>0</v>
      </c>
      <c r="BB327" s="159">
        <v>0</v>
      </c>
      <c r="BC327" s="158">
        <v>0</v>
      </c>
      <c r="BD327" s="159">
        <v>0</v>
      </c>
      <c r="BE327" s="158">
        <v>0</v>
      </c>
      <c r="BF327" s="159">
        <v>0</v>
      </c>
      <c r="BG327" s="158">
        <v>0</v>
      </c>
      <c r="BH327" s="159">
        <v>0</v>
      </c>
      <c r="BI327" s="158">
        <v>0</v>
      </c>
      <c r="BJ327" s="159">
        <v>0</v>
      </c>
      <c r="BK327" s="158">
        <v>0</v>
      </c>
      <c r="BL327" s="159">
        <v>0</v>
      </c>
      <c r="BM327" s="158">
        <v>0</v>
      </c>
      <c r="BN327" s="159">
        <v>0</v>
      </c>
      <c r="BO327" s="158">
        <v>0</v>
      </c>
      <c r="BP327" s="159">
        <v>0</v>
      </c>
      <c r="BQ327" s="158">
        <v>0</v>
      </c>
      <c r="BR327" s="159">
        <v>0</v>
      </c>
      <c r="BS327" s="158">
        <v>0</v>
      </c>
      <c r="BT327" s="159">
        <v>0</v>
      </c>
      <c r="BU327" s="158">
        <v>0</v>
      </c>
      <c r="BV327" s="159">
        <v>0</v>
      </c>
      <c r="BW327" s="158">
        <v>0</v>
      </c>
      <c r="BX327" s="159">
        <v>0</v>
      </c>
      <c r="BY327" s="158">
        <v>0</v>
      </c>
      <c r="BZ327" s="159">
        <v>0</v>
      </c>
      <c r="CA327" s="160">
        <v>0</v>
      </c>
      <c r="CB327" s="106"/>
      <c r="CC327" s="135"/>
      <c r="CD327" s="106"/>
      <c r="CE327" s="136"/>
      <c r="CF327" s="106"/>
      <c r="CG327" s="157">
        <v>0</v>
      </c>
      <c r="CH327" s="158">
        <v>0</v>
      </c>
      <c r="CI327" s="159">
        <v>0</v>
      </c>
      <c r="CJ327" s="158">
        <v>0</v>
      </c>
      <c r="CK327" s="159">
        <v>0</v>
      </c>
      <c r="CL327" s="158">
        <v>0</v>
      </c>
      <c r="CM327" s="159">
        <v>0</v>
      </c>
      <c r="CN327" s="158">
        <v>0</v>
      </c>
      <c r="CO327" s="159">
        <v>0</v>
      </c>
      <c r="CP327" s="158">
        <v>0</v>
      </c>
      <c r="CQ327" s="159">
        <v>0</v>
      </c>
      <c r="CR327" s="158">
        <v>0</v>
      </c>
      <c r="CS327" s="159">
        <v>0</v>
      </c>
      <c r="CT327" s="158">
        <v>0</v>
      </c>
      <c r="CU327" s="159">
        <v>0</v>
      </c>
      <c r="CV327" s="158">
        <v>0</v>
      </c>
      <c r="CW327" s="159">
        <v>0</v>
      </c>
      <c r="CX327" s="158">
        <v>0</v>
      </c>
      <c r="CY327" s="159">
        <v>0</v>
      </c>
      <c r="CZ327" s="158">
        <v>0</v>
      </c>
      <c r="DA327" s="159">
        <v>0</v>
      </c>
      <c r="DB327" s="158">
        <v>0</v>
      </c>
      <c r="DC327" s="159">
        <v>0</v>
      </c>
      <c r="DD327" s="158">
        <v>0</v>
      </c>
      <c r="DE327" s="159">
        <v>0</v>
      </c>
      <c r="DF327" s="158">
        <v>0</v>
      </c>
      <c r="DG327" s="159">
        <v>0</v>
      </c>
      <c r="DH327" s="158">
        <v>0</v>
      </c>
      <c r="DI327" s="159">
        <v>0</v>
      </c>
      <c r="DJ327" s="158">
        <v>0</v>
      </c>
      <c r="DK327" s="159">
        <v>0</v>
      </c>
      <c r="DL327" s="158">
        <v>0</v>
      </c>
      <c r="DM327" s="159">
        <v>0</v>
      </c>
      <c r="DN327" s="158">
        <v>0</v>
      </c>
      <c r="DO327" s="159">
        <v>0</v>
      </c>
      <c r="DP327" s="160">
        <v>0</v>
      </c>
      <c r="DQ327" s="106"/>
      <c r="DR327" s="137"/>
      <c r="DS327" s="106"/>
      <c r="DT327" s="157">
        <v>0</v>
      </c>
      <c r="DU327" s="158">
        <v>0</v>
      </c>
      <c r="DV327" s="159">
        <v>0</v>
      </c>
      <c r="DW327" s="158">
        <v>0</v>
      </c>
      <c r="DX327" s="159">
        <v>0</v>
      </c>
      <c r="DY327" s="158">
        <v>0</v>
      </c>
      <c r="DZ327" s="159">
        <v>0</v>
      </c>
      <c r="EA327" s="158">
        <v>0</v>
      </c>
      <c r="EB327" s="159">
        <v>0</v>
      </c>
      <c r="EC327" s="158">
        <v>0</v>
      </c>
      <c r="ED327" s="159">
        <v>0</v>
      </c>
      <c r="EE327" s="158">
        <v>0</v>
      </c>
      <c r="EF327" s="159">
        <v>0</v>
      </c>
      <c r="EG327" s="158">
        <v>0</v>
      </c>
      <c r="EH327" s="159">
        <v>0</v>
      </c>
      <c r="EI327" s="158">
        <v>0</v>
      </c>
      <c r="EJ327" s="159">
        <v>0</v>
      </c>
      <c r="EK327" s="158">
        <v>0</v>
      </c>
      <c r="EL327" s="159">
        <v>0</v>
      </c>
      <c r="EM327" s="158">
        <v>0</v>
      </c>
      <c r="EN327" s="159">
        <v>0</v>
      </c>
      <c r="EO327" s="158">
        <v>0</v>
      </c>
      <c r="EP327" s="159">
        <v>0</v>
      </c>
      <c r="EQ327" s="158">
        <v>0</v>
      </c>
      <c r="ER327" s="159">
        <v>0</v>
      </c>
      <c r="ES327" s="158">
        <v>0</v>
      </c>
      <c r="ET327" s="159">
        <v>0</v>
      </c>
      <c r="EU327" s="158">
        <v>0</v>
      </c>
      <c r="EV327" s="159">
        <v>0</v>
      </c>
      <c r="EW327" s="158">
        <v>0</v>
      </c>
      <c r="EX327" s="159">
        <v>0</v>
      </c>
      <c r="EY327" s="158">
        <v>0</v>
      </c>
      <c r="EZ327" s="159">
        <v>0</v>
      </c>
      <c r="FA327" s="158">
        <v>0</v>
      </c>
      <c r="FB327" s="159">
        <v>0</v>
      </c>
      <c r="FC327" s="160">
        <v>0</v>
      </c>
      <c r="FD327" s="106"/>
      <c r="FE327" s="138"/>
      <c r="FF327" s="106"/>
      <c r="FG327" s="139"/>
      <c r="FI327" s="161" t="b">
        <v>1</v>
      </c>
    </row>
    <row r="328" spans="2:165" hidden="1" outlineLevel="1">
      <c r="B328" s="178">
        <v>312</v>
      </c>
      <c r="C328" s="186" t="s">
        <v>203</v>
      </c>
      <c r="E328" s="180">
        <v>0</v>
      </c>
      <c r="F328" s="181">
        <v>0</v>
      </c>
      <c r="G328" s="182">
        <v>0</v>
      </c>
      <c r="H328" s="181">
        <v>0</v>
      </c>
      <c r="I328" s="182">
        <v>0</v>
      </c>
      <c r="J328" s="181">
        <v>0</v>
      </c>
      <c r="K328" s="182">
        <v>0</v>
      </c>
      <c r="L328" s="181">
        <v>0</v>
      </c>
      <c r="M328" s="182">
        <v>0</v>
      </c>
      <c r="N328" s="181">
        <v>0</v>
      </c>
      <c r="O328" s="182">
        <v>0</v>
      </c>
      <c r="P328" s="181">
        <v>0</v>
      </c>
      <c r="Q328" s="182">
        <v>0</v>
      </c>
      <c r="R328" s="181">
        <v>0</v>
      </c>
      <c r="S328" s="182">
        <v>0</v>
      </c>
      <c r="T328" s="181">
        <v>0</v>
      </c>
      <c r="U328" s="182">
        <v>0</v>
      </c>
      <c r="V328" s="181">
        <v>0</v>
      </c>
      <c r="W328" s="182">
        <v>0</v>
      </c>
      <c r="X328" s="181">
        <v>0</v>
      </c>
      <c r="Y328" s="182">
        <v>0</v>
      </c>
      <c r="Z328" s="181">
        <v>0</v>
      </c>
      <c r="AA328" s="182">
        <v>0</v>
      </c>
      <c r="AB328" s="181">
        <v>0</v>
      </c>
      <c r="AC328" s="182">
        <v>0</v>
      </c>
      <c r="AD328" s="181">
        <v>0</v>
      </c>
      <c r="AE328" s="182">
        <v>0</v>
      </c>
      <c r="AF328" s="181">
        <v>0</v>
      </c>
      <c r="AG328" s="182">
        <v>0</v>
      </c>
      <c r="AH328" s="181">
        <v>0</v>
      </c>
      <c r="AI328" s="182">
        <v>0</v>
      </c>
      <c r="AJ328" s="181">
        <v>0</v>
      </c>
      <c r="AK328" s="182">
        <v>0</v>
      </c>
      <c r="AL328" s="181">
        <v>0</v>
      </c>
      <c r="AM328" s="182">
        <v>0</v>
      </c>
      <c r="AN328" s="183">
        <v>0</v>
      </c>
      <c r="AO328" s="106"/>
      <c r="AP328" s="124"/>
      <c r="AQ328" s="106"/>
      <c r="AR328" s="180">
        <v>0</v>
      </c>
      <c r="AS328" s="181">
        <v>0</v>
      </c>
      <c r="AT328" s="182">
        <v>0</v>
      </c>
      <c r="AU328" s="181">
        <v>0</v>
      </c>
      <c r="AV328" s="182">
        <v>0</v>
      </c>
      <c r="AW328" s="181">
        <v>0</v>
      </c>
      <c r="AX328" s="182">
        <v>0</v>
      </c>
      <c r="AY328" s="181">
        <v>0</v>
      </c>
      <c r="AZ328" s="182">
        <v>0</v>
      </c>
      <c r="BA328" s="181">
        <v>0</v>
      </c>
      <c r="BB328" s="182">
        <v>0</v>
      </c>
      <c r="BC328" s="181">
        <v>0</v>
      </c>
      <c r="BD328" s="182">
        <v>0</v>
      </c>
      <c r="BE328" s="181">
        <v>0</v>
      </c>
      <c r="BF328" s="182">
        <v>0</v>
      </c>
      <c r="BG328" s="181">
        <v>0</v>
      </c>
      <c r="BH328" s="182">
        <v>0</v>
      </c>
      <c r="BI328" s="181">
        <v>0</v>
      </c>
      <c r="BJ328" s="182">
        <v>0</v>
      </c>
      <c r="BK328" s="181">
        <v>0</v>
      </c>
      <c r="BL328" s="182">
        <v>0</v>
      </c>
      <c r="BM328" s="181">
        <v>0</v>
      </c>
      <c r="BN328" s="182">
        <v>0</v>
      </c>
      <c r="BO328" s="181">
        <v>0</v>
      </c>
      <c r="BP328" s="182">
        <v>0</v>
      </c>
      <c r="BQ328" s="181">
        <v>0</v>
      </c>
      <c r="BR328" s="182">
        <v>0</v>
      </c>
      <c r="BS328" s="181">
        <v>0</v>
      </c>
      <c r="BT328" s="182">
        <v>0</v>
      </c>
      <c r="BU328" s="181">
        <v>0</v>
      </c>
      <c r="BV328" s="182">
        <v>0</v>
      </c>
      <c r="BW328" s="181">
        <v>0</v>
      </c>
      <c r="BX328" s="182">
        <v>0</v>
      </c>
      <c r="BY328" s="181">
        <v>0</v>
      </c>
      <c r="BZ328" s="182">
        <v>0</v>
      </c>
      <c r="CA328" s="183">
        <v>0</v>
      </c>
      <c r="CB328" s="106"/>
      <c r="CC328" s="135"/>
      <c r="CD328" s="106"/>
      <c r="CE328" s="136"/>
      <c r="CF328" s="106"/>
      <c r="CG328" s="180">
        <v>0</v>
      </c>
      <c r="CH328" s="181">
        <v>0</v>
      </c>
      <c r="CI328" s="182">
        <v>0</v>
      </c>
      <c r="CJ328" s="181">
        <v>0</v>
      </c>
      <c r="CK328" s="182">
        <v>0</v>
      </c>
      <c r="CL328" s="181">
        <v>0</v>
      </c>
      <c r="CM328" s="182">
        <v>0</v>
      </c>
      <c r="CN328" s="181">
        <v>0</v>
      </c>
      <c r="CO328" s="182">
        <v>0</v>
      </c>
      <c r="CP328" s="181">
        <v>0</v>
      </c>
      <c r="CQ328" s="182">
        <v>0</v>
      </c>
      <c r="CR328" s="181">
        <v>0</v>
      </c>
      <c r="CS328" s="182">
        <v>0</v>
      </c>
      <c r="CT328" s="181">
        <v>0</v>
      </c>
      <c r="CU328" s="182">
        <v>0</v>
      </c>
      <c r="CV328" s="181">
        <v>0</v>
      </c>
      <c r="CW328" s="182">
        <v>0</v>
      </c>
      <c r="CX328" s="181">
        <v>0</v>
      </c>
      <c r="CY328" s="182">
        <v>0</v>
      </c>
      <c r="CZ328" s="181">
        <v>0</v>
      </c>
      <c r="DA328" s="182">
        <v>0</v>
      </c>
      <c r="DB328" s="181">
        <v>0</v>
      </c>
      <c r="DC328" s="182">
        <v>0</v>
      </c>
      <c r="DD328" s="181">
        <v>0</v>
      </c>
      <c r="DE328" s="182">
        <v>0</v>
      </c>
      <c r="DF328" s="181">
        <v>0</v>
      </c>
      <c r="DG328" s="182">
        <v>0</v>
      </c>
      <c r="DH328" s="181">
        <v>0</v>
      </c>
      <c r="DI328" s="182">
        <v>0</v>
      </c>
      <c r="DJ328" s="181">
        <v>0</v>
      </c>
      <c r="DK328" s="182">
        <v>0</v>
      </c>
      <c r="DL328" s="181">
        <v>0</v>
      </c>
      <c r="DM328" s="182">
        <v>0</v>
      </c>
      <c r="DN328" s="181">
        <v>0</v>
      </c>
      <c r="DO328" s="182">
        <v>0</v>
      </c>
      <c r="DP328" s="183">
        <v>0</v>
      </c>
      <c r="DQ328" s="106"/>
      <c r="DR328" s="137"/>
      <c r="DS328" s="106"/>
      <c r="DT328" s="180">
        <v>0</v>
      </c>
      <c r="DU328" s="181">
        <v>0</v>
      </c>
      <c r="DV328" s="182">
        <v>0</v>
      </c>
      <c r="DW328" s="181">
        <v>0</v>
      </c>
      <c r="DX328" s="182">
        <v>0</v>
      </c>
      <c r="DY328" s="181">
        <v>0</v>
      </c>
      <c r="DZ328" s="182">
        <v>0</v>
      </c>
      <c r="EA328" s="181">
        <v>0</v>
      </c>
      <c r="EB328" s="182">
        <v>0</v>
      </c>
      <c r="EC328" s="181">
        <v>0</v>
      </c>
      <c r="ED328" s="182">
        <v>0</v>
      </c>
      <c r="EE328" s="181">
        <v>0</v>
      </c>
      <c r="EF328" s="182">
        <v>0</v>
      </c>
      <c r="EG328" s="181">
        <v>0</v>
      </c>
      <c r="EH328" s="182">
        <v>0</v>
      </c>
      <c r="EI328" s="181">
        <v>0</v>
      </c>
      <c r="EJ328" s="182">
        <v>0</v>
      </c>
      <c r="EK328" s="181">
        <v>0</v>
      </c>
      <c r="EL328" s="182">
        <v>0</v>
      </c>
      <c r="EM328" s="181">
        <v>0</v>
      </c>
      <c r="EN328" s="182">
        <v>0</v>
      </c>
      <c r="EO328" s="181">
        <v>0</v>
      </c>
      <c r="EP328" s="182">
        <v>0</v>
      </c>
      <c r="EQ328" s="181">
        <v>0</v>
      </c>
      <c r="ER328" s="182">
        <v>0</v>
      </c>
      <c r="ES328" s="181">
        <v>0</v>
      </c>
      <c r="ET328" s="182">
        <v>0</v>
      </c>
      <c r="EU328" s="181">
        <v>0</v>
      </c>
      <c r="EV328" s="182">
        <v>0</v>
      </c>
      <c r="EW328" s="181">
        <v>0</v>
      </c>
      <c r="EX328" s="182">
        <v>0</v>
      </c>
      <c r="EY328" s="181">
        <v>0</v>
      </c>
      <c r="EZ328" s="182">
        <v>0</v>
      </c>
      <c r="FA328" s="181">
        <v>0</v>
      </c>
      <c r="FB328" s="182">
        <v>0</v>
      </c>
      <c r="FC328" s="183">
        <v>0</v>
      </c>
      <c r="FD328" s="106"/>
      <c r="FE328" s="138"/>
      <c r="FF328" s="106"/>
      <c r="FG328" s="139"/>
      <c r="FI328" s="184" t="b">
        <v>1</v>
      </c>
    </row>
    <row r="329" spans="2:165" hidden="1" outlineLevel="1">
      <c r="B329" s="141">
        <v>313</v>
      </c>
      <c r="C329" s="142" t="s">
        <v>133</v>
      </c>
      <c r="E329" s="143">
        <v>0</v>
      </c>
      <c r="F329" s="144">
        <v>0</v>
      </c>
      <c r="G329" s="145">
        <v>0</v>
      </c>
      <c r="H329" s="144">
        <v>0</v>
      </c>
      <c r="I329" s="145">
        <v>0</v>
      </c>
      <c r="J329" s="144">
        <v>0</v>
      </c>
      <c r="K329" s="145">
        <v>0</v>
      </c>
      <c r="L329" s="144">
        <v>0</v>
      </c>
      <c r="M329" s="145">
        <v>0</v>
      </c>
      <c r="N329" s="144">
        <v>0</v>
      </c>
      <c r="O329" s="145">
        <v>0</v>
      </c>
      <c r="P329" s="144">
        <v>0</v>
      </c>
      <c r="Q329" s="145">
        <v>0</v>
      </c>
      <c r="R329" s="144">
        <v>0</v>
      </c>
      <c r="S329" s="145">
        <v>0</v>
      </c>
      <c r="T329" s="144">
        <v>0</v>
      </c>
      <c r="U329" s="145">
        <v>0</v>
      </c>
      <c r="V329" s="144">
        <v>0</v>
      </c>
      <c r="W329" s="145">
        <v>0</v>
      </c>
      <c r="X329" s="144">
        <v>0</v>
      </c>
      <c r="Y329" s="145">
        <v>0</v>
      </c>
      <c r="Z329" s="144">
        <v>0</v>
      </c>
      <c r="AA329" s="145">
        <v>0</v>
      </c>
      <c r="AB329" s="144">
        <v>0</v>
      </c>
      <c r="AC329" s="145">
        <v>0</v>
      </c>
      <c r="AD329" s="144">
        <v>0</v>
      </c>
      <c r="AE329" s="145">
        <v>0</v>
      </c>
      <c r="AF329" s="144">
        <v>0</v>
      </c>
      <c r="AG329" s="145">
        <v>0</v>
      </c>
      <c r="AH329" s="144">
        <v>0</v>
      </c>
      <c r="AI329" s="145">
        <v>0</v>
      </c>
      <c r="AJ329" s="144">
        <v>0</v>
      </c>
      <c r="AK329" s="145">
        <v>0</v>
      </c>
      <c r="AL329" s="144">
        <v>0</v>
      </c>
      <c r="AM329" s="145">
        <v>0</v>
      </c>
      <c r="AN329" s="146">
        <v>0</v>
      </c>
      <c r="AO329" s="106"/>
      <c r="AP329" s="124"/>
      <c r="AQ329" s="106"/>
      <c r="AR329" s="143">
        <v>0</v>
      </c>
      <c r="AS329" s="144">
        <v>0</v>
      </c>
      <c r="AT329" s="145">
        <v>0</v>
      </c>
      <c r="AU329" s="144">
        <v>0</v>
      </c>
      <c r="AV329" s="145">
        <v>0</v>
      </c>
      <c r="AW329" s="144">
        <v>0</v>
      </c>
      <c r="AX329" s="145">
        <v>0</v>
      </c>
      <c r="AY329" s="144">
        <v>0</v>
      </c>
      <c r="AZ329" s="145">
        <v>0</v>
      </c>
      <c r="BA329" s="144">
        <v>0</v>
      </c>
      <c r="BB329" s="145">
        <v>0</v>
      </c>
      <c r="BC329" s="144">
        <v>0</v>
      </c>
      <c r="BD329" s="145">
        <v>0</v>
      </c>
      <c r="BE329" s="144">
        <v>0</v>
      </c>
      <c r="BF329" s="145">
        <v>0</v>
      </c>
      <c r="BG329" s="144">
        <v>0</v>
      </c>
      <c r="BH329" s="145">
        <v>0</v>
      </c>
      <c r="BI329" s="144">
        <v>0</v>
      </c>
      <c r="BJ329" s="145">
        <v>0</v>
      </c>
      <c r="BK329" s="144">
        <v>0</v>
      </c>
      <c r="BL329" s="145">
        <v>0</v>
      </c>
      <c r="BM329" s="144">
        <v>0</v>
      </c>
      <c r="BN329" s="145">
        <v>0</v>
      </c>
      <c r="BO329" s="144">
        <v>0</v>
      </c>
      <c r="BP329" s="145">
        <v>0</v>
      </c>
      <c r="BQ329" s="144">
        <v>0</v>
      </c>
      <c r="BR329" s="145">
        <v>0</v>
      </c>
      <c r="BS329" s="144">
        <v>0</v>
      </c>
      <c r="BT329" s="145">
        <v>0</v>
      </c>
      <c r="BU329" s="144">
        <v>0</v>
      </c>
      <c r="BV329" s="145">
        <v>0</v>
      </c>
      <c r="BW329" s="144">
        <v>0</v>
      </c>
      <c r="BX329" s="145">
        <v>0</v>
      </c>
      <c r="BY329" s="144">
        <v>0</v>
      </c>
      <c r="BZ329" s="145">
        <v>0</v>
      </c>
      <c r="CA329" s="146">
        <v>0</v>
      </c>
      <c r="CB329" s="106"/>
      <c r="CC329" s="135"/>
      <c r="CD329" s="106"/>
      <c r="CE329" s="136"/>
      <c r="CF329" s="106"/>
      <c r="CG329" s="143">
        <v>0</v>
      </c>
      <c r="CH329" s="144">
        <v>0</v>
      </c>
      <c r="CI329" s="145">
        <v>0</v>
      </c>
      <c r="CJ329" s="144">
        <v>0</v>
      </c>
      <c r="CK329" s="145">
        <v>0</v>
      </c>
      <c r="CL329" s="144">
        <v>0</v>
      </c>
      <c r="CM329" s="145">
        <v>0</v>
      </c>
      <c r="CN329" s="144">
        <v>0</v>
      </c>
      <c r="CO329" s="145">
        <v>0</v>
      </c>
      <c r="CP329" s="144">
        <v>0</v>
      </c>
      <c r="CQ329" s="145">
        <v>0</v>
      </c>
      <c r="CR329" s="144">
        <v>0</v>
      </c>
      <c r="CS329" s="145">
        <v>0</v>
      </c>
      <c r="CT329" s="144">
        <v>0</v>
      </c>
      <c r="CU329" s="145">
        <v>0</v>
      </c>
      <c r="CV329" s="144">
        <v>0</v>
      </c>
      <c r="CW329" s="145">
        <v>0</v>
      </c>
      <c r="CX329" s="144">
        <v>0</v>
      </c>
      <c r="CY329" s="145">
        <v>0</v>
      </c>
      <c r="CZ329" s="144">
        <v>0</v>
      </c>
      <c r="DA329" s="145">
        <v>0</v>
      </c>
      <c r="DB329" s="144">
        <v>0</v>
      </c>
      <c r="DC329" s="145">
        <v>0</v>
      </c>
      <c r="DD329" s="144">
        <v>0</v>
      </c>
      <c r="DE329" s="145">
        <v>0</v>
      </c>
      <c r="DF329" s="144">
        <v>0</v>
      </c>
      <c r="DG329" s="145">
        <v>0</v>
      </c>
      <c r="DH329" s="144">
        <v>0</v>
      </c>
      <c r="DI329" s="145">
        <v>0</v>
      </c>
      <c r="DJ329" s="144">
        <v>0</v>
      </c>
      <c r="DK329" s="145">
        <v>0</v>
      </c>
      <c r="DL329" s="144">
        <v>0</v>
      </c>
      <c r="DM329" s="145">
        <v>0</v>
      </c>
      <c r="DN329" s="144">
        <v>0</v>
      </c>
      <c r="DO329" s="145">
        <v>0</v>
      </c>
      <c r="DP329" s="146">
        <v>0</v>
      </c>
      <c r="DQ329" s="106"/>
      <c r="DR329" s="137"/>
      <c r="DS329" s="106"/>
      <c r="DT329" s="143">
        <v>0</v>
      </c>
      <c r="DU329" s="144">
        <v>0</v>
      </c>
      <c r="DV329" s="145">
        <v>0</v>
      </c>
      <c r="DW329" s="144">
        <v>0</v>
      </c>
      <c r="DX329" s="145">
        <v>0</v>
      </c>
      <c r="DY329" s="144">
        <v>0</v>
      </c>
      <c r="DZ329" s="145">
        <v>0</v>
      </c>
      <c r="EA329" s="144">
        <v>0</v>
      </c>
      <c r="EB329" s="145">
        <v>0</v>
      </c>
      <c r="EC329" s="144">
        <v>0</v>
      </c>
      <c r="ED329" s="145">
        <v>0</v>
      </c>
      <c r="EE329" s="144">
        <v>0</v>
      </c>
      <c r="EF329" s="145">
        <v>0</v>
      </c>
      <c r="EG329" s="144">
        <v>0</v>
      </c>
      <c r="EH329" s="145">
        <v>0</v>
      </c>
      <c r="EI329" s="144">
        <v>0</v>
      </c>
      <c r="EJ329" s="145">
        <v>0</v>
      </c>
      <c r="EK329" s="144">
        <v>0</v>
      </c>
      <c r="EL329" s="145">
        <v>0</v>
      </c>
      <c r="EM329" s="144">
        <v>0</v>
      </c>
      <c r="EN329" s="145">
        <v>0</v>
      </c>
      <c r="EO329" s="144">
        <v>0</v>
      </c>
      <c r="EP329" s="145">
        <v>0</v>
      </c>
      <c r="EQ329" s="144">
        <v>0</v>
      </c>
      <c r="ER329" s="145">
        <v>0</v>
      </c>
      <c r="ES329" s="144">
        <v>0</v>
      </c>
      <c r="ET329" s="145">
        <v>0</v>
      </c>
      <c r="EU329" s="144">
        <v>0</v>
      </c>
      <c r="EV329" s="145">
        <v>0</v>
      </c>
      <c r="EW329" s="144">
        <v>0</v>
      </c>
      <c r="EX329" s="145">
        <v>0</v>
      </c>
      <c r="EY329" s="144">
        <v>0</v>
      </c>
      <c r="EZ329" s="145">
        <v>0</v>
      </c>
      <c r="FA329" s="144">
        <v>0</v>
      </c>
      <c r="FB329" s="145">
        <v>0</v>
      </c>
      <c r="FC329" s="146">
        <v>0</v>
      </c>
      <c r="FD329" s="106"/>
      <c r="FE329" s="138"/>
      <c r="FF329" s="106"/>
      <c r="FG329" s="139"/>
      <c r="FI329" s="147" t="b">
        <v>1</v>
      </c>
    </row>
    <row r="330" spans="2:165" hidden="1" outlineLevel="1">
      <c r="B330" s="148">
        <v>314</v>
      </c>
      <c r="C330" s="177" t="s">
        <v>130</v>
      </c>
      <c r="E330" s="150">
        <v>0</v>
      </c>
      <c r="F330" s="151">
        <v>0</v>
      </c>
      <c r="G330" s="152">
        <v>0</v>
      </c>
      <c r="H330" s="151">
        <v>0</v>
      </c>
      <c r="I330" s="152">
        <v>0</v>
      </c>
      <c r="J330" s="151">
        <v>0</v>
      </c>
      <c r="K330" s="152">
        <v>0</v>
      </c>
      <c r="L330" s="151">
        <v>0</v>
      </c>
      <c r="M330" s="152">
        <v>0</v>
      </c>
      <c r="N330" s="151">
        <v>0</v>
      </c>
      <c r="O330" s="152">
        <v>0</v>
      </c>
      <c r="P330" s="151">
        <v>0</v>
      </c>
      <c r="Q330" s="152">
        <v>0</v>
      </c>
      <c r="R330" s="151">
        <v>0</v>
      </c>
      <c r="S330" s="152">
        <v>0</v>
      </c>
      <c r="T330" s="151">
        <v>0</v>
      </c>
      <c r="U330" s="152">
        <v>0</v>
      </c>
      <c r="V330" s="151">
        <v>0</v>
      </c>
      <c r="W330" s="152">
        <v>0</v>
      </c>
      <c r="X330" s="151">
        <v>0</v>
      </c>
      <c r="Y330" s="152">
        <v>0</v>
      </c>
      <c r="Z330" s="151">
        <v>0</v>
      </c>
      <c r="AA330" s="152">
        <v>0</v>
      </c>
      <c r="AB330" s="151">
        <v>0</v>
      </c>
      <c r="AC330" s="152">
        <v>0</v>
      </c>
      <c r="AD330" s="151">
        <v>0</v>
      </c>
      <c r="AE330" s="152">
        <v>0</v>
      </c>
      <c r="AF330" s="151">
        <v>0</v>
      </c>
      <c r="AG330" s="152">
        <v>0</v>
      </c>
      <c r="AH330" s="151">
        <v>0</v>
      </c>
      <c r="AI330" s="152">
        <v>0</v>
      </c>
      <c r="AJ330" s="151">
        <v>0</v>
      </c>
      <c r="AK330" s="152">
        <v>0</v>
      </c>
      <c r="AL330" s="151">
        <v>0</v>
      </c>
      <c r="AM330" s="152">
        <v>0</v>
      </c>
      <c r="AN330" s="153">
        <v>0</v>
      </c>
      <c r="AO330" s="106"/>
      <c r="AP330" s="124"/>
      <c r="AQ330" s="106"/>
      <c r="AR330" s="150">
        <v>0</v>
      </c>
      <c r="AS330" s="151">
        <v>0</v>
      </c>
      <c r="AT330" s="152">
        <v>0</v>
      </c>
      <c r="AU330" s="151">
        <v>0</v>
      </c>
      <c r="AV330" s="152">
        <v>0</v>
      </c>
      <c r="AW330" s="151">
        <v>0</v>
      </c>
      <c r="AX330" s="152">
        <v>0</v>
      </c>
      <c r="AY330" s="151">
        <v>0</v>
      </c>
      <c r="AZ330" s="152">
        <v>0</v>
      </c>
      <c r="BA330" s="151">
        <v>0</v>
      </c>
      <c r="BB330" s="152">
        <v>0</v>
      </c>
      <c r="BC330" s="151">
        <v>0</v>
      </c>
      <c r="BD330" s="152">
        <v>0</v>
      </c>
      <c r="BE330" s="151">
        <v>0</v>
      </c>
      <c r="BF330" s="152">
        <v>0</v>
      </c>
      <c r="BG330" s="151">
        <v>0</v>
      </c>
      <c r="BH330" s="152">
        <v>0</v>
      </c>
      <c r="BI330" s="151">
        <v>0</v>
      </c>
      <c r="BJ330" s="152">
        <v>0</v>
      </c>
      <c r="BK330" s="151">
        <v>0</v>
      </c>
      <c r="BL330" s="152">
        <v>0</v>
      </c>
      <c r="BM330" s="151">
        <v>0</v>
      </c>
      <c r="BN330" s="152">
        <v>0</v>
      </c>
      <c r="BO330" s="151">
        <v>0</v>
      </c>
      <c r="BP330" s="152">
        <v>0</v>
      </c>
      <c r="BQ330" s="151">
        <v>0</v>
      </c>
      <c r="BR330" s="152">
        <v>0</v>
      </c>
      <c r="BS330" s="151">
        <v>0</v>
      </c>
      <c r="BT330" s="152">
        <v>0</v>
      </c>
      <c r="BU330" s="151">
        <v>0</v>
      </c>
      <c r="BV330" s="152">
        <v>0</v>
      </c>
      <c r="BW330" s="151">
        <v>0</v>
      </c>
      <c r="BX330" s="152">
        <v>0</v>
      </c>
      <c r="BY330" s="151">
        <v>0</v>
      </c>
      <c r="BZ330" s="152">
        <v>0</v>
      </c>
      <c r="CA330" s="153">
        <v>0</v>
      </c>
      <c r="CB330" s="106"/>
      <c r="CC330" s="135"/>
      <c r="CD330" s="106"/>
      <c r="CE330" s="136"/>
      <c r="CF330" s="106"/>
      <c r="CG330" s="150">
        <v>0</v>
      </c>
      <c r="CH330" s="151">
        <v>0</v>
      </c>
      <c r="CI330" s="152">
        <v>0</v>
      </c>
      <c r="CJ330" s="151">
        <v>0</v>
      </c>
      <c r="CK330" s="152">
        <v>0</v>
      </c>
      <c r="CL330" s="151">
        <v>0</v>
      </c>
      <c r="CM330" s="152">
        <v>0</v>
      </c>
      <c r="CN330" s="151">
        <v>0</v>
      </c>
      <c r="CO330" s="152">
        <v>0</v>
      </c>
      <c r="CP330" s="151">
        <v>0</v>
      </c>
      <c r="CQ330" s="152">
        <v>0</v>
      </c>
      <c r="CR330" s="151">
        <v>0</v>
      </c>
      <c r="CS330" s="152">
        <v>0</v>
      </c>
      <c r="CT330" s="151">
        <v>0</v>
      </c>
      <c r="CU330" s="152">
        <v>0</v>
      </c>
      <c r="CV330" s="151">
        <v>0</v>
      </c>
      <c r="CW330" s="152">
        <v>0</v>
      </c>
      <c r="CX330" s="151">
        <v>0</v>
      </c>
      <c r="CY330" s="152">
        <v>0</v>
      </c>
      <c r="CZ330" s="151">
        <v>0</v>
      </c>
      <c r="DA330" s="152">
        <v>0</v>
      </c>
      <c r="DB330" s="151">
        <v>0</v>
      </c>
      <c r="DC330" s="152">
        <v>0</v>
      </c>
      <c r="DD330" s="151">
        <v>0</v>
      </c>
      <c r="DE330" s="152">
        <v>0</v>
      </c>
      <c r="DF330" s="151">
        <v>0</v>
      </c>
      <c r="DG330" s="152">
        <v>0</v>
      </c>
      <c r="DH330" s="151">
        <v>0</v>
      </c>
      <c r="DI330" s="152">
        <v>0</v>
      </c>
      <c r="DJ330" s="151">
        <v>0</v>
      </c>
      <c r="DK330" s="152">
        <v>0</v>
      </c>
      <c r="DL330" s="151">
        <v>0</v>
      </c>
      <c r="DM330" s="152">
        <v>0</v>
      </c>
      <c r="DN330" s="151">
        <v>0</v>
      </c>
      <c r="DO330" s="152">
        <v>0</v>
      </c>
      <c r="DP330" s="153">
        <v>0</v>
      </c>
      <c r="DQ330" s="106"/>
      <c r="DR330" s="137"/>
      <c r="DS330" s="106"/>
      <c r="DT330" s="150">
        <v>0</v>
      </c>
      <c r="DU330" s="151">
        <v>0</v>
      </c>
      <c r="DV330" s="152">
        <v>0</v>
      </c>
      <c r="DW330" s="151">
        <v>0</v>
      </c>
      <c r="DX330" s="152">
        <v>0</v>
      </c>
      <c r="DY330" s="151">
        <v>0</v>
      </c>
      <c r="DZ330" s="152">
        <v>0</v>
      </c>
      <c r="EA330" s="151">
        <v>0</v>
      </c>
      <c r="EB330" s="152">
        <v>0</v>
      </c>
      <c r="EC330" s="151">
        <v>0</v>
      </c>
      <c r="ED330" s="152">
        <v>0</v>
      </c>
      <c r="EE330" s="151">
        <v>0</v>
      </c>
      <c r="EF330" s="152">
        <v>0</v>
      </c>
      <c r="EG330" s="151">
        <v>0</v>
      </c>
      <c r="EH330" s="152">
        <v>0</v>
      </c>
      <c r="EI330" s="151">
        <v>0</v>
      </c>
      <c r="EJ330" s="152">
        <v>0</v>
      </c>
      <c r="EK330" s="151">
        <v>0</v>
      </c>
      <c r="EL330" s="152">
        <v>0</v>
      </c>
      <c r="EM330" s="151">
        <v>0</v>
      </c>
      <c r="EN330" s="152">
        <v>0</v>
      </c>
      <c r="EO330" s="151">
        <v>0</v>
      </c>
      <c r="EP330" s="152">
        <v>0</v>
      </c>
      <c r="EQ330" s="151">
        <v>0</v>
      </c>
      <c r="ER330" s="152">
        <v>0</v>
      </c>
      <c r="ES330" s="151">
        <v>0</v>
      </c>
      <c r="ET330" s="152">
        <v>0</v>
      </c>
      <c r="EU330" s="151">
        <v>0</v>
      </c>
      <c r="EV330" s="152">
        <v>0</v>
      </c>
      <c r="EW330" s="151">
        <v>0</v>
      </c>
      <c r="EX330" s="152">
        <v>0</v>
      </c>
      <c r="EY330" s="151">
        <v>0</v>
      </c>
      <c r="EZ330" s="152">
        <v>0</v>
      </c>
      <c r="FA330" s="151">
        <v>0</v>
      </c>
      <c r="FB330" s="152">
        <v>0</v>
      </c>
      <c r="FC330" s="153">
        <v>0</v>
      </c>
      <c r="FD330" s="106"/>
      <c r="FE330" s="138"/>
      <c r="FF330" s="106"/>
      <c r="FG330" s="139"/>
      <c r="FI330" s="154" t="b">
        <v>1</v>
      </c>
    </row>
    <row r="331" spans="2:165" hidden="1" outlineLevel="1">
      <c r="B331" s="155">
        <v>315</v>
      </c>
      <c r="C331" s="156" t="s">
        <v>131</v>
      </c>
      <c r="E331" s="157">
        <v>0</v>
      </c>
      <c r="F331" s="158">
        <v>0</v>
      </c>
      <c r="G331" s="159">
        <v>0</v>
      </c>
      <c r="H331" s="158">
        <v>0</v>
      </c>
      <c r="I331" s="159">
        <v>0</v>
      </c>
      <c r="J331" s="158">
        <v>0</v>
      </c>
      <c r="K331" s="159">
        <v>0</v>
      </c>
      <c r="L331" s="158">
        <v>0</v>
      </c>
      <c r="M331" s="159">
        <v>0</v>
      </c>
      <c r="N331" s="158">
        <v>0</v>
      </c>
      <c r="O331" s="159">
        <v>0</v>
      </c>
      <c r="P331" s="158">
        <v>0</v>
      </c>
      <c r="Q331" s="159">
        <v>0</v>
      </c>
      <c r="R331" s="158">
        <v>0</v>
      </c>
      <c r="S331" s="159">
        <v>0</v>
      </c>
      <c r="T331" s="158">
        <v>0</v>
      </c>
      <c r="U331" s="159">
        <v>0</v>
      </c>
      <c r="V331" s="158">
        <v>0</v>
      </c>
      <c r="W331" s="159">
        <v>0</v>
      </c>
      <c r="X331" s="158">
        <v>0</v>
      </c>
      <c r="Y331" s="159">
        <v>0</v>
      </c>
      <c r="Z331" s="158">
        <v>0</v>
      </c>
      <c r="AA331" s="159">
        <v>0</v>
      </c>
      <c r="AB331" s="158">
        <v>0</v>
      </c>
      <c r="AC331" s="159">
        <v>0</v>
      </c>
      <c r="AD331" s="158">
        <v>0</v>
      </c>
      <c r="AE331" s="159">
        <v>0</v>
      </c>
      <c r="AF331" s="158">
        <v>0</v>
      </c>
      <c r="AG331" s="159">
        <v>0</v>
      </c>
      <c r="AH331" s="158">
        <v>0</v>
      </c>
      <c r="AI331" s="159">
        <v>0</v>
      </c>
      <c r="AJ331" s="158">
        <v>0</v>
      </c>
      <c r="AK331" s="159">
        <v>0</v>
      </c>
      <c r="AL331" s="158">
        <v>0</v>
      </c>
      <c r="AM331" s="159">
        <v>0</v>
      </c>
      <c r="AN331" s="160">
        <v>0</v>
      </c>
      <c r="AO331" s="106"/>
      <c r="AP331" s="124"/>
      <c r="AQ331" s="106"/>
      <c r="AR331" s="157">
        <v>0</v>
      </c>
      <c r="AS331" s="158">
        <v>0</v>
      </c>
      <c r="AT331" s="159">
        <v>0</v>
      </c>
      <c r="AU331" s="158">
        <v>0</v>
      </c>
      <c r="AV331" s="159">
        <v>0</v>
      </c>
      <c r="AW331" s="158">
        <v>0</v>
      </c>
      <c r="AX331" s="159">
        <v>0</v>
      </c>
      <c r="AY331" s="158">
        <v>0</v>
      </c>
      <c r="AZ331" s="159">
        <v>0</v>
      </c>
      <c r="BA331" s="158">
        <v>0</v>
      </c>
      <c r="BB331" s="159">
        <v>0</v>
      </c>
      <c r="BC331" s="158">
        <v>0</v>
      </c>
      <c r="BD331" s="159">
        <v>0</v>
      </c>
      <c r="BE331" s="158">
        <v>0</v>
      </c>
      <c r="BF331" s="159">
        <v>0</v>
      </c>
      <c r="BG331" s="158">
        <v>0</v>
      </c>
      <c r="BH331" s="159">
        <v>0</v>
      </c>
      <c r="BI331" s="158">
        <v>0</v>
      </c>
      <c r="BJ331" s="159">
        <v>0</v>
      </c>
      <c r="BK331" s="158">
        <v>0</v>
      </c>
      <c r="BL331" s="159">
        <v>0</v>
      </c>
      <c r="BM331" s="158">
        <v>0</v>
      </c>
      <c r="BN331" s="159">
        <v>0</v>
      </c>
      <c r="BO331" s="158">
        <v>0</v>
      </c>
      <c r="BP331" s="159">
        <v>0</v>
      </c>
      <c r="BQ331" s="158">
        <v>0</v>
      </c>
      <c r="BR331" s="159">
        <v>0</v>
      </c>
      <c r="BS331" s="158">
        <v>0</v>
      </c>
      <c r="BT331" s="159">
        <v>0</v>
      </c>
      <c r="BU331" s="158">
        <v>0</v>
      </c>
      <c r="BV331" s="159">
        <v>0</v>
      </c>
      <c r="BW331" s="158">
        <v>0</v>
      </c>
      <c r="BX331" s="159">
        <v>0</v>
      </c>
      <c r="BY331" s="158">
        <v>0</v>
      </c>
      <c r="BZ331" s="159">
        <v>0</v>
      </c>
      <c r="CA331" s="160">
        <v>0</v>
      </c>
      <c r="CB331" s="106"/>
      <c r="CC331" s="135"/>
      <c r="CD331" s="106"/>
      <c r="CE331" s="136"/>
      <c r="CF331" s="106"/>
      <c r="CG331" s="157">
        <v>0</v>
      </c>
      <c r="CH331" s="158">
        <v>0</v>
      </c>
      <c r="CI331" s="159">
        <v>0</v>
      </c>
      <c r="CJ331" s="158">
        <v>0</v>
      </c>
      <c r="CK331" s="159">
        <v>0</v>
      </c>
      <c r="CL331" s="158">
        <v>0</v>
      </c>
      <c r="CM331" s="159">
        <v>0</v>
      </c>
      <c r="CN331" s="158">
        <v>0</v>
      </c>
      <c r="CO331" s="159">
        <v>0</v>
      </c>
      <c r="CP331" s="158">
        <v>0</v>
      </c>
      <c r="CQ331" s="159">
        <v>0</v>
      </c>
      <c r="CR331" s="158">
        <v>0</v>
      </c>
      <c r="CS331" s="159">
        <v>0</v>
      </c>
      <c r="CT331" s="158">
        <v>0</v>
      </c>
      <c r="CU331" s="159">
        <v>0</v>
      </c>
      <c r="CV331" s="158">
        <v>0</v>
      </c>
      <c r="CW331" s="159">
        <v>0</v>
      </c>
      <c r="CX331" s="158">
        <v>0</v>
      </c>
      <c r="CY331" s="159">
        <v>0</v>
      </c>
      <c r="CZ331" s="158">
        <v>0</v>
      </c>
      <c r="DA331" s="159">
        <v>0</v>
      </c>
      <c r="DB331" s="158">
        <v>0</v>
      </c>
      <c r="DC331" s="159">
        <v>0</v>
      </c>
      <c r="DD331" s="158">
        <v>0</v>
      </c>
      <c r="DE331" s="159">
        <v>0</v>
      </c>
      <c r="DF331" s="158">
        <v>0</v>
      </c>
      <c r="DG331" s="159">
        <v>0</v>
      </c>
      <c r="DH331" s="158">
        <v>0</v>
      </c>
      <c r="DI331" s="159">
        <v>0</v>
      </c>
      <c r="DJ331" s="158">
        <v>0</v>
      </c>
      <c r="DK331" s="159">
        <v>0</v>
      </c>
      <c r="DL331" s="158">
        <v>0</v>
      </c>
      <c r="DM331" s="159">
        <v>0</v>
      </c>
      <c r="DN331" s="158">
        <v>0</v>
      </c>
      <c r="DO331" s="159">
        <v>0</v>
      </c>
      <c r="DP331" s="160">
        <v>0</v>
      </c>
      <c r="DQ331" s="106"/>
      <c r="DR331" s="137"/>
      <c r="DS331" s="106"/>
      <c r="DT331" s="157">
        <v>0</v>
      </c>
      <c r="DU331" s="158">
        <v>0</v>
      </c>
      <c r="DV331" s="159">
        <v>0</v>
      </c>
      <c r="DW331" s="158">
        <v>0</v>
      </c>
      <c r="DX331" s="159">
        <v>0</v>
      </c>
      <c r="DY331" s="158">
        <v>0</v>
      </c>
      <c r="DZ331" s="159">
        <v>0</v>
      </c>
      <c r="EA331" s="158">
        <v>0</v>
      </c>
      <c r="EB331" s="159">
        <v>0</v>
      </c>
      <c r="EC331" s="158">
        <v>0</v>
      </c>
      <c r="ED331" s="159">
        <v>0</v>
      </c>
      <c r="EE331" s="158">
        <v>0</v>
      </c>
      <c r="EF331" s="159">
        <v>0</v>
      </c>
      <c r="EG331" s="158">
        <v>0</v>
      </c>
      <c r="EH331" s="159">
        <v>0</v>
      </c>
      <c r="EI331" s="158">
        <v>0</v>
      </c>
      <c r="EJ331" s="159">
        <v>0</v>
      </c>
      <c r="EK331" s="158">
        <v>0</v>
      </c>
      <c r="EL331" s="159">
        <v>0</v>
      </c>
      <c r="EM331" s="158">
        <v>0</v>
      </c>
      <c r="EN331" s="159">
        <v>0</v>
      </c>
      <c r="EO331" s="158">
        <v>0</v>
      </c>
      <c r="EP331" s="159">
        <v>0</v>
      </c>
      <c r="EQ331" s="158">
        <v>0</v>
      </c>
      <c r="ER331" s="159">
        <v>0</v>
      </c>
      <c r="ES331" s="158">
        <v>0</v>
      </c>
      <c r="ET331" s="159">
        <v>0</v>
      </c>
      <c r="EU331" s="158">
        <v>0</v>
      </c>
      <c r="EV331" s="159">
        <v>0</v>
      </c>
      <c r="EW331" s="158">
        <v>0</v>
      </c>
      <c r="EX331" s="159">
        <v>0</v>
      </c>
      <c r="EY331" s="158">
        <v>0</v>
      </c>
      <c r="EZ331" s="159">
        <v>0</v>
      </c>
      <c r="FA331" s="158">
        <v>0</v>
      </c>
      <c r="FB331" s="159">
        <v>0</v>
      </c>
      <c r="FC331" s="160">
        <v>0</v>
      </c>
      <c r="FD331" s="106"/>
      <c r="FE331" s="138"/>
      <c r="FF331" s="106"/>
      <c r="FG331" s="139"/>
      <c r="FI331" s="161" t="b">
        <v>1</v>
      </c>
    </row>
    <row r="332" spans="2:165" hidden="1" outlineLevel="1">
      <c r="B332" s="148">
        <v>316</v>
      </c>
      <c r="C332" s="149" t="s">
        <v>134</v>
      </c>
      <c r="E332" s="150">
        <v>0</v>
      </c>
      <c r="F332" s="151">
        <v>0</v>
      </c>
      <c r="G332" s="152">
        <v>0</v>
      </c>
      <c r="H332" s="151">
        <v>0</v>
      </c>
      <c r="I332" s="152">
        <v>0</v>
      </c>
      <c r="J332" s="151">
        <v>0</v>
      </c>
      <c r="K332" s="152">
        <v>0</v>
      </c>
      <c r="L332" s="151">
        <v>0</v>
      </c>
      <c r="M332" s="152">
        <v>0</v>
      </c>
      <c r="N332" s="151">
        <v>0</v>
      </c>
      <c r="O332" s="152">
        <v>0</v>
      </c>
      <c r="P332" s="151">
        <v>0</v>
      </c>
      <c r="Q332" s="152">
        <v>0</v>
      </c>
      <c r="R332" s="151">
        <v>0</v>
      </c>
      <c r="S332" s="152">
        <v>0</v>
      </c>
      <c r="T332" s="151">
        <v>0</v>
      </c>
      <c r="U332" s="152">
        <v>0</v>
      </c>
      <c r="V332" s="151">
        <v>0</v>
      </c>
      <c r="W332" s="152">
        <v>0</v>
      </c>
      <c r="X332" s="151">
        <v>0</v>
      </c>
      <c r="Y332" s="152">
        <v>0</v>
      </c>
      <c r="Z332" s="151">
        <v>0</v>
      </c>
      <c r="AA332" s="152">
        <v>0</v>
      </c>
      <c r="AB332" s="151">
        <v>0</v>
      </c>
      <c r="AC332" s="152">
        <v>0</v>
      </c>
      <c r="AD332" s="151">
        <v>0</v>
      </c>
      <c r="AE332" s="152">
        <v>0</v>
      </c>
      <c r="AF332" s="151">
        <v>0</v>
      </c>
      <c r="AG332" s="152">
        <v>0</v>
      </c>
      <c r="AH332" s="151">
        <v>0</v>
      </c>
      <c r="AI332" s="152">
        <v>0</v>
      </c>
      <c r="AJ332" s="151">
        <v>0</v>
      </c>
      <c r="AK332" s="152">
        <v>0</v>
      </c>
      <c r="AL332" s="151">
        <v>0</v>
      </c>
      <c r="AM332" s="152">
        <v>0</v>
      </c>
      <c r="AN332" s="153">
        <v>0</v>
      </c>
      <c r="AO332" s="106"/>
      <c r="AP332" s="124"/>
      <c r="AQ332" s="106"/>
      <c r="AR332" s="150">
        <v>0</v>
      </c>
      <c r="AS332" s="151">
        <v>0</v>
      </c>
      <c r="AT332" s="152">
        <v>0</v>
      </c>
      <c r="AU332" s="151">
        <v>0</v>
      </c>
      <c r="AV332" s="152">
        <v>0</v>
      </c>
      <c r="AW332" s="151">
        <v>0</v>
      </c>
      <c r="AX332" s="152">
        <v>0</v>
      </c>
      <c r="AY332" s="151">
        <v>0</v>
      </c>
      <c r="AZ332" s="152">
        <v>0</v>
      </c>
      <c r="BA332" s="151">
        <v>0</v>
      </c>
      <c r="BB332" s="152">
        <v>0</v>
      </c>
      <c r="BC332" s="151">
        <v>0</v>
      </c>
      <c r="BD332" s="152">
        <v>0</v>
      </c>
      <c r="BE332" s="151">
        <v>0</v>
      </c>
      <c r="BF332" s="152">
        <v>0</v>
      </c>
      <c r="BG332" s="151">
        <v>0</v>
      </c>
      <c r="BH332" s="152">
        <v>0</v>
      </c>
      <c r="BI332" s="151">
        <v>0</v>
      </c>
      <c r="BJ332" s="152">
        <v>0</v>
      </c>
      <c r="BK332" s="151">
        <v>0</v>
      </c>
      <c r="BL332" s="152">
        <v>0</v>
      </c>
      <c r="BM332" s="151">
        <v>0</v>
      </c>
      <c r="BN332" s="152">
        <v>0</v>
      </c>
      <c r="BO332" s="151">
        <v>0</v>
      </c>
      <c r="BP332" s="152">
        <v>0</v>
      </c>
      <c r="BQ332" s="151">
        <v>0</v>
      </c>
      <c r="BR332" s="152">
        <v>0</v>
      </c>
      <c r="BS332" s="151">
        <v>0</v>
      </c>
      <c r="BT332" s="152">
        <v>0</v>
      </c>
      <c r="BU332" s="151">
        <v>0</v>
      </c>
      <c r="BV332" s="152">
        <v>0</v>
      </c>
      <c r="BW332" s="151">
        <v>0</v>
      </c>
      <c r="BX332" s="152">
        <v>0</v>
      </c>
      <c r="BY332" s="151">
        <v>0</v>
      </c>
      <c r="BZ332" s="152">
        <v>0</v>
      </c>
      <c r="CA332" s="153">
        <v>0</v>
      </c>
      <c r="CB332" s="106"/>
      <c r="CC332" s="135"/>
      <c r="CD332" s="106"/>
      <c r="CE332" s="136"/>
      <c r="CF332" s="106"/>
      <c r="CG332" s="150">
        <v>0</v>
      </c>
      <c r="CH332" s="151">
        <v>0</v>
      </c>
      <c r="CI332" s="152">
        <v>0</v>
      </c>
      <c r="CJ332" s="151">
        <v>0</v>
      </c>
      <c r="CK332" s="152">
        <v>0</v>
      </c>
      <c r="CL332" s="151">
        <v>0</v>
      </c>
      <c r="CM332" s="152">
        <v>0</v>
      </c>
      <c r="CN332" s="151">
        <v>0</v>
      </c>
      <c r="CO332" s="152">
        <v>0</v>
      </c>
      <c r="CP332" s="151">
        <v>0</v>
      </c>
      <c r="CQ332" s="152">
        <v>0</v>
      </c>
      <c r="CR332" s="151">
        <v>0</v>
      </c>
      <c r="CS332" s="152">
        <v>0</v>
      </c>
      <c r="CT332" s="151">
        <v>0</v>
      </c>
      <c r="CU332" s="152">
        <v>0</v>
      </c>
      <c r="CV332" s="151">
        <v>0</v>
      </c>
      <c r="CW332" s="152">
        <v>0</v>
      </c>
      <c r="CX332" s="151">
        <v>0</v>
      </c>
      <c r="CY332" s="152">
        <v>0</v>
      </c>
      <c r="CZ332" s="151">
        <v>0</v>
      </c>
      <c r="DA332" s="152">
        <v>0</v>
      </c>
      <c r="DB332" s="151">
        <v>0</v>
      </c>
      <c r="DC332" s="152">
        <v>0</v>
      </c>
      <c r="DD332" s="151">
        <v>0</v>
      </c>
      <c r="DE332" s="152">
        <v>0</v>
      </c>
      <c r="DF332" s="151">
        <v>0</v>
      </c>
      <c r="DG332" s="152">
        <v>0</v>
      </c>
      <c r="DH332" s="151">
        <v>0</v>
      </c>
      <c r="DI332" s="152">
        <v>0</v>
      </c>
      <c r="DJ332" s="151">
        <v>0</v>
      </c>
      <c r="DK332" s="152">
        <v>0</v>
      </c>
      <c r="DL332" s="151">
        <v>0</v>
      </c>
      <c r="DM332" s="152">
        <v>0</v>
      </c>
      <c r="DN332" s="151">
        <v>0</v>
      </c>
      <c r="DO332" s="152">
        <v>0</v>
      </c>
      <c r="DP332" s="153">
        <v>0</v>
      </c>
      <c r="DQ332" s="106"/>
      <c r="DR332" s="137"/>
      <c r="DS332" s="106"/>
      <c r="DT332" s="150">
        <v>0</v>
      </c>
      <c r="DU332" s="151">
        <v>0</v>
      </c>
      <c r="DV332" s="152">
        <v>0</v>
      </c>
      <c r="DW332" s="151">
        <v>0</v>
      </c>
      <c r="DX332" s="152">
        <v>0</v>
      </c>
      <c r="DY332" s="151">
        <v>0</v>
      </c>
      <c r="DZ332" s="152">
        <v>0</v>
      </c>
      <c r="EA332" s="151">
        <v>0</v>
      </c>
      <c r="EB332" s="152">
        <v>0</v>
      </c>
      <c r="EC332" s="151">
        <v>0</v>
      </c>
      <c r="ED332" s="152">
        <v>0</v>
      </c>
      <c r="EE332" s="151">
        <v>0</v>
      </c>
      <c r="EF332" s="152">
        <v>0</v>
      </c>
      <c r="EG332" s="151">
        <v>0</v>
      </c>
      <c r="EH332" s="152">
        <v>0</v>
      </c>
      <c r="EI332" s="151">
        <v>0</v>
      </c>
      <c r="EJ332" s="152">
        <v>0</v>
      </c>
      <c r="EK332" s="151">
        <v>0</v>
      </c>
      <c r="EL332" s="152">
        <v>0</v>
      </c>
      <c r="EM332" s="151">
        <v>0</v>
      </c>
      <c r="EN332" s="152">
        <v>0</v>
      </c>
      <c r="EO332" s="151">
        <v>0</v>
      </c>
      <c r="EP332" s="152">
        <v>0</v>
      </c>
      <c r="EQ332" s="151">
        <v>0</v>
      </c>
      <c r="ER332" s="152">
        <v>0</v>
      </c>
      <c r="ES332" s="151">
        <v>0</v>
      </c>
      <c r="ET332" s="152">
        <v>0</v>
      </c>
      <c r="EU332" s="151">
        <v>0</v>
      </c>
      <c r="EV332" s="152">
        <v>0</v>
      </c>
      <c r="EW332" s="151">
        <v>0</v>
      </c>
      <c r="EX332" s="152">
        <v>0</v>
      </c>
      <c r="EY332" s="151">
        <v>0</v>
      </c>
      <c r="EZ332" s="152">
        <v>0</v>
      </c>
      <c r="FA332" s="151">
        <v>0</v>
      </c>
      <c r="FB332" s="152">
        <v>0</v>
      </c>
      <c r="FC332" s="153">
        <v>0</v>
      </c>
      <c r="FD332" s="106"/>
      <c r="FE332" s="138"/>
      <c r="FF332" s="106"/>
      <c r="FG332" s="139"/>
      <c r="FI332" s="154" t="b">
        <v>1</v>
      </c>
    </row>
    <row r="333" spans="2:165" hidden="1" outlineLevel="1">
      <c r="B333" s="162">
        <v>317</v>
      </c>
      <c r="C333" s="188" t="s">
        <v>135</v>
      </c>
      <c r="E333" s="164">
        <v>0</v>
      </c>
      <c r="F333" s="165">
        <v>0</v>
      </c>
      <c r="G333" s="166">
        <v>0</v>
      </c>
      <c r="H333" s="165">
        <v>0</v>
      </c>
      <c r="I333" s="166">
        <v>0</v>
      </c>
      <c r="J333" s="165">
        <v>0</v>
      </c>
      <c r="K333" s="166">
        <v>0</v>
      </c>
      <c r="L333" s="165">
        <v>0</v>
      </c>
      <c r="M333" s="166">
        <v>0</v>
      </c>
      <c r="N333" s="165">
        <v>0</v>
      </c>
      <c r="O333" s="166">
        <v>0</v>
      </c>
      <c r="P333" s="165">
        <v>0</v>
      </c>
      <c r="Q333" s="166">
        <v>0</v>
      </c>
      <c r="R333" s="165">
        <v>0</v>
      </c>
      <c r="S333" s="166">
        <v>0</v>
      </c>
      <c r="T333" s="165">
        <v>0</v>
      </c>
      <c r="U333" s="166">
        <v>0</v>
      </c>
      <c r="V333" s="165">
        <v>0</v>
      </c>
      <c r="W333" s="166">
        <v>0</v>
      </c>
      <c r="X333" s="165">
        <v>0</v>
      </c>
      <c r="Y333" s="166">
        <v>0</v>
      </c>
      <c r="Z333" s="165">
        <v>0</v>
      </c>
      <c r="AA333" s="166">
        <v>0</v>
      </c>
      <c r="AB333" s="165">
        <v>0</v>
      </c>
      <c r="AC333" s="166">
        <v>0</v>
      </c>
      <c r="AD333" s="165">
        <v>0</v>
      </c>
      <c r="AE333" s="166">
        <v>0</v>
      </c>
      <c r="AF333" s="165">
        <v>0</v>
      </c>
      <c r="AG333" s="166">
        <v>0</v>
      </c>
      <c r="AH333" s="165">
        <v>0</v>
      </c>
      <c r="AI333" s="166">
        <v>0</v>
      </c>
      <c r="AJ333" s="165">
        <v>0</v>
      </c>
      <c r="AK333" s="166">
        <v>0</v>
      </c>
      <c r="AL333" s="165">
        <v>0</v>
      </c>
      <c r="AM333" s="166">
        <v>0</v>
      </c>
      <c r="AN333" s="167">
        <v>0</v>
      </c>
      <c r="AO333" s="106"/>
      <c r="AP333" s="124"/>
      <c r="AQ333" s="106"/>
      <c r="AR333" s="164">
        <v>0</v>
      </c>
      <c r="AS333" s="165">
        <v>0</v>
      </c>
      <c r="AT333" s="166">
        <v>0</v>
      </c>
      <c r="AU333" s="165">
        <v>0</v>
      </c>
      <c r="AV333" s="166">
        <v>0</v>
      </c>
      <c r="AW333" s="165">
        <v>0</v>
      </c>
      <c r="AX333" s="166">
        <v>0</v>
      </c>
      <c r="AY333" s="165">
        <v>0</v>
      </c>
      <c r="AZ333" s="166">
        <v>0</v>
      </c>
      <c r="BA333" s="165">
        <v>0</v>
      </c>
      <c r="BB333" s="166">
        <v>0</v>
      </c>
      <c r="BC333" s="165">
        <v>0</v>
      </c>
      <c r="BD333" s="166">
        <v>0</v>
      </c>
      <c r="BE333" s="165">
        <v>0</v>
      </c>
      <c r="BF333" s="166">
        <v>0</v>
      </c>
      <c r="BG333" s="165">
        <v>0</v>
      </c>
      <c r="BH333" s="166">
        <v>0</v>
      </c>
      <c r="BI333" s="165">
        <v>0</v>
      </c>
      <c r="BJ333" s="166">
        <v>0</v>
      </c>
      <c r="BK333" s="165">
        <v>0</v>
      </c>
      <c r="BL333" s="166">
        <v>0</v>
      </c>
      <c r="BM333" s="165">
        <v>0</v>
      </c>
      <c r="BN333" s="166">
        <v>0</v>
      </c>
      <c r="BO333" s="165">
        <v>0</v>
      </c>
      <c r="BP333" s="166">
        <v>0</v>
      </c>
      <c r="BQ333" s="165">
        <v>0</v>
      </c>
      <c r="BR333" s="166">
        <v>0</v>
      </c>
      <c r="BS333" s="165">
        <v>0</v>
      </c>
      <c r="BT333" s="166">
        <v>0</v>
      </c>
      <c r="BU333" s="165">
        <v>0</v>
      </c>
      <c r="BV333" s="166">
        <v>0</v>
      </c>
      <c r="BW333" s="165">
        <v>0</v>
      </c>
      <c r="BX333" s="166">
        <v>0</v>
      </c>
      <c r="BY333" s="165">
        <v>0</v>
      </c>
      <c r="BZ333" s="166">
        <v>0</v>
      </c>
      <c r="CA333" s="167">
        <v>0</v>
      </c>
      <c r="CB333" s="106"/>
      <c r="CC333" s="135"/>
      <c r="CD333" s="106"/>
      <c r="CE333" s="136"/>
      <c r="CF333" s="106"/>
      <c r="CG333" s="164">
        <v>0</v>
      </c>
      <c r="CH333" s="165">
        <v>0</v>
      </c>
      <c r="CI333" s="166">
        <v>0</v>
      </c>
      <c r="CJ333" s="165">
        <v>0</v>
      </c>
      <c r="CK333" s="166">
        <v>0</v>
      </c>
      <c r="CL333" s="165">
        <v>0</v>
      </c>
      <c r="CM333" s="166">
        <v>0</v>
      </c>
      <c r="CN333" s="165">
        <v>0</v>
      </c>
      <c r="CO333" s="166">
        <v>0</v>
      </c>
      <c r="CP333" s="165">
        <v>0</v>
      </c>
      <c r="CQ333" s="166">
        <v>0</v>
      </c>
      <c r="CR333" s="165">
        <v>0</v>
      </c>
      <c r="CS333" s="166">
        <v>0</v>
      </c>
      <c r="CT333" s="165">
        <v>0</v>
      </c>
      <c r="CU333" s="166">
        <v>0</v>
      </c>
      <c r="CV333" s="165">
        <v>0</v>
      </c>
      <c r="CW333" s="166">
        <v>0</v>
      </c>
      <c r="CX333" s="165">
        <v>0</v>
      </c>
      <c r="CY333" s="166">
        <v>0</v>
      </c>
      <c r="CZ333" s="165">
        <v>0</v>
      </c>
      <c r="DA333" s="166">
        <v>0</v>
      </c>
      <c r="DB333" s="165">
        <v>0</v>
      </c>
      <c r="DC333" s="166">
        <v>0</v>
      </c>
      <c r="DD333" s="165">
        <v>0</v>
      </c>
      <c r="DE333" s="166">
        <v>0</v>
      </c>
      <c r="DF333" s="165">
        <v>0</v>
      </c>
      <c r="DG333" s="166">
        <v>0</v>
      </c>
      <c r="DH333" s="165">
        <v>0</v>
      </c>
      <c r="DI333" s="166">
        <v>0</v>
      </c>
      <c r="DJ333" s="165">
        <v>0</v>
      </c>
      <c r="DK333" s="166">
        <v>0</v>
      </c>
      <c r="DL333" s="165">
        <v>0</v>
      </c>
      <c r="DM333" s="166">
        <v>0</v>
      </c>
      <c r="DN333" s="165">
        <v>0</v>
      </c>
      <c r="DO333" s="166">
        <v>0</v>
      </c>
      <c r="DP333" s="167">
        <v>0</v>
      </c>
      <c r="DQ333" s="106"/>
      <c r="DR333" s="137"/>
      <c r="DS333" s="106"/>
      <c r="DT333" s="164">
        <v>0</v>
      </c>
      <c r="DU333" s="165">
        <v>0</v>
      </c>
      <c r="DV333" s="166">
        <v>0</v>
      </c>
      <c r="DW333" s="165">
        <v>0</v>
      </c>
      <c r="DX333" s="166">
        <v>0</v>
      </c>
      <c r="DY333" s="165">
        <v>0</v>
      </c>
      <c r="DZ333" s="166">
        <v>0</v>
      </c>
      <c r="EA333" s="165">
        <v>0</v>
      </c>
      <c r="EB333" s="166">
        <v>0</v>
      </c>
      <c r="EC333" s="165">
        <v>0</v>
      </c>
      <c r="ED333" s="166">
        <v>0</v>
      </c>
      <c r="EE333" s="165">
        <v>0</v>
      </c>
      <c r="EF333" s="166">
        <v>0</v>
      </c>
      <c r="EG333" s="165">
        <v>0</v>
      </c>
      <c r="EH333" s="166">
        <v>0</v>
      </c>
      <c r="EI333" s="165">
        <v>0</v>
      </c>
      <c r="EJ333" s="166">
        <v>0</v>
      </c>
      <c r="EK333" s="165">
        <v>0</v>
      </c>
      <c r="EL333" s="166">
        <v>0</v>
      </c>
      <c r="EM333" s="165">
        <v>0</v>
      </c>
      <c r="EN333" s="166">
        <v>0</v>
      </c>
      <c r="EO333" s="165">
        <v>0</v>
      </c>
      <c r="EP333" s="166">
        <v>0</v>
      </c>
      <c r="EQ333" s="165">
        <v>0</v>
      </c>
      <c r="ER333" s="166">
        <v>0</v>
      </c>
      <c r="ES333" s="165">
        <v>0</v>
      </c>
      <c r="ET333" s="166">
        <v>0</v>
      </c>
      <c r="EU333" s="165">
        <v>0</v>
      </c>
      <c r="EV333" s="166">
        <v>0</v>
      </c>
      <c r="EW333" s="165">
        <v>0</v>
      </c>
      <c r="EX333" s="166">
        <v>0</v>
      </c>
      <c r="EY333" s="165">
        <v>0</v>
      </c>
      <c r="EZ333" s="166">
        <v>0</v>
      </c>
      <c r="FA333" s="165">
        <v>0</v>
      </c>
      <c r="FB333" s="166">
        <v>0</v>
      </c>
      <c r="FC333" s="167">
        <v>0</v>
      </c>
      <c r="FD333" s="106"/>
      <c r="FE333" s="138"/>
      <c r="FF333" s="106"/>
      <c r="FG333" s="139"/>
      <c r="FI333" s="168" t="b">
        <v>1</v>
      </c>
    </row>
    <row r="334" spans="2:165" hidden="1" outlineLevel="1">
      <c r="B334" s="169">
        <v>318</v>
      </c>
      <c r="C334" s="170" t="s">
        <v>138</v>
      </c>
      <c r="E334" s="171">
        <v>0</v>
      </c>
      <c r="F334" s="172">
        <v>0</v>
      </c>
      <c r="G334" s="173">
        <v>0</v>
      </c>
      <c r="H334" s="172">
        <v>0</v>
      </c>
      <c r="I334" s="173">
        <v>0</v>
      </c>
      <c r="J334" s="172">
        <v>0</v>
      </c>
      <c r="K334" s="173">
        <v>0</v>
      </c>
      <c r="L334" s="172">
        <v>0</v>
      </c>
      <c r="M334" s="173">
        <v>0</v>
      </c>
      <c r="N334" s="172">
        <v>0</v>
      </c>
      <c r="O334" s="173">
        <v>0</v>
      </c>
      <c r="P334" s="172">
        <v>0</v>
      </c>
      <c r="Q334" s="173">
        <v>0</v>
      </c>
      <c r="R334" s="172">
        <v>0</v>
      </c>
      <c r="S334" s="173">
        <v>0</v>
      </c>
      <c r="T334" s="172">
        <v>0</v>
      </c>
      <c r="U334" s="173">
        <v>0</v>
      </c>
      <c r="V334" s="172">
        <v>0</v>
      </c>
      <c r="W334" s="173">
        <v>0</v>
      </c>
      <c r="X334" s="172">
        <v>0</v>
      </c>
      <c r="Y334" s="173">
        <v>0</v>
      </c>
      <c r="Z334" s="172">
        <v>0</v>
      </c>
      <c r="AA334" s="173">
        <v>0</v>
      </c>
      <c r="AB334" s="172">
        <v>0</v>
      </c>
      <c r="AC334" s="173">
        <v>0</v>
      </c>
      <c r="AD334" s="172">
        <v>0</v>
      </c>
      <c r="AE334" s="173">
        <v>0</v>
      </c>
      <c r="AF334" s="172">
        <v>0</v>
      </c>
      <c r="AG334" s="173">
        <v>0</v>
      </c>
      <c r="AH334" s="172">
        <v>0</v>
      </c>
      <c r="AI334" s="173">
        <v>0</v>
      </c>
      <c r="AJ334" s="172">
        <v>0</v>
      </c>
      <c r="AK334" s="173">
        <v>0</v>
      </c>
      <c r="AL334" s="172">
        <v>0</v>
      </c>
      <c r="AM334" s="173">
        <v>0</v>
      </c>
      <c r="AN334" s="174">
        <v>0</v>
      </c>
      <c r="AO334" s="106"/>
      <c r="AP334" s="124"/>
      <c r="AQ334" s="106"/>
      <c r="AR334" s="171">
        <v>0</v>
      </c>
      <c r="AS334" s="172">
        <v>0</v>
      </c>
      <c r="AT334" s="173">
        <v>0</v>
      </c>
      <c r="AU334" s="172">
        <v>0</v>
      </c>
      <c r="AV334" s="173">
        <v>0</v>
      </c>
      <c r="AW334" s="172">
        <v>0</v>
      </c>
      <c r="AX334" s="173">
        <v>0</v>
      </c>
      <c r="AY334" s="172">
        <v>0</v>
      </c>
      <c r="AZ334" s="173">
        <v>0</v>
      </c>
      <c r="BA334" s="172">
        <v>0</v>
      </c>
      <c r="BB334" s="173">
        <v>0</v>
      </c>
      <c r="BC334" s="172">
        <v>0</v>
      </c>
      <c r="BD334" s="173">
        <v>0</v>
      </c>
      <c r="BE334" s="172">
        <v>0</v>
      </c>
      <c r="BF334" s="173">
        <v>0</v>
      </c>
      <c r="BG334" s="172">
        <v>0</v>
      </c>
      <c r="BH334" s="173">
        <v>0</v>
      </c>
      <c r="BI334" s="172">
        <v>0</v>
      </c>
      <c r="BJ334" s="173">
        <v>0</v>
      </c>
      <c r="BK334" s="172">
        <v>0</v>
      </c>
      <c r="BL334" s="173">
        <v>0</v>
      </c>
      <c r="BM334" s="172">
        <v>0</v>
      </c>
      <c r="BN334" s="173">
        <v>0</v>
      </c>
      <c r="BO334" s="172">
        <v>0</v>
      </c>
      <c r="BP334" s="173">
        <v>0</v>
      </c>
      <c r="BQ334" s="172">
        <v>0</v>
      </c>
      <c r="BR334" s="173">
        <v>0</v>
      </c>
      <c r="BS334" s="172">
        <v>0</v>
      </c>
      <c r="BT334" s="173">
        <v>0</v>
      </c>
      <c r="BU334" s="172">
        <v>0</v>
      </c>
      <c r="BV334" s="173">
        <v>0</v>
      </c>
      <c r="BW334" s="172">
        <v>0</v>
      </c>
      <c r="BX334" s="173">
        <v>0</v>
      </c>
      <c r="BY334" s="172">
        <v>0</v>
      </c>
      <c r="BZ334" s="173">
        <v>0</v>
      </c>
      <c r="CA334" s="174">
        <v>0</v>
      </c>
      <c r="CB334" s="106"/>
      <c r="CC334" s="135"/>
      <c r="CD334" s="106"/>
      <c r="CE334" s="136"/>
      <c r="CF334" s="106"/>
      <c r="CG334" s="171">
        <v>0</v>
      </c>
      <c r="CH334" s="172">
        <v>0</v>
      </c>
      <c r="CI334" s="173">
        <v>0</v>
      </c>
      <c r="CJ334" s="172">
        <v>0</v>
      </c>
      <c r="CK334" s="173">
        <v>0</v>
      </c>
      <c r="CL334" s="172">
        <v>0</v>
      </c>
      <c r="CM334" s="173">
        <v>0</v>
      </c>
      <c r="CN334" s="172">
        <v>0</v>
      </c>
      <c r="CO334" s="173">
        <v>0</v>
      </c>
      <c r="CP334" s="172">
        <v>0</v>
      </c>
      <c r="CQ334" s="173">
        <v>0</v>
      </c>
      <c r="CR334" s="172">
        <v>0</v>
      </c>
      <c r="CS334" s="173">
        <v>0</v>
      </c>
      <c r="CT334" s="172">
        <v>0</v>
      </c>
      <c r="CU334" s="173">
        <v>0</v>
      </c>
      <c r="CV334" s="172">
        <v>0</v>
      </c>
      <c r="CW334" s="173">
        <v>0</v>
      </c>
      <c r="CX334" s="172">
        <v>0</v>
      </c>
      <c r="CY334" s="173">
        <v>0</v>
      </c>
      <c r="CZ334" s="172">
        <v>0</v>
      </c>
      <c r="DA334" s="173">
        <v>0</v>
      </c>
      <c r="DB334" s="172">
        <v>0</v>
      </c>
      <c r="DC334" s="173">
        <v>0</v>
      </c>
      <c r="DD334" s="172">
        <v>0</v>
      </c>
      <c r="DE334" s="173">
        <v>0</v>
      </c>
      <c r="DF334" s="172">
        <v>0</v>
      </c>
      <c r="DG334" s="173">
        <v>0</v>
      </c>
      <c r="DH334" s="172">
        <v>0</v>
      </c>
      <c r="DI334" s="173">
        <v>0</v>
      </c>
      <c r="DJ334" s="172">
        <v>0</v>
      </c>
      <c r="DK334" s="173">
        <v>0</v>
      </c>
      <c r="DL334" s="172">
        <v>0</v>
      </c>
      <c r="DM334" s="173">
        <v>0</v>
      </c>
      <c r="DN334" s="172">
        <v>0</v>
      </c>
      <c r="DO334" s="173">
        <v>0</v>
      </c>
      <c r="DP334" s="174">
        <v>0</v>
      </c>
      <c r="DQ334" s="106"/>
      <c r="DR334" s="137"/>
      <c r="DS334" s="106"/>
      <c r="DT334" s="171">
        <v>0</v>
      </c>
      <c r="DU334" s="172">
        <v>0</v>
      </c>
      <c r="DV334" s="173">
        <v>0</v>
      </c>
      <c r="DW334" s="172">
        <v>0</v>
      </c>
      <c r="DX334" s="173">
        <v>0</v>
      </c>
      <c r="DY334" s="172">
        <v>0</v>
      </c>
      <c r="DZ334" s="173">
        <v>0</v>
      </c>
      <c r="EA334" s="172">
        <v>0</v>
      </c>
      <c r="EB334" s="173">
        <v>0</v>
      </c>
      <c r="EC334" s="172">
        <v>0</v>
      </c>
      <c r="ED334" s="173">
        <v>0</v>
      </c>
      <c r="EE334" s="172">
        <v>0</v>
      </c>
      <c r="EF334" s="173">
        <v>0</v>
      </c>
      <c r="EG334" s="172">
        <v>0</v>
      </c>
      <c r="EH334" s="173">
        <v>0</v>
      </c>
      <c r="EI334" s="172">
        <v>0</v>
      </c>
      <c r="EJ334" s="173">
        <v>0</v>
      </c>
      <c r="EK334" s="172">
        <v>0</v>
      </c>
      <c r="EL334" s="173">
        <v>0</v>
      </c>
      <c r="EM334" s="172">
        <v>0</v>
      </c>
      <c r="EN334" s="173">
        <v>0</v>
      </c>
      <c r="EO334" s="172">
        <v>0</v>
      </c>
      <c r="EP334" s="173">
        <v>0</v>
      </c>
      <c r="EQ334" s="172">
        <v>0</v>
      </c>
      <c r="ER334" s="173">
        <v>0</v>
      </c>
      <c r="ES334" s="172">
        <v>0</v>
      </c>
      <c r="ET334" s="173">
        <v>0</v>
      </c>
      <c r="EU334" s="172">
        <v>0</v>
      </c>
      <c r="EV334" s="173">
        <v>0</v>
      </c>
      <c r="EW334" s="172">
        <v>0</v>
      </c>
      <c r="EX334" s="173">
        <v>0</v>
      </c>
      <c r="EY334" s="172">
        <v>0</v>
      </c>
      <c r="EZ334" s="173">
        <v>0</v>
      </c>
      <c r="FA334" s="172">
        <v>0</v>
      </c>
      <c r="FB334" s="173">
        <v>0</v>
      </c>
      <c r="FC334" s="174">
        <v>0</v>
      </c>
      <c r="FD334" s="106"/>
      <c r="FE334" s="138"/>
      <c r="FF334" s="106"/>
      <c r="FG334" s="139"/>
      <c r="FI334" s="175" t="b">
        <v>1</v>
      </c>
    </row>
    <row r="335" spans="2:165" hidden="1" outlineLevel="1">
      <c r="B335" s="155">
        <v>319</v>
      </c>
      <c r="C335" s="176" t="s">
        <v>139</v>
      </c>
      <c r="E335" s="157">
        <v>0</v>
      </c>
      <c r="F335" s="158">
        <v>0</v>
      </c>
      <c r="G335" s="159">
        <v>0</v>
      </c>
      <c r="H335" s="158">
        <v>0</v>
      </c>
      <c r="I335" s="159">
        <v>0</v>
      </c>
      <c r="J335" s="158">
        <v>0</v>
      </c>
      <c r="K335" s="159">
        <v>0</v>
      </c>
      <c r="L335" s="158">
        <v>0</v>
      </c>
      <c r="M335" s="159">
        <v>0</v>
      </c>
      <c r="N335" s="158">
        <v>0</v>
      </c>
      <c r="O335" s="159">
        <v>0</v>
      </c>
      <c r="P335" s="158">
        <v>0</v>
      </c>
      <c r="Q335" s="159">
        <v>0</v>
      </c>
      <c r="R335" s="158">
        <v>0</v>
      </c>
      <c r="S335" s="159">
        <v>0</v>
      </c>
      <c r="T335" s="158">
        <v>0</v>
      </c>
      <c r="U335" s="159">
        <v>0</v>
      </c>
      <c r="V335" s="158">
        <v>0</v>
      </c>
      <c r="W335" s="159">
        <v>0</v>
      </c>
      <c r="X335" s="158">
        <v>0</v>
      </c>
      <c r="Y335" s="159">
        <v>0</v>
      </c>
      <c r="Z335" s="158">
        <v>0</v>
      </c>
      <c r="AA335" s="159">
        <v>0</v>
      </c>
      <c r="AB335" s="158">
        <v>0</v>
      </c>
      <c r="AC335" s="159">
        <v>0</v>
      </c>
      <c r="AD335" s="158">
        <v>0</v>
      </c>
      <c r="AE335" s="159">
        <v>0</v>
      </c>
      <c r="AF335" s="158">
        <v>0</v>
      </c>
      <c r="AG335" s="159">
        <v>0</v>
      </c>
      <c r="AH335" s="158">
        <v>0</v>
      </c>
      <c r="AI335" s="159">
        <v>0</v>
      </c>
      <c r="AJ335" s="158">
        <v>0</v>
      </c>
      <c r="AK335" s="159">
        <v>0</v>
      </c>
      <c r="AL335" s="158">
        <v>0</v>
      </c>
      <c r="AM335" s="159">
        <v>0</v>
      </c>
      <c r="AN335" s="160">
        <v>0</v>
      </c>
      <c r="AO335" s="106"/>
      <c r="AP335" s="124"/>
      <c r="AQ335" s="106"/>
      <c r="AR335" s="157">
        <v>0</v>
      </c>
      <c r="AS335" s="158">
        <v>0</v>
      </c>
      <c r="AT335" s="159">
        <v>0</v>
      </c>
      <c r="AU335" s="158">
        <v>0</v>
      </c>
      <c r="AV335" s="159">
        <v>0</v>
      </c>
      <c r="AW335" s="158">
        <v>0</v>
      </c>
      <c r="AX335" s="159">
        <v>0</v>
      </c>
      <c r="AY335" s="158">
        <v>0</v>
      </c>
      <c r="AZ335" s="159">
        <v>0</v>
      </c>
      <c r="BA335" s="158">
        <v>0</v>
      </c>
      <c r="BB335" s="159">
        <v>0</v>
      </c>
      <c r="BC335" s="158">
        <v>0</v>
      </c>
      <c r="BD335" s="159">
        <v>0</v>
      </c>
      <c r="BE335" s="158">
        <v>0</v>
      </c>
      <c r="BF335" s="159">
        <v>0</v>
      </c>
      <c r="BG335" s="158">
        <v>0</v>
      </c>
      <c r="BH335" s="159">
        <v>0</v>
      </c>
      <c r="BI335" s="158">
        <v>0</v>
      </c>
      <c r="BJ335" s="159">
        <v>0</v>
      </c>
      <c r="BK335" s="158">
        <v>0</v>
      </c>
      <c r="BL335" s="159">
        <v>0</v>
      </c>
      <c r="BM335" s="158">
        <v>0</v>
      </c>
      <c r="BN335" s="159">
        <v>0</v>
      </c>
      <c r="BO335" s="158">
        <v>0</v>
      </c>
      <c r="BP335" s="159">
        <v>0</v>
      </c>
      <c r="BQ335" s="158">
        <v>0</v>
      </c>
      <c r="BR335" s="159">
        <v>0</v>
      </c>
      <c r="BS335" s="158">
        <v>0</v>
      </c>
      <c r="BT335" s="159">
        <v>0</v>
      </c>
      <c r="BU335" s="158">
        <v>0</v>
      </c>
      <c r="BV335" s="159">
        <v>0</v>
      </c>
      <c r="BW335" s="158">
        <v>0</v>
      </c>
      <c r="BX335" s="159">
        <v>0</v>
      </c>
      <c r="BY335" s="158">
        <v>0</v>
      </c>
      <c r="BZ335" s="159">
        <v>0</v>
      </c>
      <c r="CA335" s="160">
        <v>0</v>
      </c>
      <c r="CB335" s="106"/>
      <c r="CC335" s="135"/>
      <c r="CD335" s="106"/>
      <c r="CE335" s="136"/>
      <c r="CF335" s="106"/>
      <c r="CG335" s="157">
        <v>0</v>
      </c>
      <c r="CH335" s="158">
        <v>0</v>
      </c>
      <c r="CI335" s="159">
        <v>0</v>
      </c>
      <c r="CJ335" s="158">
        <v>0</v>
      </c>
      <c r="CK335" s="159">
        <v>0</v>
      </c>
      <c r="CL335" s="158">
        <v>0</v>
      </c>
      <c r="CM335" s="159">
        <v>0</v>
      </c>
      <c r="CN335" s="158">
        <v>0</v>
      </c>
      <c r="CO335" s="159">
        <v>0</v>
      </c>
      <c r="CP335" s="158">
        <v>0</v>
      </c>
      <c r="CQ335" s="159">
        <v>0</v>
      </c>
      <c r="CR335" s="158">
        <v>0</v>
      </c>
      <c r="CS335" s="159">
        <v>0</v>
      </c>
      <c r="CT335" s="158">
        <v>0</v>
      </c>
      <c r="CU335" s="159">
        <v>0</v>
      </c>
      <c r="CV335" s="158">
        <v>0</v>
      </c>
      <c r="CW335" s="159">
        <v>0</v>
      </c>
      <c r="CX335" s="158">
        <v>0</v>
      </c>
      <c r="CY335" s="159">
        <v>0</v>
      </c>
      <c r="CZ335" s="158">
        <v>0</v>
      </c>
      <c r="DA335" s="159">
        <v>0</v>
      </c>
      <c r="DB335" s="158">
        <v>0</v>
      </c>
      <c r="DC335" s="159">
        <v>0</v>
      </c>
      <c r="DD335" s="158">
        <v>0</v>
      </c>
      <c r="DE335" s="159">
        <v>0</v>
      </c>
      <c r="DF335" s="158">
        <v>0</v>
      </c>
      <c r="DG335" s="159">
        <v>0</v>
      </c>
      <c r="DH335" s="158">
        <v>0</v>
      </c>
      <c r="DI335" s="159">
        <v>0</v>
      </c>
      <c r="DJ335" s="158">
        <v>0</v>
      </c>
      <c r="DK335" s="159">
        <v>0</v>
      </c>
      <c r="DL335" s="158">
        <v>0</v>
      </c>
      <c r="DM335" s="159">
        <v>0</v>
      </c>
      <c r="DN335" s="158">
        <v>0</v>
      </c>
      <c r="DO335" s="159">
        <v>0</v>
      </c>
      <c r="DP335" s="160">
        <v>0</v>
      </c>
      <c r="DQ335" s="106"/>
      <c r="DR335" s="137"/>
      <c r="DS335" s="106"/>
      <c r="DT335" s="157">
        <v>0</v>
      </c>
      <c r="DU335" s="158">
        <v>0</v>
      </c>
      <c r="DV335" s="159">
        <v>0</v>
      </c>
      <c r="DW335" s="158">
        <v>0</v>
      </c>
      <c r="DX335" s="159">
        <v>0</v>
      </c>
      <c r="DY335" s="158">
        <v>0</v>
      </c>
      <c r="DZ335" s="159">
        <v>0</v>
      </c>
      <c r="EA335" s="158">
        <v>0</v>
      </c>
      <c r="EB335" s="159">
        <v>0</v>
      </c>
      <c r="EC335" s="158">
        <v>0</v>
      </c>
      <c r="ED335" s="159">
        <v>0</v>
      </c>
      <c r="EE335" s="158">
        <v>0</v>
      </c>
      <c r="EF335" s="159">
        <v>0</v>
      </c>
      <c r="EG335" s="158">
        <v>0</v>
      </c>
      <c r="EH335" s="159">
        <v>0</v>
      </c>
      <c r="EI335" s="158">
        <v>0</v>
      </c>
      <c r="EJ335" s="159">
        <v>0</v>
      </c>
      <c r="EK335" s="158">
        <v>0</v>
      </c>
      <c r="EL335" s="159">
        <v>0</v>
      </c>
      <c r="EM335" s="158">
        <v>0</v>
      </c>
      <c r="EN335" s="159">
        <v>0</v>
      </c>
      <c r="EO335" s="158">
        <v>0</v>
      </c>
      <c r="EP335" s="159">
        <v>0</v>
      </c>
      <c r="EQ335" s="158">
        <v>0</v>
      </c>
      <c r="ER335" s="159">
        <v>0</v>
      </c>
      <c r="ES335" s="158">
        <v>0</v>
      </c>
      <c r="ET335" s="159">
        <v>0</v>
      </c>
      <c r="EU335" s="158">
        <v>0</v>
      </c>
      <c r="EV335" s="159">
        <v>0</v>
      </c>
      <c r="EW335" s="158">
        <v>0</v>
      </c>
      <c r="EX335" s="159">
        <v>0</v>
      </c>
      <c r="EY335" s="158">
        <v>0</v>
      </c>
      <c r="EZ335" s="159">
        <v>0</v>
      </c>
      <c r="FA335" s="158">
        <v>0</v>
      </c>
      <c r="FB335" s="159">
        <v>0</v>
      </c>
      <c r="FC335" s="160">
        <v>0</v>
      </c>
      <c r="FD335" s="106"/>
      <c r="FE335" s="138"/>
      <c r="FF335" s="106"/>
      <c r="FG335" s="139"/>
      <c r="FI335" s="161" t="b">
        <v>1</v>
      </c>
    </row>
    <row r="336" spans="2:165" hidden="1" outlineLevel="1">
      <c r="B336" s="148">
        <v>320</v>
      </c>
      <c r="C336" s="177" t="s">
        <v>140</v>
      </c>
      <c r="E336" s="150">
        <v>0</v>
      </c>
      <c r="F336" s="151">
        <v>0</v>
      </c>
      <c r="G336" s="152">
        <v>0</v>
      </c>
      <c r="H336" s="151">
        <v>0</v>
      </c>
      <c r="I336" s="152">
        <v>0</v>
      </c>
      <c r="J336" s="151">
        <v>0</v>
      </c>
      <c r="K336" s="152">
        <v>0</v>
      </c>
      <c r="L336" s="151">
        <v>0</v>
      </c>
      <c r="M336" s="152">
        <v>0</v>
      </c>
      <c r="N336" s="151">
        <v>0</v>
      </c>
      <c r="O336" s="152">
        <v>0</v>
      </c>
      <c r="P336" s="151">
        <v>0</v>
      </c>
      <c r="Q336" s="152">
        <v>0</v>
      </c>
      <c r="R336" s="151">
        <v>0</v>
      </c>
      <c r="S336" s="152">
        <v>0</v>
      </c>
      <c r="T336" s="151">
        <v>0</v>
      </c>
      <c r="U336" s="152">
        <v>0</v>
      </c>
      <c r="V336" s="151">
        <v>0</v>
      </c>
      <c r="W336" s="152">
        <v>0</v>
      </c>
      <c r="X336" s="151">
        <v>0</v>
      </c>
      <c r="Y336" s="152">
        <v>0</v>
      </c>
      <c r="Z336" s="151">
        <v>0</v>
      </c>
      <c r="AA336" s="152">
        <v>0</v>
      </c>
      <c r="AB336" s="151">
        <v>0</v>
      </c>
      <c r="AC336" s="152">
        <v>0</v>
      </c>
      <c r="AD336" s="151">
        <v>0</v>
      </c>
      <c r="AE336" s="152">
        <v>0</v>
      </c>
      <c r="AF336" s="151">
        <v>0</v>
      </c>
      <c r="AG336" s="152">
        <v>0</v>
      </c>
      <c r="AH336" s="151">
        <v>0</v>
      </c>
      <c r="AI336" s="152">
        <v>0</v>
      </c>
      <c r="AJ336" s="151">
        <v>0</v>
      </c>
      <c r="AK336" s="152">
        <v>0</v>
      </c>
      <c r="AL336" s="151">
        <v>0</v>
      </c>
      <c r="AM336" s="152">
        <v>0</v>
      </c>
      <c r="AN336" s="153">
        <v>0</v>
      </c>
      <c r="AO336" s="106"/>
      <c r="AP336" s="124"/>
      <c r="AQ336" s="106"/>
      <c r="AR336" s="150">
        <v>0</v>
      </c>
      <c r="AS336" s="151">
        <v>0</v>
      </c>
      <c r="AT336" s="152">
        <v>0</v>
      </c>
      <c r="AU336" s="151">
        <v>0</v>
      </c>
      <c r="AV336" s="152">
        <v>0</v>
      </c>
      <c r="AW336" s="151">
        <v>0</v>
      </c>
      <c r="AX336" s="152">
        <v>0</v>
      </c>
      <c r="AY336" s="151">
        <v>0</v>
      </c>
      <c r="AZ336" s="152">
        <v>0</v>
      </c>
      <c r="BA336" s="151">
        <v>0</v>
      </c>
      <c r="BB336" s="152">
        <v>0</v>
      </c>
      <c r="BC336" s="151">
        <v>0</v>
      </c>
      <c r="BD336" s="152">
        <v>0</v>
      </c>
      <c r="BE336" s="151">
        <v>0</v>
      </c>
      <c r="BF336" s="152">
        <v>0</v>
      </c>
      <c r="BG336" s="151">
        <v>0</v>
      </c>
      <c r="BH336" s="152">
        <v>0</v>
      </c>
      <c r="BI336" s="151">
        <v>0</v>
      </c>
      <c r="BJ336" s="152">
        <v>0</v>
      </c>
      <c r="BK336" s="151">
        <v>0</v>
      </c>
      <c r="BL336" s="152">
        <v>0</v>
      </c>
      <c r="BM336" s="151">
        <v>0</v>
      </c>
      <c r="BN336" s="152">
        <v>0</v>
      </c>
      <c r="BO336" s="151">
        <v>0</v>
      </c>
      <c r="BP336" s="152">
        <v>0</v>
      </c>
      <c r="BQ336" s="151">
        <v>0</v>
      </c>
      <c r="BR336" s="152">
        <v>0</v>
      </c>
      <c r="BS336" s="151">
        <v>0</v>
      </c>
      <c r="BT336" s="152">
        <v>0</v>
      </c>
      <c r="BU336" s="151">
        <v>0</v>
      </c>
      <c r="BV336" s="152">
        <v>0</v>
      </c>
      <c r="BW336" s="151">
        <v>0</v>
      </c>
      <c r="BX336" s="152">
        <v>0</v>
      </c>
      <c r="BY336" s="151">
        <v>0</v>
      </c>
      <c r="BZ336" s="152">
        <v>0</v>
      </c>
      <c r="CA336" s="153">
        <v>0</v>
      </c>
      <c r="CB336" s="106"/>
      <c r="CC336" s="135"/>
      <c r="CD336" s="106"/>
      <c r="CE336" s="136"/>
      <c r="CF336" s="106"/>
      <c r="CG336" s="150">
        <v>0</v>
      </c>
      <c r="CH336" s="151">
        <v>0</v>
      </c>
      <c r="CI336" s="152">
        <v>0</v>
      </c>
      <c r="CJ336" s="151">
        <v>0</v>
      </c>
      <c r="CK336" s="152">
        <v>0</v>
      </c>
      <c r="CL336" s="151">
        <v>0</v>
      </c>
      <c r="CM336" s="152">
        <v>0</v>
      </c>
      <c r="CN336" s="151">
        <v>0</v>
      </c>
      <c r="CO336" s="152">
        <v>0</v>
      </c>
      <c r="CP336" s="151">
        <v>0</v>
      </c>
      <c r="CQ336" s="152">
        <v>0</v>
      </c>
      <c r="CR336" s="151">
        <v>0</v>
      </c>
      <c r="CS336" s="152">
        <v>0</v>
      </c>
      <c r="CT336" s="151">
        <v>0</v>
      </c>
      <c r="CU336" s="152">
        <v>0</v>
      </c>
      <c r="CV336" s="151">
        <v>0</v>
      </c>
      <c r="CW336" s="152">
        <v>0</v>
      </c>
      <c r="CX336" s="151">
        <v>0</v>
      </c>
      <c r="CY336" s="152">
        <v>0</v>
      </c>
      <c r="CZ336" s="151">
        <v>0</v>
      </c>
      <c r="DA336" s="152">
        <v>0</v>
      </c>
      <c r="DB336" s="151">
        <v>0</v>
      </c>
      <c r="DC336" s="152">
        <v>0</v>
      </c>
      <c r="DD336" s="151">
        <v>0</v>
      </c>
      <c r="DE336" s="152">
        <v>0</v>
      </c>
      <c r="DF336" s="151">
        <v>0</v>
      </c>
      <c r="DG336" s="152">
        <v>0</v>
      </c>
      <c r="DH336" s="151">
        <v>0</v>
      </c>
      <c r="DI336" s="152">
        <v>0</v>
      </c>
      <c r="DJ336" s="151">
        <v>0</v>
      </c>
      <c r="DK336" s="152">
        <v>0</v>
      </c>
      <c r="DL336" s="151">
        <v>0</v>
      </c>
      <c r="DM336" s="152">
        <v>0</v>
      </c>
      <c r="DN336" s="151">
        <v>0</v>
      </c>
      <c r="DO336" s="152">
        <v>0</v>
      </c>
      <c r="DP336" s="153">
        <v>0</v>
      </c>
      <c r="DQ336" s="106"/>
      <c r="DR336" s="137"/>
      <c r="DS336" s="106"/>
      <c r="DT336" s="150">
        <v>0</v>
      </c>
      <c r="DU336" s="151">
        <v>0</v>
      </c>
      <c r="DV336" s="152">
        <v>0</v>
      </c>
      <c r="DW336" s="151">
        <v>0</v>
      </c>
      <c r="DX336" s="152">
        <v>0</v>
      </c>
      <c r="DY336" s="151">
        <v>0</v>
      </c>
      <c r="DZ336" s="152">
        <v>0</v>
      </c>
      <c r="EA336" s="151">
        <v>0</v>
      </c>
      <c r="EB336" s="152">
        <v>0</v>
      </c>
      <c r="EC336" s="151">
        <v>0</v>
      </c>
      <c r="ED336" s="152">
        <v>0</v>
      </c>
      <c r="EE336" s="151">
        <v>0</v>
      </c>
      <c r="EF336" s="152">
        <v>0</v>
      </c>
      <c r="EG336" s="151">
        <v>0</v>
      </c>
      <c r="EH336" s="152">
        <v>0</v>
      </c>
      <c r="EI336" s="151">
        <v>0</v>
      </c>
      <c r="EJ336" s="152">
        <v>0</v>
      </c>
      <c r="EK336" s="151">
        <v>0</v>
      </c>
      <c r="EL336" s="152">
        <v>0</v>
      </c>
      <c r="EM336" s="151">
        <v>0</v>
      </c>
      <c r="EN336" s="152">
        <v>0</v>
      </c>
      <c r="EO336" s="151">
        <v>0</v>
      </c>
      <c r="EP336" s="152">
        <v>0</v>
      </c>
      <c r="EQ336" s="151">
        <v>0</v>
      </c>
      <c r="ER336" s="152">
        <v>0</v>
      </c>
      <c r="ES336" s="151">
        <v>0</v>
      </c>
      <c r="ET336" s="152">
        <v>0</v>
      </c>
      <c r="EU336" s="151">
        <v>0</v>
      </c>
      <c r="EV336" s="152">
        <v>0</v>
      </c>
      <c r="EW336" s="151">
        <v>0</v>
      </c>
      <c r="EX336" s="152">
        <v>0</v>
      </c>
      <c r="EY336" s="151">
        <v>0</v>
      </c>
      <c r="EZ336" s="152">
        <v>0</v>
      </c>
      <c r="FA336" s="151">
        <v>0</v>
      </c>
      <c r="FB336" s="152">
        <v>0</v>
      </c>
      <c r="FC336" s="153">
        <v>0</v>
      </c>
      <c r="FD336" s="106"/>
      <c r="FE336" s="138"/>
      <c r="FF336" s="106"/>
      <c r="FG336" s="139"/>
      <c r="FI336" s="154" t="b">
        <v>1</v>
      </c>
    </row>
    <row r="337" spans="2:165" hidden="1" outlineLevel="1">
      <c r="B337" s="155">
        <v>321</v>
      </c>
      <c r="C337" s="176" t="s">
        <v>141</v>
      </c>
      <c r="E337" s="157">
        <v>0</v>
      </c>
      <c r="F337" s="158">
        <v>0</v>
      </c>
      <c r="G337" s="159">
        <v>0</v>
      </c>
      <c r="H337" s="158">
        <v>0</v>
      </c>
      <c r="I337" s="159">
        <v>0</v>
      </c>
      <c r="J337" s="158">
        <v>0</v>
      </c>
      <c r="K337" s="159">
        <v>0</v>
      </c>
      <c r="L337" s="158">
        <v>0</v>
      </c>
      <c r="M337" s="159">
        <v>0</v>
      </c>
      <c r="N337" s="158">
        <v>0</v>
      </c>
      <c r="O337" s="159">
        <v>0</v>
      </c>
      <c r="P337" s="158">
        <v>0</v>
      </c>
      <c r="Q337" s="159">
        <v>0</v>
      </c>
      <c r="R337" s="158">
        <v>0</v>
      </c>
      <c r="S337" s="159">
        <v>0</v>
      </c>
      <c r="T337" s="158">
        <v>0</v>
      </c>
      <c r="U337" s="159">
        <v>0</v>
      </c>
      <c r="V337" s="158">
        <v>0</v>
      </c>
      <c r="W337" s="159">
        <v>0</v>
      </c>
      <c r="X337" s="158">
        <v>0</v>
      </c>
      <c r="Y337" s="159">
        <v>0</v>
      </c>
      <c r="Z337" s="158">
        <v>0</v>
      </c>
      <c r="AA337" s="159">
        <v>0</v>
      </c>
      <c r="AB337" s="158">
        <v>0</v>
      </c>
      <c r="AC337" s="159">
        <v>0</v>
      </c>
      <c r="AD337" s="158">
        <v>0</v>
      </c>
      <c r="AE337" s="159">
        <v>0</v>
      </c>
      <c r="AF337" s="158">
        <v>0</v>
      </c>
      <c r="AG337" s="159">
        <v>0</v>
      </c>
      <c r="AH337" s="158">
        <v>0</v>
      </c>
      <c r="AI337" s="159">
        <v>0</v>
      </c>
      <c r="AJ337" s="158">
        <v>0</v>
      </c>
      <c r="AK337" s="159">
        <v>0</v>
      </c>
      <c r="AL337" s="158">
        <v>0</v>
      </c>
      <c r="AM337" s="159">
        <v>0</v>
      </c>
      <c r="AN337" s="160">
        <v>0</v>
      </c>
      <c r="AO337" s="106"/>
      <c r="AP337" s="124"/>
      <c r="AQ337" s="106"/>
      <c r="AR337" s="157">
        <v>0</v>
      </c>
      <c r="AS337" s="158">
        <v>0</v>
      </c>
      <c r="AT337" s="159">
        <v>0</v>
      </c>
      <c r="AU337" s="158">
        <v>0</v>
      </c>
      <c r="AV337" s="159">
        <v>0</v>
      </c>
      <c r="AW337" s="158">
        <v>0</v>
      </c>
      <c r="AX337" s="159">
        <v>0</v>
      </c>
      <c r="AY337" s="158">
        <v>0</v>
      </c>
      <c r="AZ337" s="159">
        <v>0</v>
      </c>
      <c r="BA337" s="158">
        <v>0</v>
      </c>
      <c r="BB337" s="159">
        <v>0</v>
      </c>
      <c r="BC337" s="158">
        <v>0</v>
      </c>
      <c r="BD337" s="159">
        <v>0</v>
      </c>
      <c r="BE337" s="158">
        <v>0</v>
      </c>
      <c r="BF337" s="159">
        <v>0</v>
      </c>
      <c r="BG337" s="158">
        <v>0</v>
      </c>
      <c r="BH337" s="159">
        <v>0</v>
      </c>
      <c r="BI337" s="158">
        <v>0</v>
      </c>
      <c r="BJ337" s="159">
        <v>0</v>
      </c>
      <c r="BK337" s="158">
        <v>0</v>
      </c>
      <c r="BL337" s="159">
        <v>0</v>
      </c>
      <c r="BM337" s="158">
        <v>0</v>
      </c>
      <c r="BN337" s="159">
        <v>0</v>
      </c>
      <c r="BO337" s="158">
        <v>0</v>
      </c>
      <c r="BP337" s="159">
        <v>0</v>
      </c>
      <c r="BQ337" s="158">
        <v>0</v>
      </c>
      <c r="BR337" s="159">
        <v>0</v>
      </c>
      <c r="BS337" s="158">
        <v>0</v>
      </c>
      <c r="BT337" s="159">
        <v>0</v>
      </c>
      <c r="BU337" s="158">
        <v>0</v>
      </c>
      <c r="BV337" s="159">
        <v>0</v>
      </c>
      <c r="BW337" s="158">
        <v>0</v>
      </c>
      <c r="BX337" s="159">
        <v>0</v>
      </c>
      <c r="BY337" s="158">
        <v>0</v>
      </c>
      <c r="BZ337" s="159">
        <v>0</v>
      </c>
      <c r="CA337" s="160">
        <v>0</v>
      </c>
      <c r="CB337" s="106"/>
      <c r="CC337" s="135"/>
      <c r="CD337" s="106"/>
      <c r="CE337" s="136"/>
      <c r="CF337" s="106"/>
      <c r="CG337" s="157">
        <v>0</v>
      </c>
      <c r="CH337" s="158">
        <v>0</v>
      </c>
      <c r="CI337" s="159">
        <v>0</v>
      </c>
      <c r="CJ337" s="158">
        <v>0</v>
      </c>
      <c r="CK337" s="159">
        <v>0</v>
      </c>
      <c r="CL337" s="158">
        <v>0</v>
      </c>
      <c r="CM337" s="159">
        <v>0</v>
      </c>
      <c r="CN337" s="158">
        <v>0</v>
      </c>
      <c r="CO337" s="159">
        <v>0</v>
      </c>
      <c r="CP337" s="158">
        <v>0</v>
      </c>
      <c r="CQ337" s="159">
        <v>0</v>
      </c>
      <c r="CR337" s="158">
        <v>0</v>
      </c>
      <c r="CS337" s="159">
        <v>0</v>
      </c>
      <c r="CT337" s="158">
        <v>0</v>
      </c>
      <c r="CU337" s="159">
        <v>0</v>
      </c>
      <c r="CV337" s="158">
        <v>0</v>
      </c>
      <c r="CW337" s="159">
        <v>0</v>
      </c>
      <c r="CX337" s="158">
        <v>0</v>
      </c>
      <c r="CY337" s="159">
        <v>0</v>
      </c>
      <c r="CZ337" s="158">
        <v>0</v>
      </c>
      <c r="DA337" s="159">
        <v>0</v>
      </c>
      <c r="DB337" s="158">
        <v>0</v>
      </c>
      <c r="DC337" s="159">
        <v>0</v>
      </c>
      <c r="DD337" s="158">
        <v>0</v>
      </c>
      <c r="DE337" s="159">
        <v>0</v>
      </c>
      <c r="DF337" s="158">
        <v>0</v>
      </c>
      <c r="DG337" s="159">
        <v>0</v>
      </c>
      <c r="DH337" s="158">
        <v>0</v>
      </c>
      <c r="DI337" s="159">
        <v>0</v>
      </c>
      <c r="DJ337" s="158">
        <v>0</v>
      </c>
      <c r="DK337" s="159">
        <v>0</v>
      </c>
      <c r="DL337" s="158">
        <v>0</v>
      </c>
      <c r="DM337" s="159">
        <v>0</v>
      </c>
      <c r="DN337" s="158">
        <v>0</v>
      </c>
      <c r="DO337" s="159">
        <v>0</v>
      </c>
      <c r="DP337" s="160">
        <v>0</v>
      </c>
      <c r="DQ337" s="106"/>
      <c r="DR337" s="137"/>
      <c r="DS337" s="106"/>
      <c r="DT337" s="157">
        <v>0</v>
      </c>
      <c r="DU337" s="158">
        <v>0</v>
      </c>
      <c r="DV337" s="159">
        <v>0</v>
      </c>
      <c r="DW337" s="158">
        <v>0</v>
      </c>
      <c r="DX337" s="159">
        <v>0</v>
      </c>
      <c r="DY337" s="158">
        <v>0</v>
      </c>
      <c r="DZ337" s="159">
        <v>0</v>
      </c>
      <c r="EA337" s="158">
        <v>0</v>
      </c>
      <c r="EB337" s="159">
        <v>0</v>
      </c>
      <c r="EC337" s="158">
        <v>0</v>
      </c>
      <c r="ED337" s="159">
        <v>0</v>
      </c>
      <c r="EE337" s="158">
        <v>0</v>
      </c>
      <c r="EF337" s="159">
        <v>0</v>
      </c>
      <c r="EG337" s="158">
        <v>0</v>
      </c>
      <c r="EH337" s="159">
        <v>0</v>
      </c>
      <c r="EI337" s="158">
        <v>0</v>
      </c>
      <c r="EJ337" s="159">
        <v>0</v>
      </c>
      <c r="EK337" s="158">
        <v>0</v>
      </c>
      <c r="EL337" s="159">
        <v>0</v>
      </c>
      <c r="EM337" s="158">
        <v>0</v>
      </c>
      <c r="EN337" s="159">
        <v>0</v>
      </c>
      <c r="EO337" s="158">
        <v>0</v>
      </c>
      <c r="EP337" s="159">
        <v>0</v>
      </c>
      <c r="EQ337" s="158">
        <v>0</v>
      </c>
      <c r="ER337" s="159">
        <v>0</v>
      </c>
      <c r="ES337" s="158">
        <v>0</v>
      </c>
      <c r="ET337" s="159">
        <v>0</v>
      </c>
      <c r="EU337" s="158">
        <v>0</v>
      </c>
      <c r="EV337" s="159">
        <v>0</v>
      </c>
      <c r="EW337" s="158">
        <v>0</v>
      </c>
      <c r="EX337" s="159">
        <v>0</v>
      </c>
      <c r="EY337" s="158">
        <v>0</v>
      </c>
      <c r="EZ337" s="159">
        <v>0</v>
      </c>
      <c r="FA337" s="158">
        <v>0</v>
      </c>
      <c r="FB337" s="159">
        <v>0</v>
      </c>
      <c r="FC337" s="160">
        <v>0</v>
      </c>
      <c r="FD337" s="106"/>
      <c r="FE337" s="138"/>
      <c r="FF337" s="106"/>
      <c r="FG337" s="139"/>
      <c r="FI337" s="161" t="b">
        <v>1</v>
      </c>
    </row>
    <row r="338" spans="2:165" hidden="1" outlineLevel="1">
      <c r="B338" s="178">
        <v>322</v>
      </c>
      <c r="C338" s="179" t="s">
        <v>143</v>
      </c>
      <c r="E338" s="180">
        <v>0</v>
      </c>
      <c r="F338" s="181">
        <v>0</v>
      </c>
      <c r="G338" s="182">
        <v>0</v>
      </c>
      <c r="H338" s="181">
        <v>0</v>
      </c>
      <c r="I338" s="182">
        <v>0</v>
      </c>
      <c r="J338" s="181">
        <v>0</v>
      </c>
      <c r="K338" s="182">
        <v>0</v>
      </c>
      <c r="L338" s="181">
        <v>0</v>
      </c>
      <c r="M338" s="182">
        <v>0</v>
      </c>
      <c r="N338" s="181">
        <v>0</v>
      </c>
      <c r="O338" s="182">
        <v>0</v>
      </c>
      <c r="P338" s="181">
        <v>0</v>
      </c>
      <c r="Q338" s="182">
        <v>0</v>
      </c>
      <c r="R338" s="181">
        <v>0</v>
      </c>
      <c r="S338" s="182">
        <v>0</v>
      </c>
      <c r="T338" s="181">
        <v>0</v>
      </c>
      <c r="U338" s="182">
        <v>0</v>
      </c>
      <c r="V338" s="181">
        <v>0</v>
      </c>
      <c r="W338" s="182">
        <v>0</v>
      </c>
      <c r="X338" s="181">
        <v>0</v>
      </c>
      <c r="Y338" s="182">
        <v>0</v>
      </c>
      <c r="Z338" s="181">
        <v>0</v>
      </c>
      <c r="AA338" s="182">
        <v>0</v>
      </c>
      <c r="AB338" s="181">
        <v>0</v>
      </c>
      <c r="AC338" s="182">
        <v>0</v>
      </c>
      <c r="AD338" s="181">
        <v>0</v>
      </c>
      <c r="AE338" s="182">
        <v>0</v>
      </c>
      <c r="AF338" s="181">
        <v>0</v>
      </c>
      <c r="AG338" s="182">
        <v>0</v>
      </c>
      <c r="AH338" s="181">
        <v>0</v>
      </c>
      <c r="AI338" s="182">
        <v>0</v>
      </c>
      <c r="AJ338" s="181">
        <v>0</v>
      </c>
      <c r="AK338" s="182">
        <v>0</v>
      </c>
      <c r="AL338" s="181">
        <v>0</v>
      </c>
      <c r="AM338" s="182">
        <v>0</v>
      </c>
      <c r="AN338" s="183">
        <v>0</v>
      </c>
      <c r="AO338" s="106"/>
      <c r="AP338" s="124"/>
      <c r="AQ338" s="106"/>
      <c r="AR338" s="180">
        <v>0</v>
      </c>
      <c r="AS338" s="181">
        <v>0</v>
      </c>
      <c r="AT338" s="182">
        <v>0</v>
      </c>
      <c r="AU338" s="181">
        <v>0</v>
      </c>
      <c r="AV338" s="182">
        <v>0</v>
      </c>
      <c r="AW338" s="181">
        <v>0</v>
      </c>
      <c r="AX338" s="182">
        <v>0</v>
      </c>
      <c r="AY338" s="181">
        <v>0</v>
      </c>
      <c r="AZ338" s="182">
        <v>0</v>
      </c>
      <c r="BA338" s="181">
        <v>0</v>
      </c>
      <c r="BB338" s="182">
        <v>0</v>
      </c>
      <c r="BC338" s="181">
        <v>0</v>
      </c>
      <c r="BD338" s="182">
        <v>0</v>
      </c>
      <c r="BE338" s="181">
        <v>0</v>
      </c>
      <c r="BF338" s="182">
        <v>0</v>
      </c>
      <c r="BG338" s="181">
        <v>0</v>
      </c>
      <c r="BH338" s="182">
        <v>0</v>
      </c>
      <c r="BI338" s="181">
        <v>0</v>
      </c>
      <c r="BJ338" s="182">
        <v>0</v>
      </c>
      <c r="BK338" s="181">
        <v>0</v>
      </c>
      <c r="BL338" s="182">
        <v>0</v>
      </c>
      <c r="BM338" s="181">
        <v>0</v>
      </c>
      <c r="BN338" s="182">
        <v>0</v>
      </c>
      <c r="BO338" s="181">
        <v>0</v>
      </c>
      <c r="BP338" s="182">
        <v>0</v>
      </c>
      <c r="BQ338" s="181">
        <v>0</v>
      </c>
      <c r="BR338" s="182">
        <v>0</v>
      </c>
      <c r="BS338" s="181">
        <v>0</v>
      </c>
      <c r="BT338" s="182">
        <v>0</v>
      </c>
      <c r="BU338" s="181">
        <v>0</v>
      </c>
      <c r="BV338" s="182">
        <v>0</v>
      </c>
      <c r="BW338" s="181">
        <v>0</v>
      </c>
      <c r="BX338" s="182">
        <v>0</v>
      </c>
      <c r="BY338" s="181">
        <v>0</v>
      </c>
      <c r="BZ338" s="182">
        <v>0</v>
      </c>
      <c r="CA338" s="183">
        <v>0</v>
      </c>
      <c r="CB338" s="106"/>
      <c r="CC338" s="135"/>
      <c r="CD338" s="106"/>
      <c r="CE338" s="136"/>
      <c r="CF338" s="106"/>
      <c r="CG338" s="180">
        <v>0</v>
      </c>
      <c r="CH338" s="181">
        <v>0</v>
      </c>
      <c r="CI338" s="182">
        <v>0</v>
      </c>
      <c r="CJ338" s="181">
        <v>0</v>
      </c>
      <c r="CK338" s="182">
        <v>0</v>
      </c>
      <c r="CL338" s="181">
        <v>0</v>
      </c>
      <c r="CM338" s="182">
        <v>0</v>
      </c>
      <c r="CN338" s="181">
        <v>0</v>
      </c>
      <c r="CO338" s="182">
        <v>0</v>
      </c>
      <c r="CP338" s="181">
        <v>0</v>
      </c>
      <c r="CQ338" s="182">
        <v>0</v>
      </c>
      <c r="CR338" s="181">
        <v>0</v>
      </c>
      <c r="CS338" s="182">
        <v>0</v>
      </c>
      <c r="CT338" s="181">
        <v>0</v>
      </c>
      <c r="CU338" s="182">
        <v>0</v>
      </c>
      <c r="CV338" s="181">
        <v>0</v>
      </c>
      <c r="CW338" s="182">
        <v>0</v>
      </c>
      <c r="CX338" s="181">
        <v>0</v>
      </c>
      <c r="CY338" s="182">
        <v>0</v>
      </c>
      <c r="CZ338" s="181">
        <v>0</v>
      </c>
      <c r="DA338" s="182">
        <v>0</v>
      </c>
      <c r="DB338" s="181">
        <v>0</v>
      </c>
      <c r="DC338" s="182">
        <v>0</v>
      </c>
      <c r="DD338" s="181">
        <v>0</v>
      </c>
      <c r="DE338" s="182">
        <v>0</v>
      </c>
      <c r="DF338" s="181">
        <v>0</v>
      </c>
      <c r="DG338" s="182">
        <v>0</v>
      </c>
      <c r="DH338" s="181">
        <v>0</v>
      </c>
      <c r="DI338" s="182">
        <v>0</v>
      </c>
      <c r="DJ338" s="181">
        <v>0</v>
      </c>
      <c r="DK338" s="182">
        <v>0</v>
      </c>
      <c r="DL338" s="181">
        <v>0</v>
      </c>
      <c r="DM338" s="182">
        <v>0</v>
      </c>
      <c r="DN338" s="181">
        <v>0</v>
      </c>
      <c r="DO338" s="182">
        <v>0</v>
      </c>
      <c r="DP338" s="183">
        <v>0</v>
      </c>
      <c r="DQ338" s="106"/>
      <c r="DR338" s="137"/>
      <c r="DS338" s="106"/>
      <c r="DT338" s="180">
        <v>0</v>
      </c>
      <c r="DU338" s="181">
        <v>0</v>
      </c>
      <c r="DV338" s="182">
        <v>0</v>
      </c>
      <c r="DW338" s="181">
        <v>0</v>
      </c>
      <c r="DX338" s="182">
        <v>0</v>
      </c>
      <c r="DY338" s="181">
        <v>0</v>
      </c>
      <c r="DZ338" s="182">
        <v>0</v>
      </c>
      <c r="EA338" s="181">
        <v>0</v>
      </c>
      <c r="EB338" s="182">
        <v>0</v>
      </c>
      <c r="EC338" s="181">
        <v>0</v>
      </c>
      <c r="ED338" s="182">
        <v>0</v>
      </c>
      <c r="EE338" s="181">
        <v>0</v>
      </c>
      <c r="EF338" s="182">
        <v>0</v>
      </c>
      <c r="EG338" s="181">
        <v>0</v>
      </c>
      <c r="EH338" s="182">
        <v>0</v>
      </c>
      <c r="EI338" s="181">
        <v>0</v>
      </c>
      <c r="EJ338" s="182">
        <v>0</v>
      </c>
      <c r="EK338" s="181">
        <v>0</v>
      </c>
      <c r="EL338" s="182">
        <v>0</v>
      </c>
      <c r="EM338" s="181">
        <v>0</v>
      </c>
      <c r="EN338" s="182">
        <v>0</v>
      </c>
      <c r="EO338" s="181">
        <v>0</v>
      </c>
      <c r="EP338" s="182">
        <v>0</v>
      </c>
      <c r="EQ338" s="181">
        <v>0</v>
      </c>
      <c r="ER338" s="182">
        <v>0</v>
      </c>
      <c r="ES338" s="181">
        <v>0</v>
      </c>
      <c r="ET338" s="182">
        <v>0</v>
      </c>
      <c r="EU338" s="181">
        <v>0</v>
      </c>
      <c r="EV338" s="182">
        <v>0</v>
      </c>
      <c r="EW338" s="181">
        <v>0</v>
      </c>
      <c r="EX338" s="182">
        <v>0</v>
      </c>
      <c r="EY338" s="181">
        <v>0</v>
      </c>
      <c r="EZ338" s="182">
        <v>0</v>
      </c>
      <c r="FA338" s="181">
        <v>0</v>
      </c>
      <c r="FB338" s="182">
        <v>0</v>
      </c>
      <c r="FC338" s="183">
        <v>0</v>
      </c>
      <c r="FD338" s="106"/>
      <c r="FE338" s="138"/>
      <c r="FF338" s="106"/>
      <c r="FG338" s="139"/>
      <c r="FI338" s="184" t="b">
        <v>1</v>
      </c>
    </row>
    <row r="339" spans="2:165" hidden="1" outlineLevel="1">
      <c r="B339" s="141">
        <v>323</v>
      </c>
      <c r="C339" s="185" t="s">
        <v>144</v>
      </c>
      <c r="E339" s="143">
        <v>0</v>
      </c>
      <c r="F339" s="144">
        <v>0</v>
      </c>
      <c r="G339" s="145">
        <v>0</v>
      </c>
      <c r="H339" s="144">
        <v>0</v>
      </c>
      <c r="I339" s="145">
        <v>0</v>
      </c>
      <c r="J339" s="144">
        <v>0</v>
      </c>
      <c r="K339" s="145">
        <v>0</v>
      </c>
      <c r="L339" s="144">
        <v>0</v>
      </c>
      <c r="M339" s="145">
        <v>0</v>
      </c>
      <c r="N339" s="144">
        <v>0</v>
      </c>
      <c r="O339" s="145">
        <v>0</v>
      </c>
      <c r="P339" s="144">
        <v>0</v>
      </c>
      <c r="Q339" s="145">
        <v>0</v>
      </c>
      <c r="R339" s="144">
        <v>0</v>
      </c>
      <c r="S339" s="145">
        <v>0</v>
      </c>
      <c r="T339" s="144">
        <v>0</v>
      </c>
      <c r="U339" s="145">
        <v>0</v>
      </c>
      <c r="V339" s="144">
        <v>0</v>
      </c>
      <c r="W339" s="145">
        <v>0</v>
      </c>
      <c r="X339" s="144">
        <v>0</v>
      </c>
      <c r="Y339" s="145">
        <v>0</v>
      </c>
      <c r="Z339" s="144">
        <v>0</v>
      </c>
      <c r="AA339" s="145">
        <v>0</v>
      </c>
      <c r="AB339" s="144">
        <v>0</v>
      </c>
      <c r="AC339" s="145">
        <v>0</v>
      </c>
      <c r="AD339" s="144">
        <v>0</v>
      </c>
      <c r="AE339" s="145">
        <v>0</v>
      </c>
      <c r="AF339" s="144">
        <v>0</v>
      </c>
      <c r="AG339" s="145">
        <v>0</v>
      </c>
      <c r="AH339" s="144">
        <v>0</v>
      </c>
      <c r="AI339" s="145">
        <v>0</v>
      </c>
      <c r="AJ339" s="144">
        <v>0</v>
      </c>
      <c r="AK339" s="145">
        <v>0</v>
      </c>
      <c r="AL339" s="144">
        <v>0</v>
      </c>
      <c r="AM339" s="145">
        <v>0</v>
      </c>
      <c r="AN339" s="146">
        <v>0</v>
      </c>
      <c r="AO339" s="106"/>
      <c r="AP339" s="124"/>
      <c r="AQ339" s="106"/>
      <c r="AR339" s="143">
        <v>0</v>
      </c>
      <c r="AS339" s="144">
        <v>0</v>
      </c>
      <c r="AT339" s="145">
        <v>0</v>
      </c>
      <c r="AU339" s="144">
        <v>0</v>
      </c>
      <c r="AV339" s="145">
        <v>0</v>
      </c>
      <c r="AW339" s="144">
        <v>0</v>
      </c>
      <c r="AX339" s="145">
        <v>0</v>
      </c>
      <c r="AY339" s="144">
        <v>0</v>
      </c>
      <c r="AZ339" s="145">
        <v>0</v>
      </c>
      <c r="BA339" s="144">
        <v>0</v>
      </c>
      <c r="BB339" s="145">
        <v>0</v>
      </c>
      <c r="BC339" s="144">
        <v>0</v>
      </c>
      <c r="BD339" s="145">
        <v>0</v>
      </c>
      <c r="BE339" s="144">
        <v>0</v>
      </c>
      <c r="BF339" s="145">
        <v>0</v>
      </c>
      <c r="BG339" s="144">
        <v>0</v>
      </c>
      <c r="BH339" s="145">
        <v>0</v>
      </c>
      <c r="BI339" s="144">
        <v>0</v>
      </c>
      <c r="BJ339" s="145">
        <v>0</v>
      </c>
      <c r="BK339" s="144">
        <v>0</v>
      </c>
      <c r="BL339" s="145">
        <v>0</v>
      </c>
      <c r="BM339" s="144">
        <v>0</v>
      </c>
      <c r="BN339" s="145">
        <v>0</v>
      </c>
      <c r="BO339" s="144">
        <v>0</v>
      </c>
      <c r="BP339" s="145">
        <v>0</v>
      </c>
      <c r="BQ339" s="144">
        <v>0</v>
      </c>
      <c r="BR339" s="145">
        <v>0</v>
      </c>
      <c r="BS339" s="144">
        <v>0</v>
      </c>
      <c r="BT339" s="145">
        <v>0</v>
      </c>
      <c r="BU339" s="144">
        <v>0</v>
      </c>
      <c r="BV339" s="145">
        <v>0</v>
      </c>
      <c r="BW339" s="144">
        <v>0</v>
      </c>
      <c r="BX339" s="145">
        <v>0</v>
      </c>
      <c r="BY339" s="144">
        <v>0</v>
      </c>
      <c r="BZ339" s="145">
        <v>0</v>
      </c>
      <c r="CA339" s="146">
        <v>0</v>
      </c>
      <c r="CB339" s="106"/>
      <c r="CC339" s="135"/>
      <c r="CD339" s="106"/>
      <c r="CE339" s="136"/>
      <c r="CF339" s="106"/>
      <c r="CG339" s="143">
        <v>0</v>
      </c>
      <c r="CH339" s="144">
        <v>0</v>
      </c>
      <c r="CI339" s="145">
        <v>0</v>
      </c>
      <c r="CJ339" s="144">
        <v>0</v>
      </c>
      <c r="CK339" s="145">
        <v>0</v>
      </c>
      <c r="CL339" s="144">
        <v>0</v>
      </c>
      <c r="CM339" s="145">
        <v>0</v>
      </c>
      <c r="CN339" s="144">
        <v>0</v>
      </c>
      <c r="CO339" s="145">
        <v>0</v>
      </c>
      <c r="CP339" s="144">
        <v>0</v>
      </c>
      <c r="CQ339" s="145">
        <v>0</v>
      </c>
      <c r="CR339" s="144">
        <v>0</v>
      </c>
      <c r="CS339" s="145">
        <v>0</v>
      </c>
      <c r="CT339" s="144">
        <v>0</v>
      </c>
      <c r="CU339" s="145">
        <v>0</v>
      </c>
      <c r="CV339" s="144">
        <v>0</v>
      </c>
      <c r="CW339" s="145">
        <v>0</v>
      </c>
      <c r="CX339" s="144">
        <v>0</v>
      </c>
      <c r="CY339" s="145">
        <v>0</v>
      </c>
      <c r="CZ339" s="144">
        <v>0</v>
      </c>
      <c r="DA339" s="145">
        <v>0</v>
      </c>
      <c r="DB339" s="144">
        <v>0</v>
      </c>
      <c r="DC339" s="145">
        <v>0</v>
      </c>
      <c r="DD339" s="144">
        <v>0</v>
      </c>
      <c r="DE339" s="145">
        <v>0</v>
      </c>
      <c r="DF339" s="144">
        <v>0</v>
      </c>
      <c r="DG339" s="145">
        <v>0</v>
      </c>
      <c r="DH339" s="144">
        <v>0</v>
      </c>
      <c r="DI339" s="145">
        <v>0</v>
      </c>
      <c r="DJ339" s="144">
        <v>0</v>
      </c>
      <c r="DK339" s="145">
        <v>0</v>
      </c>
      <c r="DL339" s="144">
        <v>0</v>
      </c>
      <c r="DM339" s="145">
        <v>0</v>
      </c>
      <c r="DN339" s="144">
        <v>0</v>
      </c>
      <c r="DO339" s="145">
        <v>0</v>
      </c>
      <c r="DP339" s="146">
        <v>0</v>
      </c>
      <c r="DQ339" s="106"/>
      <c r="DR339" s="137"/>
      <c r="DS339" s="106"/>
      <c r="DT339" s="143">
        <v>0</v>
      </c>
      <c r="DU339" s="144">
        <v>0</v>
      </c>
      <c r="DV339" s="145">
        <v>0</v>
      </c>
      <c r="DW339" s="144">
        <v>0</v>
      </c>
      <c r="DX339" s="145">
        <v>0</v>
      </c>
      <c r="DY339" s="144">
        <v>0</v>
      </c>
      <c r="DZ339" s="145">
        <v>0</v>
      </c>
      <c r="EA339" s="144">
        <v>0</v>
      </c>
      <c r="EB339" s="145">
        <v>0</v>
      </c>
      <c r="EC339" s="144">
        <v>0</v>
      </c>
      <c r="ED339" s="145">
        <v>0</v>
      </c>
      <c r="EE339" s="144">
        <v>0</v>
      </c>
      <c r="EF339" s="145">
        <v>0</v>
      </c>
      <c r="EG339" s="144">
        <v>0</v>
      </c>
      <c r="EH339" s="145">
        <v>0</v>
      </c>
      <c r="EI339" s="144">
        <v>0</v>
      </c>
      <c r="EJ339" s="145">
        <v>0</v>
      </c>
      <c r="EK339" s="144">
        <v>0</v>
      </c>
      <c r="EL339" s="145">
        <v>0</v>
      </c>
      <c r="EM339" s="144">
        <v>0</v>
      </c>
      <c r="EN339" s="145">
        <v>0</v>
      </c>
      <c r="EO339" s="144">
        <v>0</v>
      </c>
      <c r="EP339" s="145">
        <v>0</v>
      </c>
      <c r="EQ339" s="144">
        <v>0</v>
      </c>
      <c r="ER339" s="145">
        <v>0</v>
      </c>
      <c r="ES339" s="144">
        <v>0</v>
      </c>
      <c r="ET339" s="145">
        <v>0</v>
      </c>
      <c r="EU339" s="144">
        <v>0</v>
      </c>
      <c r="EV339" s="145">
        <v>0</v>
      </c>
      <c r="EW339" s="144">
        <v>0</v>
      </c>
      <c r="EX339" s="145">
        <v>0</v>
      </c>
      <c r="EY339" s="144">
        <v>0</v>
      </c>
      <c r="EZ339" s="145">
        <v>0</v>
      </c>
      <c r="FA339" s="144">
        <v>0</v>
      </c>
      <c r="FB339" s="145">
        <v>0</v>
      </c>
      <c r="FC339" s="146">
        <v>0</v>
      </c>
      <c r="FD339" s="106"/>
      <c r="FE339" s="138"/>
      <c r="FF339" s="106"/>
      <c r="FG339" s="139"/>
      <c r="FI339" s="147" t="b">
        <v>1</v>
      </c>
    </row>
    <row r="340" spans="2:165" hidden="1" outlineLevel="1">
      <c r="B340" s="148">
        <v>324</v>
      </c>
      <c r="C340" s="177" t="s">
        <v>146</v>
      </c>
      <c r="E340" s="150">
        <v>0</v>
      </c>
      <c r="F340" s="151">
        <v>0</v>
      </c>
      <c r="G340" s="152">
        <v>0</v>
      </c>
      <c r="H340" s="151">
        <v>0</v>
      </c>
      <c r="I340" s="152">
        <v>0</v>
      </c>
      <c r="J340" s="151">
        <v>0</v>
      </c>
      <c r="K340" s="152">
        <v>0</v>
      </c>
      <c r="L340" s="151">
        <v>0</v>
      </c>
      <c r="M340" s="152">
        <v>0</v>
      </c>
      <c r="N340" s="151">
        <v>0</v>
      </c>
      <c r="O340" s="152">
        <v>0</v>
      </c>
      <c r="P340" s="151">
        <v>0</v>
      </c>
      <c r="Q340" s="152">
        <v>0</v>
      </c>
      <c r="R340" s="151">
        <v>0</v>
      </c>
      <c r="S340" s="152">
        <v>0</v>
      </c>
      <c r="T340" s="151">
        <v>0</v>
      </c>
      <c r="U340" s="152">
        <v>0</v>
      </c>
      <c r="V340" s="151">
        <v>0</v>
      </c>
      <c r="W340" s="152">
        <v>0</v>
      </c>
      <c r="X340" s="151">
        <v>0</v>
      </c>
      <c r="Y340" s="152">
        <v>0</v>
      </c>
      <c r="Z340" s="151">
        <v>0</v>
      </c>
      <c r="AA340" s="152">
        <v>0</v>
      </c>
      <c r="AB340" s="151">
        <v>0</v>
      </c>
      <c r="AC340" s="152">
        <v>0</v>
      </c>
      <c r="AD340" s="151">
        <v>0</v>
      </c>
      <c r="AE340" s="152">
        <v>0</v>
      </c>
      <c r="AF340" s="151">
        <v>0</v>
      </c>
      <c r="AG340" s="152">
        <v>0</v>
      </c>
      <c r="AH340" s="151">
        <v>0</v>
      </c>
      <c r="AI340" s="152">
        <v>0</v>
      </c>
      <c r="AJ340" s="151">
        <v>0</v>
      </c>
      <c r="AK340" s="152">
        <v>0</v>
      </c>
      <c r="AL340" s="151">
        <v>0</v>
      </c>
      <c r="AM340" s="152">
        <v>0</v>
      </c>
      <c r="AN340" s="153">
        <v>0</v>
      </c>
      <c r="AO340" s="106"/>
      <c r="AP340" s="124"/>
      <c r="AQ340" s="106"/>
      <c r="AR340" s="150">
        <v>0</v>
      </c>
      <c r="AS340" s="151">
        <v>0</v>
      </c>
      <c r="AT340" s="152">
        <v>0</v>
      </c>
      <c r="AU340" s="151">
        <v>0</v>
      </c>
      <c r="AV340" s="152">
        <v>0</v>
      </c>
      <c r="AW340" s="151">
        <v>0</v>
      </c>
      <c r="AX340" s="152">
        <v>0</v>
      </c>
      <c r="AY340" s="151">
        <v>0</v>
      </c>
      <c r="AZ340" s="152">
        <v>0</v>
      </c>
      <c r="BA340" s="151">
        <v>0</v>
      </c>
      <c r="BB340" s="152">
        <v>0</v>
      </c>
      <c r="BC340" s="151">
        <v>0</v>
      </c>
      <c r="BD340" s="152">
        <v>0</v>
      </c>
      <c r="BE340" s="151">
        <v>0</v>
      </c>
      <c r="BF340" s="152">
        <v>0</v>
      </c>
      <c r="BG340" s="151">
        <v>0</v>
      </c>
      <c r="BH340" s="152">
        <v>0</v>
      </c>
      <c r="BI340" s="151">
        <v>0</v>
      </c>
      <c r="BJ340" s="152">
        <v>0</v>
      </c>
      <c r="BK340" s="151">
        <v>0</v>
      </c>
      <c r="BL340" s="152">
        <v>0</v>
      </c>
      <c r="BM340" s="151">
        <v>0</v>
      </c>
      <c r="BN340" s="152">
        <v>0</v>
      </c>
      <c r="BO340" s="151">
        <v>0</v>
      </c>
      <c r="BP340" s="152">
        <v>0</v>
      </c>
      <c r="BQ340" s="151">
        <v>0</v>
      </c>
      <c r="BR340" s="152">
        <v>0</v>
      </c>
      <c r="BS340" s="151">
        <v>0</v>
      </c>
      <c r="BT340" s="152">
        <v>0</v>
      </c>
      <c r="BU340" s="151">
        <v>0</v>
      </c>
      <c r="BV340" s="152">
        <v>0</v>
      </c>
      <c r="BW340" s="151">
        <v>0</v>
      </c>
      <c r="BX340" s="152">
        <v>0</v>
      </c>
      <c r="BY340" s="151">
        <v>0</v>
      </c>
      <c r="BZ340" s="152">
        <v>0</v>
      </c>
      <c r="CA340" s="153">
        <v>0</v>
      </c>
      <c r="CB340" s="106"/>
      <c r="CC340" s="135"/>
      <c r="CD340" s="106"/>
      <c r="CE340" s="136"/>
      <c r="CF340" s="106"/>
      <c r="CG340" s="150">
        <v>0</v>
      </c>
      <c r="CH340" s="151">
        <v>0</v>
      </c>
      <c r="CI340" s="152">
        <v>0</v>
      </c>
      <c r="CJ340" s="151">
        <v>0</v>
      </c>
      <c r="CK340" s="152">
        <v>0</v>
      </c>
      <c r="CL340" s="151">
        <v>0</v>
      </c>
      <c r="CM340" s="152">
        <v>0</v>
      </c>
      <c r="CN340" s="151">
        <v>0</v>
      </c>
      <c r="CO340" s="152">
        <v>0</v>
      </c>
      <c r="CP340" s="151">
        <v>0</v>
      </c>
      <c r="CQ340" s="152">
        <v>0</v>
      </c>
      <c r="CR340" s="151">
        <v>0</v>
      </c>
      <c r="CS340" s="152">
        <v>0</v>
      </c>
      <c r="CT340" s="151">
        <v>0</v>
      </c>
      <c r="CU340" s="152">
        <v>0</v>
      </c>
      <c r="CV340" s="151">
        <v>0</v>
      </c>
      <c r="CW340" s="152">
        <v>0</v>
      </c>
      <c r="CX340" s="151">
        <v>0</v>
      </c>
      <c r="CY340" s="152">
        <v>0</v>
      </c>
      <c r="CZ340" s="151">
        <v>0</v>
      </c>
      <c r="DA340" s="152">
        <v>0</v>
      </c>
      <c r="DB340" s="151">
        <v>0</v>
      </c>
      <c r="DC340" s="152">
        <v>0</v>
      </c>
      <c r="DD340" s="151">
        <v>0</v>
      </c>
      <c r="DE340" s="152">
        <v>0</v>
      </c>
      <c r="DF340" s="151">
        <v>0</v>
      </c>
      <c r="DG340" s="152">
        <v>0</v>
      </c>
      <c r="DH340" s="151">
        <v>0</v>
      </c>
      <c r="DI340" s="152">
        <v>0</v>
      </c>
      <c r="DJ340" s="151">
        <v>0</v>
      </c>
      <c r="DK340" s="152">
        <v>0</v>
      </c>
      <c r="DL340" s="151">
        <v>0</v>
      </c>
      <c r="DM340" s="152">
        <v>0</v>
      </c>
      <c r="DN340" s="151">
        <v>0</v>
      </c>
      <c r="DO340" s="152">
        <v>0</v>
      </c>
      <c r="DP340" s="153">
        <v>0</v>
      </c>
      <c r="DQ340" s="106"/>
      <c r="DR340" s="137"/>
      <c r="DS340" s="106"/>
      <c r="DT340" s="150">
        <v>0</v>
      </c>
      <c r="DU340" s="151">
        <v>0</v>
      </c>
      <c r="DV340" s="152">
        <v>0</v>
      </c>
      <c r="DW340" s="151">
        <v>0</v>
      </c>
      <c r="DX340" s="152">
        <v>0</v>
      </c>
      <c r="DY340" s="151">
        <v>0</v>
      </c>
      <c r="DZ340" s="152">
        <v>0</v>
      </c>
      <c r="EA340" s="151">
        <v>0</v>
      </c>
      <c r="EB340" s="152">
        <v>0</v>
      </c>
      <c r="EC340" s="151">
        <v>0</v>
      </c>
      <c r="ED340" s="152">
        <v>0</v>
      </c>
      <c r="EE340" s="151">
        <v>0</v>
      </c>
      <c r="EF340" s="152">
        <v>0</v>
      </c>
      <c r="EG340" s="151">
        <v>0</v>
      </c>
      <c r="EH340" s="152">
        <v>0</v>
      </c>
      <c r="EI340" s="151">
        <v>0</v>
      </c>
      <c r="EJ340" s="152">
        <v>0</v>
      </c>
      <c r="EK340" s="151">
        <v>0</v>
      </c>
      <c r="EL340" s="152">
        <v>0</v>
      </c>
      <c r="EM340" s="151">
        <v>0</v>
      </c>
      <c r="EN340" s="152">
        <v>0</v>
      </c>
      <c r="EO340" s="151">
        <v>0</v>
      </c>
      <c r="EP340" s="152">
        <v>0</v>
      </c>
      <c r="EQ340" s="151">
        <v>0</v>
      </c>
      <c r="ER340" s="152">
        <v>0</v>
      </c>
      <c r="ES340" s="151">
        <v>0</v>
      </c>
      <c r="ET340" s="152">
        <v>0</v>
      </c>
      <c r="EU340" s="151">
        <v>0</v>
      </c>
      <c r="EV340" s="152">
        <v>0</v>
      </c>
      <c r="EW340" s="151">
        <v>0</v>
      </c>
      <c r="EX340" s="152">
        <v>0</v>
      </c>
      <c r="EY340" s="151">
        <v>0</v>
      </c>
      <c r="EZ340" s="152">
        <v>0</v>
      </c>
      <c r="FA340" s="151">
        <v>0</v>
      </c>
      <c r="FB340" s="152">
        <v>0</v>
      </c>
      <c r="FC340" s="153">
        <v>0</v>
      </c>
      <c r="FD340" s="106"/>
      <c r="FE340" s="138"/>
      <c r="FF340" s="106"/>
      <c r="FG340" s="139"/>
      <c r="FI340" s="154" t="b">
        <v>1</v>
      </c>
    </row>
    <row r="341" spans="2:165" hidden="1" outlineLevel="1">
      <c r="B341" s="162">
        <v>325</v>
      </c>
      <c r="C341" s="188" t="s">
        <v>145</v>
      </c>
      <c r="E341" s="164">
        <v>0</v>
      </c>
      <c r="F341" s="165">
        <v>0</v>
      </c>
      <c r="G341" s="166">
        <v>0</v>
      </c>
      <c r="H341" s="165">
        <v>0</v>
      </c>
      <c r="I341" s="166">
        <v>0</v>
      </c>
      <c r="J341" s="165">
        <v>0</v>
      </c>
      <c r="K341" s="166">
        <v>0</v>
      </c>
      <c r="L341" s="165">
        <v>0</v>
      </c>
      <c r="M341" s="166">
        <v>0</v>
      </c>
      <c r="N341" s="165">
        <v>0</v>
      </c>
      <c r="O341" s="166">
        <v>0</v>
      </c>
      <c r="P341" s="165">
        <v>0</v>
      </c>
      <c r="Q341" s="166">
        <v>0</v>
      </c>
      <c r="R341" s="165">
        <v>0</v>
      </c>
      <c r="S341" s="166">
        <v>0</v>
      </c>
      <c r="T341" s="165">
        <v>0</v>
      </c>
      <c r="U341" s="166">
        <v>0</v>
      </c>
      <c r="V341" s="165">
        <v>0</v>
      </c>
      <c r="W341" s="166">
        <v>0</v>
      </c>
      <c r="X341" s="165">
        <v>0</v>
      </c>
      <c r="Y341" s="166">
        <v>0</v>
      </c>
      <c r="Z341" s="165">
        <v>0</v>
      </c>
      <c r="AA341" s="166">
        <v>0</v>
      </c>
      <c r="AB341" s="165">
        <v>0</v>
      </c>
      <c r="AC341" s="166">
        <v>0</v>
      </c>
      <c r="AD341" s="165">
        <v>0</v>
      </c>
      <c r="AE341" s="166">
        <v>0</v>
      </c>
      <c r="AF341" s="165">
        <v>0</v>
      </c>
      <c r="AG341" s="166">
        <v>0</v>
      </c>
      <c r="AH341" s="165">
        <v>0</v>
      </c>
      <c r="AI341" s="166">
        <v>0</v>
      </c>
      <c r="AJ341" s="165">
        <v>0</v>
      </c>
      <c r="AK341" s="166">
        <v>0</v>
      </c>
      <c r="AL341" s="165">
        <v>0</v>
      </c>
      <c r="AM341" s="166">
        <v>0</v>
      </c>
      <c r="AN341" s="167">
        <v>0</v>
      </c>
      <c r="AO341" s="106"/>
      <c r="AP341" s="124"/>
      <c r="AQ341" s="106"/>
      <c r="AR341" s="164">
        <v>0</v>
      </c>
      <c r="AS341" s="165">
        <v>0</v>
      </c>
      <c r="AT341" s="166">
        <v>0</v>
      </c>
      <c r="AU341" s="165">
        <v>0</v>
      </c>
      <c r="AV341" s="166">
        <v>0</v>
      </c>
      <c r="AW341" s="165">
        <v>0</v>
      </c>
      <c r="AX341" s="166">
        <v>0</v>
      </c>
      <c r="AY341" s="165">
        <v>0</v>
      </c>
      <c r="AZ341" s="166">
        <v>0</v>
      </c>
      <c r="BA341" s="165">
        <v>0</v>
      </c>
      <c r="BB341" s="166">
        <v>0</v>
      </c>
      <c r="BC341" s="165">
        <v>0</v>
      </c>
      <c r="BD341" s="166">
        <v>0</v>
      </c>
      <c r="BE341" s="165">
        <v>0</v>
      </c>
      <c r="BF341" s="166">
        <v>0</v>
      </c>
      <c r="BG341" s="165">
        <v>0</v>
      </c>
      <c r="BH341" s="166">
        <v>0</v>
      </c>
      <c r="BI341" s="165">
        <v>0</v>
      </c>
      <c r="BJ341" s="166">
        <v>0</v>
      </c>
      <c r="BK341" s="165">
        <v>0</v>
      </c>
      <c r="BL341" s="166">
        <v>0</v>
      </c>
      <c r="BM341" s="165">
        <v>0</v>
      </c>
      <c r="BN341" s="166">
        <v>0</v>
      </c>
      <c r="BO341" s="165">
        <v>0</v>
      </c>
      <c r="BP341" s="166">
        <v>0</v>
      </c>
      <c r="BQ341" s="165">
        <v>0</v>
      </c>
      <c r="BR341" s="166">
        <v>0</v>
      </c>
      <c r="BS341" s="165">
        <v>0</v>
      </c>
      <c r="BT341" s="166">
        <v>0</v>
      </c>
      <c r="BU341" s="165">
        <v>0</v>
      </c>
      <c r="BV341" s="166">
        <v>0</v>
      </c>
      <c r="BW341" s="165">
        <v>0</v>
      </c>
      <c r="BX341" s="166">
        <v>0</v>
      </c>
      <c r="BY341" s="165">
        <v>0</v>
      </c>
      <c r="BZ341" s="166">
        <v>0</v>
      </c>
      <c r="CA341" s="167">
        <v>0</v>
      </c>
      <c r="CB341" s="106"/>
      <c r="CC341" s="135"/>
      <c r="CD341" s="106"/>
      <c r="CE341" s="136"/>
      <c r="CF341" s="106"/>
      <c r="CG341" s="164">
        <v>0</v>
      </c>
      <c r="CH341" s="165">
        <v>0</v>
      </c>
      <c r="CI341" s="166">
        <v>0</v>
      </c>
      <c r="CJ341" s="165">
        <v>0</v>
      </c>
      <c r="CK341" s="166">
        <v>0</v>
      </c>
      <c r="CL341" s="165">
        <v>0</v>
      </c>
      <c r="CM341" s="166">
        <v>0</v>
      </c>
      <c r="CN341" s="165">
        <v>0</v>
      </c>
      <c r="CO341" s="166">
        <v>0</v>
      </c>
      <c r="CP341" s="165">
        <v>0</v>
      </c>
      <c r="CQ341" s="166">
        <v>0</v>
      </c>
      <c r="CR341" s="165">
        <v>0</v>
      </c>
      <c r="CS341" s="166">
        <v>0</v>
      </c>
      <c r="CT341" s="165">
        <v>0</v>
      </c>
      <c r="CU341" s="166">
        <v>0</v>
      </c>
      <c r="CV341" s="165">
        <v>0</v>
      </c>
      <c r="CW341" s="166">
        <v>0</v>
      </c>
      <c r="CX341" s="165">
        <v>0</v>
      </c>
      <c r="CY341" s="166">
        <v>0</v>
      </c>
      <c r="CZ341" s="165">
        <v>0</v>
      </c>
      <c r="DA341" s="166">
        <v>0</v>
      </c>
      <c r="DB341" s="165">
        <v>0</v>
      </c>
      <c r="DC341" s="166">
        <v>0</v>
      </c>
      <c r="DD341" s="165">
        <v>0</v>
      </c>
      <c r="DE341" s="166">
        <v>0</v>
      </c>
      <c r="DF341" s="165">
        <v>0</v>
      </c>
      <c r="DG341" s="166">
        <v>0</v>
      </c>
      <c r="DH341" s="165">
        <v>0</v>
      </c>
      <c r="DI341" s="166">
        <v>0</v>
      </c>
      <c r="DJ341" s="165">
        <v>0</v>
      </c>
      <c r="DK341" s="166">
        <v>0</v>
      </c>
      <c r="DL341" s="165">
        <v>0</v>
      </c>
      <c r="DM341" s="166">
        <v>0</v>
      </c>
      <c r="DN341" s="165">
        <v>0</v>
      </c>
      <c r="DO341" s="166">
        <v>0</v>
      </c>
      <c r="DP341" s="167">
        <v>0</v>
      </c>
      <c r="DQ341" s="106"/>
      <c r="DR341" s="137"/>
      <c r="DS341" s="106"/>
      <c r="DT341" s="164">
        <v>0</v>
      </c>
      <c r="DU341" s="165">
        <v>0</v>
      </c>
      <c r="DV341" s="166">
        <v>0</v>
      </c>
      <c r="DW341" s="165">
        <v>0</v>
      </c>
      <c r="DX341" s="166">
        <v>0</v>
      </c>
      <c r="DY341" s="165">
        <v>0</v>
      </c>
      <c r="DZ341" s="166">
        <v>0</v>
      </c>
      <c r="EA341" s="165">
        <v>0</v>
      </c>
      <c r="EB341" s="166">
        <v>0</v>
      </c>
      <c r="EC341" s="165">
        <v>0</v>
      </c>
      <c r="ED341" s="166">
        <v>0</v>
      </c>
      <c r="EE341" s="165">
        <v>0</v>
      </c>
      <c r="EF341" s="166">
        <v>0</v>
      </c>
      <c r="EG341" s="165">
        <v>0</v>
      </c>
      <c r="EH341" s="166">
        <v>0</v>
      </c>
      <c r="EI341" s="165">
        <v>0</v>
      </c>
      <c r="EJ341" s="166">
        <v>0</v>
      </c>
      <c r="EK341" s="165">
        <v>0</v>
      </c>
      <c r="EL341" s="166">
        <v>0</v>
      </c>
      <c r="EM341" s="165">
        <v>0</v>
      </c>
      <c r="EN341" s="166">
        <v>0</v>
      </c>
      <c r="EO341" s="165">
        <v>0</v>
      </c>
      <c r="EP341" s="166">
        <v>0</v>
      </c>
      <c r="EQ341" s="165">
        <v>0</v>
      </c>
      <c r="ER341" s="166">
        <v>0</v>
      </c>
      <c r="ES341" s="165">
        <v>0</v>
      </c>
      <c r="ET341" s="166">
        <v>0</v>
      </c>
      <c r="EU341" s="165">
        <v>0</v>
      </c>
      <c r="EV341" s="166">
        <v>0</v>
      </c>
      <c r="EW341" s="165">
        <v>0</v>
      </c>
      <c r="EX341" s="166">
        <v>0</v>
      </c>
      <c r="EY341" s="165">
        <v>0</v>
      </c>
      <c r="EZ341" s="166">
        <v>0</v>
      </c>
      <c r="FA341" s="165">
        <v>0</v>
      </c>
      <c r="FB341" s="166">
        <v>0</v>
      </c>
      <c r="FC341" s="167">
        <v>0</v>
      </c>
      <c r="FD341" s="106"/>
      <c r="FE341" s="138"/>
      <c r="FF341" s="106"/>
      <c r="FG341" s="139"/>
      <c r="FI341" s="168" t="b">
        <v>1</v>
      </c>
    </row>
    <row r="342" spans="2:165" hidden="1" outlineLevel="1">
      <c r="B342" s="189">
        <v>326</v>
      </c>
      <c r="C342" s="190" t="s">
        <v>137</v>
      </c>
      <c r="E342" s="191">
        <v>0</v>
      </c>
      <c r="F342" s="192">
        <v>0</v>
      </c>
      <c r="G342" s="193">
        <v>0</v>
      </c>
      <c r="H342" s="192">
        <v>0</v>
      </c>
      <c r="I342" s="193">
        <v>0</v>
      </c>
      <c r="J342" s="192">
        <v>0</v>
      </c>
      <c r="K342" s="193">
        <v>0</v>
      </c>
      <c r="L342" s="192">
        <v>0</v>
      </c>
      <c r="M342" s="193">
        <v>0</v>
      </c>
      <c r="N342" s="192">
        <v>0</v>
      </c>
      <c r="O342" s="193">
        <v>0</v>
      </c>
      <c r="P342" s="192">
        <v>0</v>
      </c>
      <c r="Q342" s="193">
        <v>0</v>
      </c>
      <c r="R342" s="192">
        <v>0</v>
      </c>
      <c r="S342" s="193">
        <v>0</v>
      </c>
      <c r="T342" s="192">
        <v>0</v>
      </c>
      <c r="U342" s="193">
        <v>0</v>
      </c>
      <c r="V342" s="192">
        <v>0</v>
      </c>
      <c r="W342" s="193">
        <v>0</v>
      </c>
      <c r="X342" s="192">
        <v>0</v>
      </c>
      <c r="Y342" s="193">
        <v>0</v>
      </c>
      <c r="Z342" s="192">
        <v>0</v>
      </c>
      <c r="AA342" s="193">
        <v>0</v>
      </c>
      <c r="AB342" s="192">
        <v>0</v>
      </c>
      <c r="AC342" s="193">
        <v>0</v>
      </c>
      <c r="AD342" s="192">
        <v>0</v>
      </c>
      <c r="AE342" s="193">
        <v>0</v>
      </c>
      <c r="AF342" s="192">
        <v>0</v>
      </c>
      <c r="AG342" s="193">
        <v>0</v>
      </c>
      <c r="AH342" s="192">
        <v>0</v>
      </c>
      <c r="AI342" s="193">
        <v>0</v>
      </c>
      <c r="AJ342" s="192">
        <v>0</v>
      </c>
      <c r="AK342" s="193">
        <v>0</v>
      </c>
      <c r="AL342" s="192">
        <v>0</v>
      </c>
      <c r="AM342" s="193">
        <v>0</v>
      </c>
      <c r="AN342" s="194">
        <v>0</v>
      </c>
      <c r="AO342" s="106"/>
      <c r="AP342" s="124"/>
      <c r="AQ342" s="106"/>
      <c r="AR342" s="191">
        <v>0</v>
      </c>
      <c r="AS342" s="192">
        <v>0</v>
      </c>
      <c r="AT342" s="193">
        <v>0</v>
      </c>
      <c r="AU342" s="192">
        <v>0</v>
      </c>
      <c r="AV342" s="193">
        <v>0</v>
      </c>
      <c r="AW342" s="192">
        <v>0</v>
      </c>
      <c r="AX342" s="193">
        <v>0</v>
      </c>
      <c r="AY342" s="192">
        <v>0</v>
      </c>
      <c r="AZ342" s="193">
        <v>0</v>
      </c>
      <c r="BA342" s="192">
        <v>0</v>
      </c>
      <c r="BB342" s="193">
        <v>0</v>
      </c>
      <c r="BC342" s="192">
        <v>0</v>
      </c>
      <c r="BD342" s="193">
        <v>0</v>
      </c>
      <c r="BE342" s="192">
        <v>0</v>
      </c>
      <c r="BF342" s="193">
        <v>0</v>
      </c>
      <c r="BG342" s="192">
        <v>0</v>
      </c>
      <c r="BH342" s="193">
        <v>0</v>
      </c>
      <c r="BI342" s="192">
        <v>0</v>
      </c>
      <c r="BJ342" s="193">
        <v>0</v>
      </c>
      <c r="BK342" s="192">
        <v>0</v>
      </c>
      <c r="BL342" s="193">
        <v>0</v>
      </c>
      <c r="BM342" s="192">
        <v>0</v>
      </c>
      <c r="BN342" s="193">
        <v>0</v>
      </c>
      <c r="BO342" s="192">
        <v>0</v>
      </c>
      <c r="BP342" s="193">
        <v>0</v>
      </c>
      <c r="BQ342" s="192">
        <v>0</v>
      </c>
      <c r="BR342" s="193">
        <v>0</v>
      </c>
      <c r="BS342" s="192">
        <v>0</v>
      </c>
      <c r="BT342" s="193">
        <v>0</v>
      </c>
      <c r="BU342" s="192">
        <v>0</v>
      </c>
      <c r="BV342" s="193">
        <v>0</v>
      </c>
      <c r="BW342" s="192">
        <v>0</v>
      </c>
      <c r="BX342" s="193">
        <v>0</v>
      </c>
      <c r="BY342" s="192">
        <v>0</v>
      </c>
      <c r="BZ342" s="193">
        <v>0</v>
      </c>
      <c r="CA342" s="194">
        <v>0</v>
      </c>
      <c r="CB342" s="106"/>
      <c r="CC342" s="135"/>
      <c r="CD342" s="106"/>
      <c r="CE342" s="136"/>
      <c r="CF342" s="106"/>
      <c r="CG342" s="191">
        <v>0</v>
      </c>
      <c r="CH342" s="192">
        <v>0</v>
      </c>
      <c r="CI342" s="193">
        <v>0</v>
      </c>
      <c r="CJ342" s="192">
        <v>0</v>
      </c>
      <c r="CK342" s="193">
        <v>0</v>
      </c>
      <c r="CL342" s="192">
        <v>0</v>
      </c>
      <c r="CM342" s="193">
        <v>0</v>
      </c>
      <c r="CN342" s="192">
        <v>0</v>
      </c>
      <c r="CO342" s="193">
        <v>0</v>
      </c>
      <c r="CP342" s="192">
        <v>0</v>
      </c>
      <c r="CQ342" s="193">
        <v>0</v>
      </c>
      <c r="CR342" s="192">
        <v>0</v>
      </c>
      <c r="CS342" s="193">
        <v>0</v>
      </c>
      <c r="CT342" s="192">
        <v>0</v>
      </c>
      <c r="CU342" s="193">
        <v>0</v>
      </c>
      <c r="CV342" s="192">
        <v>0</v>
      </c>
      <c r="CW342" s="193">
        <v>0</v>
      </c>
      <c r="CX342" s="192">
        <v>0</v>
      </c>
      <c r="CY342" s="193">
        <v>0</v>
      </c>
      <c r="CZ342" s="192">
        <v>0</v>
      </c>
      <c r="DA342" s="193">
        <v>0</v>
      </c>
      <c r="DB342" s="192">
        <v>0</v>
      </c>
      <c r="DC342" s="193">
        <v>0</v>
      </c>
      <c r="DD342" s="192">
        <v>0</v>
      </c>
      <c r="DE342" s="193">
        <v>0</v>
      </c>
      <c r="DF342" s="192">
        <v>0</v>
      </c>
      <c r="DG342" s="193">
        <v>0</v>
      </c>
      <c r="DH342" s="192">
        <v>0</v>
      </c>
      <c r="DI342" s="193">
        <v>0</v>
      </c>
      <c r="DJ342" s="192">
        <v>0</v>
      </c>
      <c r="DK342" s="193">
        <v>0</v>
      </c>
      <c r="DL342" s="192">
        <v>0</v>
      </c>
      <c r="DM342" s="193">
        <v>0</v>
      </c>
      <c r="DN342" s="192">
        <v>0</v>
      </c>
      <c r="DO342" s="193">
        <v>0</v>
      </c>
      <c r="DP342" s="194">
        <v>0</v>
      </c>
      <c r="DQ342" s="106"/>
      <c r="DR342" s="137"/>
      <c r="DS342" s="106"/>
      <c r="DT342" s="191">
        <v>0</v>
      </c>
      <c r="DU342" s="192">
        <v>0</v>
      </c>
      <c r="DV342" s="193">
        <v>0</v>
      </c>
      <c r="DW342" s="192">
        <v>0</v>
      </c>
      <c r="DX342" s="193">
        <v>0</v>
      </c>
      <c r="DY342" s="192">
        <v>0</v>
      </c>
      <c r="DZ342" s="193">
        <v>0</v>
      </c>
      <c r="EA342" s="192">
        <v>0</v>
      </c>
      <c r="EB342" s="193">
        <v>0</v>
      </c>
      <c r="EC342" s="192">
        <v>0</v>
      </c>
      <c r="ED342" s="193">
        <v>0</v>
      </c>
      <c r="EE342" s="192">
        <v>0</v>
      </c>
      <c r="EF342" s="193">
        <v>0</v>
      </c>
      <c r="EG342" s="192">
        <v>0</v>
      </c>
      <c r="EH342" s="193">
        <v>0</v>
      </c>
      <c r="EI342" s="192">
        <v>0</v>
      </c>
      <c r="EJ342" s="193">
        <v>0</v>
      </c>
      <c r="EK342" s="192">
        <v>0</v>
      </c>
      <c r="EL342" s="193">
        <v>0</v>
      </c>
      <c r="EM342" s="192">
        <v>0</v>
      </c>
      <c r="EN342" s="193">
        <v>0</v>
      </c>
      <c r="EO342" s="192">
        <v>0</v>
      </c>
      <c r="EP342" s="193">
        <v>0</v>
      </c>
      <c r="EQ342" s="192">
        <v>0</v>
      </c>
      <c r="ER342" s="193">
        <v>0</v>
      </c>
      <c r="ES342" s="192">
        <v>0</v>
      </c>
      <c r="ET342" s="193">
        <v>0</v>
      </c>
      <c r="EU342" s="192">
        <v>0</v>
      </c>
      <c r="EV342" s="193">
        <v>0</v>
      </c>
      <c r="EW342" s="192">
        <v>0</v>
      </c>
      <c r="EX342" s="193">
        <v>0</v>
      </c>
      <c r="EY342" s="192">
        <v>0</v>
      </c>
      <c r="EZ342" s="193">
        <v>0</v>
      </c>
      <c r="FA342" s="192">
        <v>0</v>
      </c>
      <c r="FB342" s="193">
        <v>0</v>
      </c>
      <c r="FC342" s="194">
        <v>0</v>
      </c>
      <c r="FD342" s="106"/>
      <c r="FE342" s="138"/>
      <c r="FF342" s="106"/>
      <c r="FG342" s="139"/>
      <c r="FI342" s="195" t="b">
        <v>1</v>
      </c>
    </row>
    <row r="343" spans="2:165" hidden="1" outlineLevel="1">
      <c r="B343" s="141">
        <v>327</v>
      </c>
      <c r="C343" s="142" t="s">
        <v>136</v>
      </c>
      <c r="E343" s="143">
        <v>0</v>
      </c>
      <c r="F343" s="144">
        <v>0</v>
      </c>
      <c r="G343" s="145">
        <v>0</v>
      </c>
      <c r="H343" s="144">
        <v>0</v>
      </c>
      <c r="I343" s="145">
        <v>0</v>
      </c>
      <c r="J343" s="144">
        <v>0</v>
      </c>
      <c r="K343" s="145">
        <v>0</v>
      </c>
      <c r="L343" s="144">
        <v>0</v>
      </c>
      <c r="M343" s="145">
        <v>0</v>
      </c>
      <c r="N343" s="144">
        <v>0</v>
      </c>
      <c r="O343" s="145">
        <v>0</v>
      </c>
      <c r="P343" s="144">
        <v>0</v>
      </c>
      <c r="Q343" s="145">
        <v>0</v>
      </c>
      <c r="R343" s="144">
        <v>0</v>
      </c>
      <c r="S343" s="145">
        <v>0</v>
      </c>
      <c r="T343" s="144">
        <v>0</v>
      </c>
      <c r="U343" s="145">
        <v>0</v>
      </c>
      <c r="V343" s="144">
        <v>0</v>
      </c>
      <c r="W343" s="145">
        <v>0</v>
      </c>
      <c r="X343" s="144">
        <v>0</v>
      </c>
      <c r="Y343" s="145">
        <v>0</v>
      </c>
      <c r="Z343" s="144">
        <v>0</v>
      </c>
      <c r="AA343" s="145">
        <v>0</v>
      </c>
      <c r="AB343" s="144">
        <v>0</v>
      </c>
      <c r="AC343" s="145">
        <v>0</v>
      </c>
      <c r="AD343" s="144">
        <v>0</v>
      </c>
      <c r="AE343" s="145">
        <v>0</v>
      </c>
      <c r="AF343" s="144">
        <v>0</v>
      </c>
      <c r="AG343" s="145">
        <v>0</v>
      </c>
      <c r="AH343" s="144">
        <v>0</v>
      </c>
      <c r="AI343" s="145">
        <v>0</v>
      </c>
      <c r="AJ343" s="144">
        <v>0</v>
      </c>
      <c r="AK343" s="145">
        <v>0</v>
      </c>
      <c r="AL343" s="144">
        <v>0</v>
      </c>
      <c r="AM343" s="145">
        <v>0</v>
      </c>
      <c r="AN343" s="146">
        <v>0</v>
      </c>
      <c r="AO343" s="106"/>
      <c r="AP343" s="124"/>
      <c r="AQ343" s="106"/>
      <c r="AR343" s="143">
        <v>0</v>
      </c>
      <c r="AS343" s="144">
        <v>0</v>
      </c>
      <c r="AT343" s="145">
        <v>0</v>
      </c>
      <c r="AU343" s="144">
        <v>0</v>
      </c>
      <c r="AV343" s="145">
        <v>0</v>
      </c>
      <c r="AW343" s="144">
        <v>0</v>
      </c>
      <c r="AX343" s="145">
        <v>0</v>
      </c>
      <c r="AY343" s="144">
        <v>0</v>
      </c>
      <c r="AZ343" s="145">
        <v>0</v>
      </c>
      <c r="BA343" s="144">
        <v>0</v>
      </c>
      <c r="BB343" s="145">
        <v>0</v>
      </c>
      <c r="BC343" s="144">
        <v>0</v>
      </c>
      <c r="BD343" s="145">
        <v>0</v>
      </c>
      <c r="BE343" s="144">
        <v>0</v>
      </c>
      <c r="BF343" s="145">
        <v>0</v>
      </c>
      <c r="BG343" s="144">
        <v>0</v>
      </c>
      <c r="BH343" s="145">
        <v>0</v>
      </c>
      <c r="BI343" s="144">
        <v>0</v>
      </c>
      <c r="BJ343" s="145">
        <v>0</v>
      </c>
      <c r="BK343" s="144">
        <v>0</v>
      </c>
      <c r="BL343" s="145">
        <v>0</v>
      </c>
      <c r="BM343" s="144">
        <v>0</v>
      </c>
      <c r="BN343" s="145">
        <v>0</v>
      </c>
      <c r="BO343" s="144">
        <v>0</v>
      </c>
      <c r="BP343" s="145">
        <v>0</v>
      </c>
      <c r="BQ343" s="144">
        <v>0</v>
      </c>
      <c r="BR343" s="145">
        <v>0</v>
      </c>
      <c r="BS343" s="144">
        <v>0</v>
      </c>
      <c r="BT343" s="145">
        <v>0</v>
      </c>
      <c r="BU343" s="144">
        <v>0</v>
      </c>
      <c r="BV343" s="145">
        <v>0</v>
      </c>
      <c r="BW343" s="144">
        <v>0</v>
      </c>
      <c r="BX343" s="145">
        <v>0</v>
      </c>
      <c r="BY343" s="144">
        <v>0</v>
      </c>
      <c r="BZ343" s="145">
        <v>0</v>
      </c>
      <c r="CA343" s="146">
        <v>0</v>
      </c>
      <c r="CB343" s="106"/>
      <c r="CC343" s="135"/>
      <c r="CD343" s="106"/>
      <c r="CE343" s="136"/>
      <c r="CF343" s="106"/>
      <c r="CG343" s="143">
        <v>0</v>
      </c>
      <c r="CH343" s="144">
        <v>0</v>
      </c>
      <c r="CI343" s="145">
        <v>0</v>
      </c>
      <c r="CJ343" s="144">
        <v>0</v>
      </c>
      <c r="CK343" s="145">
        <v>0</v>
      </c>
      <c r="CL343" s="144">
        <v>0</v>
      </c>
      <c r="CM343" s="145">
        <v>0</v>
      </c>
      <c r="CN343" s="144">
        <v>0</v>
      </c>
      <c r="CO343" s="145">
        <v>0</v>
      </c>
      <c r="CP343" s="144">
        <v>0</v>
      </c>
      <c r="CQ343" s="145">
        <v>0</v>
      </c>
      <c r="CR343" s="144">
        <v>0</v>
      </c>
      <c r="CS343" s="145">
        <v>0</v>
      </c>
      <c r="CT343" s="144">
        <v>0</v>
      </c>
      <c r="CU343" s="145">
        <v>0</v>
      </c>
      <c r="CV343" s="144">
        <v>0</v>
      </c>
      <c r="CW343" s="145">
        <v>0</v>
      </c>
      <c r="CX343" s="144">
        <v>0</v>
      </c>
      <c r="CY343" s="145">
        <v>0</v>
      </c>
      <c r="CZ343" s="144">
        <v>0</v>
      </c>
      <c r="DA343" s="145">
        <v>0</v>
      </c>
      <c r="DB343" s="144">
        <v>0</v>
      </c>
      <c r="DC343" s="145">
        <v>0</v>
      </c>
      <c r="DD343" s="144">
        <v>0</v>
      </c>
      <c r="DE343" s="145">
        <v>0</v>
      </c>
      <c r="DF343" s="144">
        <v>0</v>
      </c>
      <c r="DG343" s="145">
        <v>0</v>
      </c>
      <c r="DH343" s="144">
        <v>0</v>
      </c>
      <c r="DI343" s="145">
        <v>0</v>
      </c>
      <c r="DJ343" s="144">
        <v>0</v>
      </c>
      <c r="DK343" s="145">
        <v>0</v>
      </c>
      <c r="DL343" s="144">
        <v>0</v>
      </c>
      <c r="DM343" s="145">
        <v>0</v>
      </c>
      <c r="DN343" s="144">
        <v>0</v>
      </c>
      <c r="DO343" s="145">
        <v>0</v>
      </c>
      <c r="DP343" s="146">
        <v>0</v>
      </c>
      <c r="DQ343" s="106"/>
      <c r="DR343" s="137"/>
      <c r="DS343" s="106"/>
      <c r="DT343" s="143">
        <v>0</v>
      </c>
      <c r="DU343" s="144">
        <v>0</v>
      </c>
      <c r="DV343" s="145">
        <v>0</v>
      </c>
      <c r="DW343" s="144">
        <v>0</v>
      </c>
      <c r="DX343" s="145">
        <v>0</v>
      </c>
      <c r="DY343" s="144">
        <v>0</v>
      </c>
      <c r="DZ343" s="145">
        <v>0</v>
      </c>
      <c r="EA343" s="144">
        <v>0</v>
      </c>
      <c r="EB343" s="145">
        <v>0</v>
      </c>
      <c r="EC343" s="144">
        <v>0</v>
      </c>
      <c r="ED343" s="145">
        <v>0</v>
      </c>
      <c r="EE343" s="144">
        <v>0</v>
      </c>
      <c r="EF343" s="145">
        <v>0</v>
      </c>
      <c r="EG343" s="144">
        <v>0</v>
      </c>
      <c r="EH343" s="145">
        <v>0</v>
      </c>
      <c r="EI343" s="144">
        <v>0</v>
      </c>
      <c r="EJ343" s="145">
        <v>0</v>
      </c>
      <c r="EK343" s="144">
        <v>0</v>
      </c>
      <c r="EL343" s="145">
        <v>0</v>
      </c>
      <c r="EM343" s="144">
        <v>0</v>
      </c>
      <c r="EN343" s="145">
        <v>0</v>
      </c>
      <c r="EO343" s="144">
        <v>0</v>
      </c>
      <c r="EP343" s="145">
        <v>0</v>
      </c>
      <c r="EQ343" s="144">
        <v>0</v>
      </c>
      <c r="ER343" s="145">
        <v>0</v>
      </c>
      <c r="ES343" s="144">
        <v>0</v>
      </c>
      <c r="ET343" s="145">
        <v>0</v>
      </c>
      <c r="EU343" s="144">
        <v>0</v>
      </c>
      <c r="EV343" s="145">
        <v>0</v>
      </c>
      <c r="EW343" s="144">
        <v>0</v>
      </c>
      <c r="EX343" s="145">
        <v>0</v>
      </c>
      <c r="EY343" s="144">
        <v>0</v>
      </c>
      <c r="EZ343" s="145">
        <v>0</v>
      </c>
      <c r="FA343" s="144">
        <v>0</v>
      </c>
      <c r="FB343" s="145">
        <v>0</v>
      </c>
      <c r="FC343" s="146">
        <v>0</v>
      </c>
      <c r="FD343" s="106"/>
      <c r="FE343" s="138"/>
      <c r="FF343" s="106"/>
      <c r="FG343" s="139"/>
      <c r="FI343" s="147" t="b">
        <v>1</v>
      </c>
    </row>
    <row r="344" spans="2:165" hidden="1" outlineLevel="1">
      <c r="B344" s="178">
        <v>328</v>
      </c>
      <c r="C344" s="186" t="s">
        <v>151</v>
      </c>
      <c r="E344" s="180">
        <v>0</v>
      </c>
      <c r="F344" s="181">
        <v>0</v>
      </c>
      <c r="G344" s="182">
        <v>0</v>
      </c>
      <c r="H344" s="181">
        <v>0</v>
      </c>
      <c r="I344" s="182">
        <v>0</v>
      </c>
      <c r="J344" s="181">
        <v>0</v>
      </c>
      <c r="K344" s="182">
        <v>0</v>
      </c>
      <c r="L344" s="181">
        <v>0</v>
      </c>
      <c r="M344" s="182">
        <v>0</v>
      </c>
      <c r="N344" s="181">
        <v>0</v>
      </c>
      <c r="O344" s="182">
        <v>0</v>
      </c>
      <c r="P344" s="181">
        <v>0</v>
      </c>
      <c r="Q344" s="182">
        <v>0</v>
      </c>
      <c r="R344" s="181">
        <v>0</v>
      </c>
      <c r="S344" s="182">
        <v>0</v>
      </c>
      <c r="T344" s="181">
        <v>0</v>
      </c>
      <c r="U344" s="182">
        <v>0</v>
      </c>
      <c r="V344" s="181">
        <v>0</v>
      </c>
      <c r="W344" s="182">
        <v>0</v>
      </c>
      <c r="X344" s="181">
        <v>0</v>
      </c>
      <c r="Y344" s="182">
        <v>0</v>
      </c>
      <c r="Z344" s="181">
        <v>0</v>
      </c>
      <c r="AA344" s="182">
        <v>0</v>
      </c>
      <c r="AB344" s="181">
        <v>0</v>
      </c>
      <c r="AC344" s="182">
        <v>0</v>
      </c>
      <c r="AD344" s="181">
        <v>0</v>
      </c>
      <c r="AE344" s="182">
        <v>0</v>
      </c>
      <c r="AF344" s="181">
        <v>0</v>
      </c>
      <c r="AG344" s="182">
        <v>0</v>
      </c>
      <c r="AH344" s="181">
        <v>0</v>
      </c>
      <c r="AI344" s="182">
        <v>0</v>
      </c>
      <c r="AJ344" s="181">
        <v>0</v>
      </c>
      <c r="AK344" s="182">
        <v>0</v>
      </c>
      <c r="AL344" s="181">
        <v>0</v>
      </c>
      <c r="AM344" s="182">
        <v>0</v>
      </c>
      <c r="AN344" s="183">
        <v>0</v>
      </c>
      <c r="AO344" s="106"/>
      <c r="AP344" s="124"/>
      <c r="AQ344" s="106"/>
      <c r="AR344" s="180">
        <v>0</v>
      </c>
      <c r="AS344" s="181">
        <v>0</v>
      </c>
      <c r="AT344" s="182">
        <v>0</v>
      </c>
      <c r="AU344" s="181">
        <v>0</v>
      </c>
      <c r="AV344" s="182">
        <v>0</v>
      </c>
      <c r="AW344" s="181">
        <v>0</v>
      </c>
      <c r="AX344" s="182">
        <v>0</v>
      </c>
      <c r="AY344" s="181">
        <v>0</v>
      </c>
      <c r="AZ344" s="182">
        <v>0</v>
      </c>
      <c r="BA344" s="181">
        <v>0</v>
      </c>
      <c r="BB344" s="182">
        <v>0</v>
      </c>
      <c r="BC344" s="181">
        <v>0</v>
      </c>
      <c r="BD344" s="182">
        <v>0</v>
      </c>
      <c r="BE344" s="181">
        <v>0</v>
      </c>
      <c r="BF344" s="182">
        <v>0</v>
      </c>
      <c r="BG344" s="181">
        <v>0</v>
      </c>
      <c r="BH344" s="182">
        <v>0</v>
      </c>
      <c r="BI344" s="181">
        <v>0</v>
      </c>
      <c r="BJ344" s="182">
        <v>0</v>
      </c>
      <c r="BK344" s="181">
        <v>0</v>
      </c>
      <c r="BL344" s="182">
        <v>0</v>
      </c>
      <c r="BM344" s="181">
        <v>0</v>
      </c>
      <c r="BN344" s="182">
        <v>0</v>
      </c>
      <c r="BO344" s="181">
        <v>0</v>
      </c>
      <c r="BP344" s="182">
        <v>0</v>
      </c>
      <c r="BQ344" s="181">
        <v>0</v>
      </c>
      <c r="BR344" s="182">
        <v>0</v>
      </c>
      <c r="BS344" s="181">
        <v>0</v>
      </c>
      <c r="BT344" s="182">
        <v>0</v>
      </c>
      <c r="BU344" s="181">
        <v>0</v>
      </c>
      <c r="BV344" s="182">
        <v>0</v>
      </c>
      <c r="BW344" s="181">
        <v>0</v>
      </c>
      <c r="BX344" s="182">
        <v>0</v>
      </c>
      <c r="BY344" s="181">
        <v>0</v>
      </c>
      <c r="BZ344" s="182">
        <v>0</v>
      </c>
      <c r="CA344" s="183">
        <v>0</v>
      </c>
      <c r="CB344" s="106"/>
      <c r="CC344" s="135"/>
      <c r="CD344" s="106"/>
      <c r="CE344" s="136"/>
      <c r="CF344" s="106"/>
      <c r="CG344" s="180">
        <v>0</v>
      </c>
      <c r="CH344" s="181">
        <v>0</v>
      </c>
      <c r="CI344" s="182">
        <v>0</v>
      </c>
      <c r="CJ344" s="181">
        <v>0</v>
      </c>
      <c r="CK344" s="182">
        <v>0</v>
      </c>
      <c r="CL344" s="181">
        <v>0</v>
      </c>
      <c r="CM344" s="182">
        <v>0</v>
      </c>
      <c r="CN344" s="181">
        <v>0</v>
      </c>
      <c r="CO344" s="182">
        <v>0</v>
      </c>
      <c r="CP344" s="181">
        <v>0</v>
      </c>
      <c r="CQ344" s="182">
        <v>0</v>
      </c>
      <c r="CR344" s="181">
        <v>0</v>
      </c>
      <c r="CS344" s="182">
        <v>0</v>
      </c>
      <c r="CT344" s="181">
        <v>0</v>
      </c>
      <c r="CU344" s="182">
        <v>0</v>
      </c>
      <c r="CV344" s="181">
        <v>0</v>
      </c>
      <c r="CW344" s="182">
        <v>0</v>
      </c>
      <c r="CX344" s="181">
        <v>0</v>
      </c>
      <c r="CY344" s="182">
        <v>0</v>
      </c>
      <c r="CZ344" s="181">
        <v>0</v>
      </c>
      <c r="DA344" s="182">
        <v>0</v>
      </c>
      <c r="DB344" s="181">
        <v>0</v>
      </c>
      <c r="DC344" s="182">
        <v>0</v>
      </c>
      <c r="DD344" s="181">
        <v>0</v>
      </c>
      <c r="DE344" s="182">
        <v>0</v>
      </c>
      <c r="DF344" s="181">
        <v>0</v>
      </c>
      <c r="DG344" s="182">
        <v>0</v>
      </c>
      <c r="DH344" s="181">
        <v>0</v>
      </c>
      <c r="DI344" s="182">
        <v>0</v>
      </c>
      <c r="DJ344" s="181">
        <v>0</v>
      </c>
      <c r="DK344" s="182">
        <v>0</v>
      </c>
      <c r="DL344" s="181">
        <v>0</v>
      </c>
      <c r="DM344" s="182">
        <v>0</v>
      </c>
      <c r="DN344" s="181">
        <v>0</v>
      </c>
      <c r="DO344" s="182">
        <v>0</v>
      </c>
      <c r="DP344" s="183">
        <v>0</v>
      </c>
      <c r="DQ344" s="106"/>
      <c r="DR344" s="137"/>
      <c r="DS344" s="106"/>
      <c r="DT344" s="180">
        <v>0</v>
      </c>
      <c r="DU344" s="181">
        <v>0</v>
      </c>
      <c r="DV344" s="182">
        <v>0</v>
      </c>
      <c r="DW344" s="181">
        <v>0</v>
      </c>
      <c r="DX344" s="182">
        <v>0</v>
      </c>
      <c r="DY344" s="181">
        <v>0</v>
      </c>
      <c r="DZ344" s="182">
        <v>0</v>
      </c>
      <c r="EA344" s="181">
        <v>0</v>
      </c>
      <c r="EB344" s="182">
        <v>0</v>
      </c>
      <c r="EC344" s="181">
        <v>0</v>
      </c>
      <c r="ED344" s="182">
        <v>0</v>
      </c>
      <c r="EE344" s="181">
        <v>0</v>
      </c>
      <c r="EF344" s="182">
        <v>0</v>
      </c>
      <c r="EG344" s="181">
        <v>0</v>
      </c>
      <c r="EH344" s="182">
        <v>0</v>
      </c>
      <c r="EI344" s="181">
        <v>0</v>
      </c>
      <c r="EJ344" s="182">
        <v>0</v>
      </c>
      <c r="EK344" s="181">
        <v>0</v>
      </c>
      <c r="EL344" s="182">
        <v>0</v>
      </c>
      <c r="EM344" s="181">
        <v>0</v>
      </c>
      <c r="EN344" s="182">
        <v>0</v>
      </c>
      <c r="EO344" s="181">
        <v>0</v>
      </c>
      <c r="EP344" s="182">
        <v>0</v>
      </c>
      <c r="EQ344" s="181">
        <v>0</v>
      </c>
      <c r="ER344" s="182">
        <v>0</v>
      </c>
      <c r="ES344" s="181">
        <v>0</v>
      </c>
      <c r="ET344" s="182">
        <v>0</v>
      </c>
      <c r="EU344" s="181">
        <v>0</v>
      </c>
      <c r="EV344" s="182">
        <v>0</v>
      </c>
      <c r="EW344" s="181">
        <v>0</v>
      </c>
      <c r="EX344" s="182">
        <v>0</v>
      </c>
      <c r="EY344" s="181">
        <v>0</v>
      </c>
      <c r="EZ344" s="182">
        <v>0</v>
      </c>
      <c r="FA344" s="181">
        <v>0</v>
      </c>
      <c r="FB344" s="182">
        <v>0</v>
      </c>
      <c r="FC344" s="183">
        <v>0</v>
      </c>
      <c r="FD344" s="106"/>
      <c r="FE344" s="138"/>
      <c r="FF344" s="106"/>
      <c r="FG344" s="139"/>
      <c r="FI344" s="184" t="b">
        <v>1</v>
      </c>
    </row>
    <row r="345" spans="2:165" collapsed="1">
      <c r="B345" s="196" t="s">
        <v>210</v>
      </c>
      <c r="C345" s="197"/>
      <c r="E345" s="198">
        <v>0</v>
      </c>
      <c r="F345" s="198">
        <v>2119136</v>
      </c>
      <c r="G345" s="198">
        <v>2110226</v>
      </c>
      <c r="H345" s="198">
        <v>2110226</v>
      </c>
      <c r="I345" s="198">
        <v>2085946</v>
      </c>
      <c r="J345" s="198">
        <v>2068158</v>
      </c>
      <c r="K345" s="198">
        <v>2025220</v>
      </c>
      <c r="L345" s="198">
        <v>2025220</v>
      </c>
      <c r="M345" s="198">
        <v>2025111</v>
      </c>
      <c r="N345" s="198">
        <v>2025111</v>
      </c>
      <c r="O345" s="198">
        <v>2021832</v>
      </c>
      <c r="P345" s="198">
        <v>1990989</v>
      </c>
      <c r="Q345" s="198">
        <v>1908049</v>
      </c>
      <c r="R345" s="198">
        <v>1412604</v>
      </c>
      <c r="S345" s="198">
        <v>1408797</v>
      </c>
      <c r="T345" s="198">
        <v>1120036</v>
      </c>
      <c r="U345" s="198">
        <v>935083</v>
      </c>
      <c r="V345" s="198">
        <v>505407</v>
      </c>
      <c r="W345" s="198">
        <v>236629</v>
      </c>
      <c r="X345" s="198">
        <v>232356</v>
      </c>
      <c r="Y345" s="198">
        <v>0</v>
      </c>
      <c r="Z345" s="198">
        <v>0</v>
      </c>
      <c r="AA345" s="198">
        <v>0</v>
      </c>
      <c r="AB345" s="198">
        <v>0</v>
      </c>
      <c r="AC345" s="198">
        <v>0</v>
      </c>
      <c r="AD345" s="198">
        <v>0</v>
      </c>
      <c r="AE345" s="198">
        <v>0</v>
      </c>
      <c r="AF345" s="198">
        <v>0</v>
      </c>
      <c r="AG345" s="198">
        <v>0</v>
      </c>
      <c r="AH345" s="198">
        <v>0</v>
      </c>
      <c r="AI345" s="198">
        <v>0</v>
      </c>
      <c r="AJ345" s="198">
        <v>0</v>
      </c>
      <c r="AK345" s="198">
        <v>0</v>
      </c>
      <c r="AL345" s="198">
        <v>0</v>
      </c>
      <c r="AM345" s="198">
        <v>0</v>
      </c>
      <c r="AN345" s="198">
        <v>0</v>
      </c>
      <c r="AO345" s="106"/>
      <c r="AP345" s="124"/>
      <c r="AQ345" s="106"/>
      <c r="AR345" s="198">
        <v>0</v>
      </c>
      <c r="AS345" s="198">
        <v>261</v>
      </c>
      <c r="AT345" s="198">
        <v>259</v>
      </c>
      <c r="AU345" s="198">
        <v>259</v>
      </c>
      <c r="AV345" s="198">
        <v>255</v>
      </c>
      <c r="AW345" s="198">
        <v>252</v>
      </c>
      <c r="AX345" s="198">
        <v>245</v>
      </c>
      <c r="AY345" s="198">
        <v>245</v>
      </c>
      <c r="AZ345" s="198">
        <v>245</v>
      </c>
      <c r="BA345" s="198">
        <v>245</v>
      </c>
      <c r="BB345" s="198">
        <v>244</v>
      </c>
      <c r="BC345" s="198">
        <v>239</v>
      </c>
      <c r="BD345" s="198">
        <v>219</v>
      </c>
      <c r="BE345" s="198">
        <v>191</v>
      </c>
      <c r="BF345" s="198">
        <v>191</v>
      </c>
      <c r="BG345" s="198">
        <v>143</v>
      </c>
      <c r="BH345" s="198">
        <v>112</v>
      </c>
      <c r="BI345" s="198">
        <v>84</v>
      </c>
      <c r="BJ345" s="198">
        <v>67</v>
      </c>
      <c r="BK345" s="198">
        <v>64</v>
      </c>
      <c r="BL345" s="198">
        <v>0</v>
      </c>
      <c r="BM345" s="198">
        <v>0</v>
      </c>
      <c r="BN345" s="198">
        <v>0</v>
      </c>
      <c r="BO345" s="198">
        <v>0</v>
      </c>
      <c r="BP345" s="198">
        <v>0</v>
      </c>
      <c r="BQ345" s="198">
        <v>0</v>
      </c>
      <c r="BR345" s="198">
        <v>0</v>
      </c>
      <c r="BS345" s="198">
        <v>0</v>
      </c>
      <c r="BT345" s="198">
        <v>0</v>
      </c>
      <c r="BU345" s="198">
        <v>0</v>
      </c>
      <c r="BV345" s="198">
        <v>0</v>
      </c>
      <c r="BW345" s="198">
        <v>0</v>
      </c>
      <c r="BX345" s="198">
        <v>0</v>
      </c>
      <c r="BY345" s="198">
        <v>0</v>
      </c>
      <c r="BZ345" s="198">
        <v>0</v>
      </c>
      <c r="CA345" s="198">
        <v>0</v>
      </c>
      <c r="CB345" s="106"/>
      <c r="CC345" s="135"/>
      <c r="CD345" s="106"/>
      <c r="CE345" s="136"/>
      <c r="CF345" s="106"/>
      <c r="CG345" s="198">
        <v>0</v>
      </c>
      <c r="CH345" s="198">
        <v>2238172</v>
      </c>
      <c r="CI345" s="198">
        <v>2231076</v>
      </c>
      <c r="CJ345" s="198">
        <v>2231076</v>
      </c>
      <c r="CK345" s="198">
        <v>2209879</v>
      </c>
      <c r="CL345" s="198">
        <v>2194350</v>
      </c>
      <c r="CM345" s="198">
        <v>2160333</v>
      </c>
      <c r="CN345" s="198">
        <v>2160333</v>
      </c>
      <c r="CO345" s="198">
        <v>2160169</v>
      </c>
      <c r="CP345" s="198">
        <v>2160169</v>
      </c>
      <c r="CQ345" s="198">
        <v>2155258</v>
      </c>
      <c r="CR345" s="198">
        <v>2125412</v>
      </c>
      <c r="CS345" s="198">
        <v>2059623</v>
      </c>
      <c r="CT345" s="198">
        <v>1667107</v>
      </c>
      <c r="CU345" s="198">
        <v>1661405</v>
      </c>
      <c r="CV345" s="198">
        <v>1368672</v>
      </c>
      <c r="CW345" s="198">
        <v>1211616</v>
      </c>
      <c r="CX345" s="198">
        <v>568177</v>
      </c>
      <c r="CY345" s="198">
        <v>165684</v>
      </c>
      <c r="CZ345" s="198">
        <v>162656</v>
      </c>
      <c r="DA345" s="198">
        <v>0</v>
      </c>
      <c r="DB345" s="198">
        <v>0</v>
      </c>
      <c r="DC345" s="198">
        <v>0</v>
      </c>
      <c r="DD345" s="198">
        <v>0</v>
      </c>
      <c r="DE345" s="198">
        <v>0</v>
      </c>
      <c r="DF345" s="198">
        <v>0</v>
      </c>
      <c r="DG345" s="198">
        <v>0</v>
      </c>
      <c r="DH345" s="198">
        <v>0</v>
      </c>
      <c r="DI345" s="198">
        <v>0</v>
      </c>
      <c r="DJ345" s="198">
        <v>0</v>
      </c>
      <c r="DK345" s="198">
        <v>0</v>
      </c>
      <c r="DL345" s="198">
        <v>0</v>
      </c>
      <c r="DM345" s="198">
        <v>0</v>
      </c>
      <c r="DN345" s="198">
        <v>0</v>
      </c>
      <c r="DO345" s="198">
        <v>0</v>
      </c>
      <c r="DP345" s="198">
        <v>0</v>
      </c>
      <c r="DQ345" s="106"/>
      <c r="DR345" s="137"/>
      <c r="DS345" s="106"/>
      <c r="DT345" s="198">
        <v>0</v>
      </c>
      <c r="DU345" s="198">
        <v>240</v>
      </c>
      <c r="DV345" s="198">
        <v>238</v>
      </c>
      <c r="DW345" s="198">
        <v>238</v>
      </c>
      <c r="DX345" s="198">
        <v>234</v>
      </c>
      <c r="DY345" s="198">
        <v>232</v>
      </c>
      <c r="DZ345" s="198">
        <v>226</v>
      </c>
      <c r="EA345" s="198">
        <v>226</v>
      </c>
      <c r="EB345" s="198">
        <v>226</v>
      </c>
      <c r="EC345" s="198">
        <v>226</v>
      </c>
      <c r="ED345" s="198">
        <v>226</v>
      </c>
      <c r="EE345" s="198">
        <v>219</v>
      </c>
      <c r="EF345" s="198">
        <v>205</v>
      </c>
      <c r="EG345" s="198">
        <v>182</v>
      </c>
      <c r="EH345" s="198">
        <v>182</v>
      </c>
      <c r="EI345" s="198">
        <v>141</v>
      </c>
      <c r="EJ345" s="198">
        <v>115</v>
      </c>
      <c r="EK345" s="198">
        <v>73</v>
      </c>
      <c r="EL345" s="198">
        <v>48</v>
      </c>
      <c r="EM345" s="198">
        <v>45</v>
      </c>
      <c r="EN345" s="198">
        <v>0</v>
      </c>
      <c r="EO345" s="198">
        <v>0</v>
      </c>
      <c r="EP345" s="198">
        <v>0</v>
      </c>
      <c r="EQ345" s="198">
        <v>0</v>
      </c>
      <c r="ER345" s="198">
        <v>0</v>
      </c>
      <c r="ES345" s="198">
        <v>0</v>
      </c>
      <c r="ET345" s="198">
        <v>0</v>
      </c>
      <c r="EU345" s="198">
        <v>0</v>
      </c>
      <c r="EV345" s="198">
        <v>0</v>
      </c>
      <c r="EW345" s="198">
        <v>0</v>
      </c>
      <c r="EX345" s="198">
        <v>0</v>
      </c>
      <c r="EY345" s="198">
        <v>0</v>
      </c>
      <c r="EZ345" s="198">
        <v>0</v>
      </c>
      <c r="FA345" s="198">
        <v>0</v>
      </c>
      <c r="FB345" s="198">
        <v>0</v>
      </c>
      <c r="FC345" s="198">
        <v>0</v>
      </c>
      <c r="FD345" s="106"/>
      <c r="FE345" s="138"/>
      <c r="FF345" s="106"/>
      <c r="FG345" s="139"/>
      <c r="FI345" s="198"/>
    </row>
    <row r="346" spans="2:165" ht="5.15" customHeight="1">
      <c r="B346" s="199"/>
      <c r="C346" s="199"/>
      <c r="E346" s="200"/>
      <c r="F346" s="200"/>
      <c r="G346" s="200"/>
      <c r="H346" s="200"/>
      <c r="I346" s="200"/>
      <c r="J346" s="200"/>
      <c r="K346" s="200"/>
      <c r="L346" s="200"/>
      <c r="M346" s="200"/>
      <c r="N346" s="200"/>
      <c r="O346" s="200"/>
      <c r="P346" s="200"/>
      <c r="Q346" s="200"/>
      <c r="R346" s="200"/>
      <c r="S346" s="200"/>
      <c r="T346" s="200"/>
      <c r="U346" s="200"/>
      <c r="V346" s="200"/>
      <c r="W346" s="200"/>
      <c r="X346" s="200"/>
      <c r="Y346" s="200"/>
      <c r="Z346" s="200"/>
      <c r="AA346" s="200"/>
      <c r="AB346" s="200"/>
      <c r="AC346" s="200"/>
      <c r="AD346" s="200"/>
      <c r="AE346" s="200"/>
      <c r="AF346" s="200"/>
      <c r="AG346" s="200"/>
      <c r="AH346" s="200"/>
      <c r="AI346" s="200"/>
      <c r="AJ346" s="200"/>
      <c r="AK346" s="200"/>
      <c r="AL346" s="200"/>
      <c r="AM346" s="200"/>
      <c r="AN346" s="200"/>
      <c r="AO346" s="106"/>
      <c r="AP346" s="124"/>
      <c r="AQ346" s="106"/>
      <c r="AR346" s="200"/>
      <c r="AS346" s="200"/>
      <c r="AT346" s="200"/>
      <c r="AU346" s="200"/>
      <c r="AV346" s="200"/>
      <c r="AW346" s="200"/>
      <c r="AX346" s="200"/>
      <c r="AY346" s="200"/>
      <c r="AZ346" s="200"/>
      <c r="BA346" s="200"/>
      <c r="BB346" s="200"/>
      <c r="BC346" s="200"/>
      <c r="BD346" s="200"/>
      <c r="BE346" s="200"/>
      <c r="BF346" s="200"/>
      <c r="BG346" s="200"/>
      <c r="BH346" s="200"/>
      <c r="BI346" s="200"/>
      <c r="BJ346" s="200"/>
      <c r="BK346" s="200"/>
      <c r="BL346" s="200"/>
      <c r="BM346" s="200"/>
      <c r="BN346" s="200"/>
      <c r="BO346" s="200"/>
      <c r="BP346" s="200"/>
      <c r="BQ346" s="200"/>
      <c r="BR346" s="200"/>
      <c r="BS346" s="200"/>
      <c r="BT346" s="200"/>
      <c r="BU346" s="200"/>
      <c r="BV346" s="200"/>
      <c r="BW346" s="200"/>
      <c r="BX346" s="200"/>
      <c r="BY346" s="200"/>
      <c r="BZ346" s="200"/>
      <c r="CA346" s="200"/>
      <c r="CB346" s="106"/>
      <c r="CC346" s="135"/>
      <c r="CD346" s="106"/>
      <c r="CE346" s="136"/>
      <c r="CF346" s="106"/>
      <c r="CG346" s="200"/>
      <c r="CH346" s="200"/>
      <c r="CI346" s="200"/>
      <c r="CJ346" s="200"/>
      <c r="CK346" s="200"/>
      <c r="CL346" s="200"/>
      <c r="CM346" s="200"/>
      <c r="CN346" s="200"/>
      <c r="CO346" s="200"/>
      <c r="CP346" s="200"/>
      <c r="CQ346" s="200"/>
      <c r="CR346" s="200"/>
      <c r="CS346" s="200"/>
      <c r="CT346" s="200"/>
      <c r="CU346" s="200"/>
      <c r="CV346" s="200"/>
      <c r="CW346" s="200"/>
      <c r="CX346" s="200"/>
      <c r="CY346" s="200"/>
      <c r="CZ346" s="200"/>
      <c r="DA346" s="200"/>
      <c r="DB346" s="200"/>
      <c r="DC346" s="200"/>
      <c r="DD346" s="200"/>
      <c r="DE346" s="200"/>
      <c r="DF346" s="200"/>
      <c r="DG346" s="200"/>
      <c r="DH346" s="200"/>
      <c r="DI346" s="200"/>
      <c r="DJ346" s="200"/>
      <c r="DK346" s="200"/>
      <c r="DL346" s="200"/>
      <c r="DM346" s="200"/>
      <c r="DN346" s="200"/>
      <c r="DO346" s="200"/>
      <c r="DP346" s="200"/>
      <c r="DQ346" s="106"/>
      <c r="DR346" s="137"/>
      <c r="DS346" s="106"/>
      <c r="DT346" s="200"/>
      <c r="DU346" s="200"/>
      <c r="DV346" s="200"/>
      <c r="DW346" s="200"/>
      <c r="DX346" s="200"/>
      <c r="DY346" s="200"/>
      <c r="DZ346" s="200"/>
      <c r="EA346" s="200"/>
      <c r="EB346" s="200"/>
      <c r="EC346" s="200"/>
      <c r="ED346" s="200"/>
      <c r="EE346" s="200"/>
      <c r="EF346" s="200"/>
      <c r="EG346" s="200"/>
      <c r="EH346" s="200"/>
      <c r="EI346" s="200"/>
      <c r="EJ346" s="200"/>
      <c r="EK346" s="200"/>
      <c r="EL346" s="200"/>
      <c r="EM346" s="200"/>
      <c r="EN346" s="200"/>
      <c r="EO346" s="200"/>
      <c r="EP346" s="200"/>
      <c r="EQ346" s="200"/>
      <c r="ER346" s="200"/>
      <c r="ES346" s="200"/>
      <c r="ET346" s="200"/>
      <c r="EU346" s="200"/>
      <c r="EV346" s="200"/>
      <c r="EW346" s="200"/>
      <c r="EX346" s="200"/>
      <c r="EY346" s="200"/>
      <c r="EZ346" s="200"/>
      <c r="FA346" s="200"/>
      <c r="FB346" s="200"/>
      <c r="FC346" s="200"/>
      <c r="FD346" s="106"/>
      <c r="FE346" s="138"/>
      <c r="FF346" s="106"/>
      <c r="FG346" s="139"/>
      <c r="FI346" s="200"/>
    </row>
    <row r="347" spans="2:165" outlineLevel="1">
      <c r="B347" s="201" t="s">
        <v>211</v>
      </c>
      <c r="C347" s="202"/>
      <c r="E347" s="203"/>
      <c r="F347" s="204"/>
      <c r="G347" s="204"/>
      <c r="H347" s="204"/>
      <c r="I347" s="204"/>
      <c r="J347" s="204"/>
      <c r="K347" s="204"/>
      <c r="L347" s="204"/>
      <c r="M347" s="204"/>
      <c r="N347" s="204"/>
      <c r="O347" s="204"/>
      <c r="P347" s="204"/>
      <c r="Q347" s="204"/>
      <c r="R347" s="204"/>
      <c r="S347" s="204"/>
      <c r="T347" s="204"/>
      <c r="U347" s="204"/>
      <c r="V347" s="204"/>
      <c r="W347" s="204"/>
      <c r="X347" s="204"/>
      <c r="Y347" s="204"/>
      <c r="Z347" s="204"/>
      <c r="AA347" s="204"/>
      <c r="AB347" s="204"/>
      <c r="AC347" s="204"/>
      <c r="AD347" s="204"/>
      <c r="AE347" s="204"/>
      <c r="AF347" s="204"/>
      <c r="AG347" s="204"/>
      <c r="AH347" s="204"/>
      <c r="AI347" s="204"/>
      <c r="AJ347" s="204"/>
      <c r="AK347" s="204"/>
      <c r="AL347" s="204"/>
      <c r="AM347" s="204"/>
      <c r="AN347" s="205"/>
      <c r="AO347" s="106"/>
      <c r="AP347" s="124"/>
      <c r="AQ347" s="106"/>
      <c r="AR347" s="203"/>
      <c r="AS347" s="204"/>
      <c r="AT347" s="204"/>
      <c r="AU347" s="204"/>
      <c r="AV347" s="204"/>
      <c r="AW347" s="204"/>
      <c r="AX347" s="204"/>
      <c r="AY347" s="204"/>
      <c r="AZ347" s="204"/>
      <c r="BA347" s="204"/>
      <c r="BB347" s="204"/>
      <c r="BC347" s="204"/>
      <c r="BD347" s="204"/>
      <c r="BE347" s="204"/>
      <c r="BF347" s="204"/>
      <c r="BG347" s="204"/>
      <c r="BH347" s="204"/>
      <c r="BI347" s="204"/>
      <c r="BJ347" s="204"/>
      <c r="BK347" s="204"/>
      <c r="BL347" s="204"/>
      <c r="BM347" s="204"/>
      <c r="BN347" s="204"/>
      <c r="BO347" s="204"/>
      <c r="BP347" s="204"/>
      <c r="BQ347" s="204"/>
      <c r="BR347" s="204"/>
      <c r="BS347" s="204"/>
      <c r="BT347" s="204"/>
      <c r="BU347" s="204"/>
      <c r="BV347" s="204"/>
      <c r="BW347" s="204"/>
      <c r="BX347" s="204"/>
      <c r="BY347" s="204"/>
      <c r="BZ347" s="204"/>
      <c r="CA347" s="205"/>
      <c r="CB347" s="106"/>
      <c r="CC347" s="135"/>
      <c r="CD347" s="106"/>
      <c r="CE347" s="136"/>
      <c r="CF347" s="106"/>
      <c r="CG347" s="203"/>
      <c r="CH347" s="204"/>
      <c r="CI347" s="204"/>
      <c r="CJ347" s="204"/>
      <c r="CK347" s="204"/>
      <c r="CL347" s="204"/>
      <c r="CM347" s="204"/>
      <c r="CN347" s="204"/>
      <c r="CO347" s="204"/>
      <c r="CP347" s="204"/>
      <c r="CQ347" s="204"/>
      <c r="CR347" s="204"/>
      <c r="CS347" s="204"/>
      <c r="CT347" s="204"/>
      <c r="CU347" s="204"/>
      <c r="CV347" s="204"/>
      <c r="CW347" s="204"/>
      <c r="CX347" s="204"/>
      <c r="CY347" s="204"/>
      <c r="CZ347" s="204"/>
      <c r="DA347" s="204"/>
      <c r="DB347" s="204"/>
      <c r="DC347" s="204"/>
      <c r="DD347" s="204"/>
      <c r="DE347" s="204"/>
      <c r="DF347" s="204"/>
      <c r="DG347" s="204"/>
      <c r="DH347" s="204"/>
      <c r="DI347" s="204"/>
      <c r="DJ347" s="204"/>
      <c r="DK347" s="204"/>
      <c r="DL347" s="204"/>
      <c r="DM347" s="204"/>
      <c r="DN347" s="204"/>
      <c r="DO347" s="204"/>
      <c r="DP347" s="205"/>
      <c r="DQ347" s="106"/>
      <c r="DR347" s="137"/>
      <c r="DS347" s="106"/>
      <c r="DT347" s="203"/>
      <c r="DU347" s="204"/>
      <c r="DV347" s="204"/>
      <c r="DW347" s="204"/>
      <c r="DX347" s="204"/>
      <c r="DY347" s="204"/>
      <c r="DZ347" s="204"/>
      <c r="EA347" s="204"/>
      <c r="EB347" s="204"/>
      <c r="EC347" s="204"/>
      <c r="ED347" s="204"/>
      <c r="EE347" s="204"/>
      <c r="EF347" s="204"/>
      <c r="EG347" s="204"/>
      <c r="EH347" s="204"/>
      <c r="EI347" s="204"/>
      <c r="EJ347" s="204"/>
      <c r="EK347" s="204"/>
      <c r="EL347" s="204"/>
      <c r="EM347" s="204"/>
      <c r="EN347" s="204"/>
      <c r="EO347" s="204"/>
      <c r="EP347" s="204"/>
      <c r="EQ347" s="204"/>
      <c r="ER347" s="204"/>
      <c r="ES347" s="204"/>
      <c r="ET347" s="204"/>
      <c r="EU347" s="204"/>
      <c r="EV347" s="204"/>
      <c r="EW347" s="204"/>
      <c r="EX347" s="204"/>
      <c r="EY347" s="204"/>
      <c r="EZ347" s="204"/>
      <c r="FA347" s="204"/>
      <c r="FB347" s="204"/>
      <c r="FC347" s="205"/>
      <c r="FD347" s="106"/>
      <c r="FE347" s="138"/>
      <c r="FF347" s="106"/>
      <c r="FG347" s="139"/>
      <c r="FI347" s="206"/>
    </row>
    <row r="348" spans="2:165" outlineLevel="1">
      <c r="B348" s="141">
        <v>329</v>
      </c>
      <c r="C348" s="142" t="s">
        <v>63</v>
      </c>
      <c r="E348" s="143">
        <v>0</v>
      </c>
      <c r="F348" s="144">
        <v>98536</v>
      </c>
      <c r="G348" s="145">
        <v>98536</v>
      </c>
      <c r="H348" s="144">
        <v>98536</v>
      </c>
      <c r="I348" s="145">
        <v>98536</v>
      </c>
      <c r="J348" s="144">
        <v>98536</v>
      </c>
      <c r="K348" s="145">
        <v>98536</v>
      </c>
      <c r="L348" s="144">
        <v>98536</v>
      </c>
      <c r="M348" s="145">
        <v>98529</v>
      </c>
      <c r="N348" s="144">
        <v>98529</v>
      </c>
      <c r="O348" s="145">
        <v>98625</v>
      </c>
      <c r="P348" s="144">
        <v>98672</v>
      </c>
      <c r="Q348" s="145">
        <v>98746</v>
      </c>
      <c r="R348" s="144">
        <v>98746</v>
      </c>
      <c r="S348" s="145">
        <v>98533</v>
      </c>
      <c r="T348" s="144">
        <v>87693</v>
      </c>
      <c r="U348" s="145">
        <v>87693</v>
      </c>
      <c r="V348" s="144">
        <v>28747</v>
      </c>
      <c r="W348" s="145">
        <v>0</v>
      </c>
      <c r="X348" s="144">
        <v>0</v>
      </c>
      <c r="Y348" s="145">
        <v>0</v>
      </c>
      <c r="Z348" s="144">
        <v>0</v>
      </c>
      <c r="AA348" s="145">
        <v>0</v>
      </c>
      <c r="AB348" s="144">
        <v>0</v>
      </c>
      <c r="AC348" s="145">
        <v>0</v>
      </c>
      <c r="AD348" s="144">
        <v>0</v>
      </c>
      <c r="AE348" s="145">
        <v>0</v>
      </c>
      <c r="AF348" s="144">
        <v>0</v>
      </c>
      <c r="AG348" s="145">
        <v>0</v>
      </c>
      <c r="AH348" s="144">
        <v>0</v>
      </c>
      <c r="AI348" s="145">
        <v>0</v>
      </c>
      <c r="AJ348" s="144">
        <v>0</v>
      </c>
      <c r="AK348" s="145">
        <v>0</v>
      </c>
      <c r="AL348" s="144">
        <v>0</v>
      </c>
      <c r="AM348" s="145">
        <v>0</v>
      </c>
      <c r="AN348" s="146">
        <v>0</v>
      </c>
      <c r="AO348" s="106"/>
      <c r="AP348" s="124"/>
      <c r="AQ348" s="106"/>
      <c r="AR348" s="143">
        <v>0</v>
      </c>
      <c r="AS348" s="144">
        <v>6</v>
      </c>
      <c r="AT348" s="145">
        <v>6</v>
      </c>
      <c r="AU348" s="144">
        <v>6</v>
      </c>
      <c r="AV348" s="145">
        <v>6</v>
      </c>
      <c r="AW348" s="144">
        <v>6</v>
      </c>
      <c r="AX348" s="145">
        <v>6</v>
      </c>
      <c r="AY348" s="144">
        <v>6</v>
      </c>
      <c r="AZ348" s="145">
        <v>6</v>
      </c>
      <c r="BA348" s="144">
        <v>6</v>
      </c>
      <c r="BB348" s="145">
        <v>6</v>
      </c>
      <c r="BC348" s="144">
        <v>6</v>
      </c>
      <c r="BD348" s="145">
        <v>6</v>
      </c>
      <c r="BE348" s="144">
        <v>6</v>
      </c>
      <c r="BF348" s="145">
        <v>6</v>
      </c>
      <c r="BG348" s="144">
        <v>6</v>
      </c>
      <c r="BH348" s="145">
        <v>6</v>
      </c>
      <c r="BI348" s="144">
        <v>2</v>
      </c>
      <c r="BJ348" s="145">
        <v>0</v>
      </c>
      <c r="BK348" s="144">
        <v>0</v>
      </c>
      <c r="BL348" s="145">
        <v>0</v>
      </c>
      <c r="BM348" s="144">
        <v>0</v>
      </c>
      <c r="BN348" s="145">
        <v>0</v>
      </c>
      <c r="BO348" s="144">
        <v>0</v>
      </c>
      <c r="BP348" s="145">
        <v>0</v>
      </c>
      <c r="BQ348" s="144">
        <v>0</v>
      </c>
      <c r="BR348" s="145">
        <v>0</v>
      </c>
      <c r="BS348" s="144">
        <v>0</v>
      </c>
      <c r="BT348" s="145">
        <v>0</v>
      </c>
      <c r="BU348" s="144">
        <v>0</v>
      </c>
      <c r="BV348" s="145">
        <v>0</v>
      </c>
      <c r="BW348" s="144">
        <v>0</v>
      </c>
      <c r="BX348" s="145">
        <v>0</v>
      </c>
      <c r="BY348" s="144">
        <v>0</v>
      </c>
      <c r="BZ348" s="145">
        <v>0</v>
      </c>
      <c r="CA348" s="146">
        <v>0</v>
      </c>
      <c r="CB348" s="106"/>
      <c r="CC348" s="135"/>
      <c r="CD348" s="106"/>
      <c r="CE348" s="136"/>
      <c r="CF348" s="106"/>
      <c r="CG348" s="143">
        <v>0</v>
      </c>
      <c r="CH348" s="144">
        <v>147558</v>
      </c>
      <c r="CI348" s="145">
        <v>147558</v>
      </c>
      <c r="CJ348" s="144">
        <v>147558</v>
      </c>
      <c r="CK348" s="145">
        <v>147558</v>
      </c>
      <c r="CL348" s="144">
        <v>147558</v>
      </c>
      <c r="CM348" s="145">
        <v>147558</v>
      </c>
      <c r="CN348" s="144">
        <v>147558</v>
      </c>
      <c r="CO348" s="145">
        <v>147547</v>
      </c>
      <c r="CP348" s="144">
        <v>147547</v>
      </c>
      <c r="CQ348" s="145">
        <v>147690</v>
      </c>
      <c r="CR348" s="144">
        <v>147761</v>
      </c>
      <c r="CS348" s="145">
        <v>147872</v>
      </c>
      <c r="CT348" s="144">
        <v>147872</v>
      </c>
      <c r="CU348" s="145">
        <v>147553</v>
      </c>
      <c r="CV348" s="144">
        <v>131321</v>
      </c>
      <c r="CW348" s="145">
        <v>131321</v>
      </c>
      <c r="CX348" s="144">
        <v>43049</v>
      </c>
      <c r="CY348" s="145">
        <v>0</v>
      </c>
      <c r="CZ348" s="144">
        <v>0</v>
      </c>
      <c r="DA348" s="145">
        <v>0</v>
      </c>
      <c r="DB348" s="144">
        <v>0</v>
      </c>
      <c r="DC348" s="145">
        <v>0</v>
      </c>
      <c r="DD348" s="144">
        <v>0</v>
      </c>
      <c r="DE348" s="145">
        <v>0</v>
      </c>
      <c r="DF348" s="144">
        <v>0</v>
      </c>
      <c r="DG348" s="145">
        <v>0</v>
      </c>
      <c r="DH348" s="144">
        <v>0</v>
      </c>
      <c r="DI348" s="145">
        <v>0</v>
      </c>
      <c r="DJ348" s="144">
        <v>0</v>
      </c>
      <c r="DK348" s="145">
        <v>0</v>
      </c>
      <c r="DL348" s="144">
        <v>0</v>
      </c>
      <c r="DM348" s="145">
        <v>0</v>
      </c>
      <c r="DN348" s="144">
        <v>0</v>
      </c>
      <c r="DO348" s="145">
        <v>0</v>
      </c>
      <c r="DP348" s="146">
        <v>0</v>
      </c>
      <c r="DQ348" s="106"/>
      <c r="DR348" s="137"/>
      <c r="DS348" s="106"/>
      <c r="DT348" s="143">
        <v>0</v>
      </c>
      <c r="DU348" s="144">
        <v>9</v>
      </c>
      <c r="DV348" s="145">
        <v>9</v>
      </c>
      <c r="DW348" s="144">
        <v>9</v>
      </c>
      <c r="DX348" s="145">
        <v>9</v>
      </c>
      <c r="DY348" s="144">
        <v>9</v>
      </c>
      <c r="DZ348" s="145">
        <v>9</v>
      </c>
      <c r="EA348" s="144">
        <v>9</v>
      </c>
      <c r="EB348" s="145">
        <v>9</v>
      </c>
      <c r="EC348" s="144">
        <v>9</v>
      </c>
      <c r="ED348" s="145">
        <v>9</v>
      </c>
      <c r="EE348" s="144">
        <v>9</v>
      </c>
      <c r="EF348" s="145">
        <v>9</v>
      </c>
      <c r="EG348" s="144">
        <v>9</v>
      </c>
      <c r="EH348" s="145">
        <v>9</v>
      </c>
      <c r="EI348" s="144">
        <v>8</v>
      </c>
      <c r="EJ348" s="145">
        <v>8</v>
      </c>
      <c r="EK348" s="144">
        <v>3</v>
      </c>
      <c r="EL348" s="145">
        <v>0</v>
      </c>
      <c r="EM348" s="144">
        <v>0</v>
      </c>
      <c r="EN348" s="145">
        <v>0</v>
      </c>
      <c r="EO348" s="144">
        <v>0</v>
      </c>
      <c r="EP348" s="145">
        <v>0</v>
      </c>
      <c r="EQ348" s="144">
        <v>0</v>
      </c>
      <c r="ER348" s="145">
        <v>0</v>
      </c>
      <c r="ES348" s="144">
        <v>0</v>
      </c>
      <c r="ET348" s="145">
        <v>0</v>
      </c>
      <c r="EU348" s="144">
        <v>0</v>
      </c>
      <c r="EV348" s="145">
        <v>0</v>
      </c>
      <c r="EW348" s="144">
        <v>0</v>
      </c>
      <c r="EX348" s="145">
        <v>0</v>
      </c>
      <c r="EY348" s="144">
        <v>0</v>
      </c>
      <c r="EZ348" s="145">
        <v>0</v>
      </c>
      <c r="FA348" s="144">
        <v>0</v>
      </c>
      <c r="FB348" s="145">
        <v>0</v>
      </c>
      <c r="FC348" s="146">
        <v>0</v>
      </c>
      <c r="FD348" s="106"/>
      <c r="FE348" s="138"/>
      <c r="FF348" s="106"/>
      <c r="FG348" s="139"/>
      <c r="FI348" s="147" t="b">
        <v>0</v>
      </c>
    </row>
    <row r="349" spans="2:165" hidden="1" outlineLevel="1">
      <c r="B349" s="148">
        <v>330</v>
      </c>
      <c r="C349" s="149" t="s">
        <v>68</v>
      </c>
      <c r="E349" s="150">
        <v>0</v>
      </c>
      <c r="F349" s="151">
        <v>0</v>
      </c>
      <c r="G349" s="152">
        <v>0</v>
      </c>
      <c r="H349" s="151">
        <v>0</v>
      </c>
      <c r="I349" s="152">
        <v>0</v>
      </c>
      <c r="J349" s="151">
        <v>0</v>
      </c>
      <c r="K349" s="152">
        <v>0</v>
      </c>
      <c r="L349" s="151">
        <v>0</v>
      </c>
      <c r="M349" s="152">
        <v>0</v>
      </c>
      <c r="N349" s="151">
        <v>0</v>
      </c>
      <c r="O349" s="152">
        <v>0</v>
      </c>
      <c r="P349" s="151">
        <v>0</v>
      </c>
      <c r="Q349" s="152">
        <v>0</v>
      </c>
      <c r="R349" s="151">
        <v>0</v>
      </c>
      <c r="S349" s="152">
        <v>0</v>
      </c>
      <c r="T349" s="151">
        <v>0</v>
      </c>
      <c r="U349" s="152">
        <v>0</v>
      </c>
      <c r="V349" s="151">
        <v>0</v>
      </c>
      <c r="W349" s="152">
        <v>0</v>
      </c>
      <c r="X349" s="151">
        <v>0</v>
      </c>
      <c r="Y349" s="152">
        <v>0</v>
      </c>
      <c r="Z349" s="151">
        <v>0</v>
      </c>
      <c r="AA349" s="152">
        <v>0</v>
      </c>
      <c r="AB349" s="151">
        <v>0</v>
      </c>
      <c r="AC349" s="152">
        <v>0</v>
      </c>
      <c r="AD349" s="151">
        <v>0</v>
      </c>
      <c r="AE349" s="152">
        <v>0</v>
      </c>
      <c r="AF349" s="151">
        <v>0</v>
      </c>
      <c r="AG349" s="152">
        <v>0</v>
      </c>
      <c r="AH349" s="151">
        <v>0</v>
      </c>
      <c r="AI349" s="152">
        <v>0</v>
      </c>
      <c r="AJ349" s="151">
        <v>0</v>
      </c>
      <c r="AK349" s="152">
        <v>0</v>
      </c>
      <c r="AL349" s="151">
        <v>0</v>
      </c>
      <c r="AM349" s="152">
        <v>0</v>
      </c>
      <c r="AN349" s="153">
        <v>0</v>
      </c>
      <c r="AO349" s="106"/>
      <c r="AP349" s="124"/>
      <c r="AQ349" s="106"/>
      <c r="AR349" s="150">
        <v>0</v>
      </c>
      <c r="AS349" s="151">
        <v>0</v>
      </c>
      <c r="AT349" s="152">
        <v>0</v>
      </c>
      <c r="AU349" s="151">
        <v>0</v>
      </c>
      <c r="AV349" s="152">
        <v>0</v>
      </c>
      <c r="AW349" s="151">
        <v>0</v>
      </c>
      <c r="AX349" s="152">
        <v>0</v>
      </c>
      <c r="AY349" s="151">
        <v>0</v>
      </c>
      <c r="AZ349" s="152">
        <v>0</v>
      </c>
      <c r="BA349" s="151">
        <v>0</v>
      </c>
      <c r="BB349" s="152">
        <v>0</v>
      </c>
      <c r="BC349" s="151">
        <v>0</v>
      </c>
      <c r="BD349" s="152">
        <v>0</v>
      </c>
      <c r="BE349" s="151">
        <v>0</v>
      </c>
      <c r="BF349" s="152">
        <v>0</v>
      </c>
      <c r="BG349" s="151">
        <v>0</v>
      </c>
      <c r="BH349" s="152">
        <v>0</v>
      </c>
      <c r="BI349" s="151">
        <v>0</v>
      </c>
      <c r="BJ349" s="152">
        <v>0</v>
      </c>
      <c r="BK349" s="151">
        <v>0</v>
      </c>
      <c r="BL349" s="152">
        <v>0</v>
      </c>
      <c r="BM349" s="151">
        <v>0</v>
      </c>
      <c r="BN349" s="152">
        <v>0</v>
      </c>
      <c r="BO349" s="151">
        <v>0</v>
      </c>
      <c r="BP349" s="152">
        <v>0</v>
      </c>
      <c r="BQ349" s="151">
        <v>0</v>
      </c>
      <c r="BR349" s="152">
        <v>0</v>
      </c>
      <c r="BS349" s="151">
        <v>0</v>
      </c>
      <c r="BT349" s="152">
        <v>0</v>
      </c>
      <c r="BU349" s="151">
        <v>0</v>
      </c>
      <c r="BV349" s="152">
        <v>0</v>
      </c>
      <c r="BW349" s="151">
        <v>0</v>
      </c>
      <c r="BX349" s="152">
        <v>0</v>
      </c>
      <c r="BY349" s="151">
        <v>0</v>
      </c>
      <c r="BZ349" s="152">
        <v>0</v>
      </c>
      <c r="CA349" s="153">
        <v>0</v>
      </c>
      <c r="CB349" s="106"/>
      <c r="CC349" s="135"/>
      <c r="CD349" s="106"/>
      <c r="CE349" s="136"/>
      <c r="CF349" s="106"/>
      <c r="CG349" s="150">
        <v>0</v>
      </c>
      <c r="CH349" s="151">
        <v>0</v>
      </c>
      <c r="CI349" s="152">
        <v>0</v>
      </c>
      <c r="CJ349" s="151">
        <v>0</v>
      </c>
      <c r="CK349" s="152">
        <v>0</v>
      </c>
      <c r="CL349" s="151">
        <v>0</v>
      </c>
      <c r="CM349" s="152">
        <v>0</v>
      </c>
      <c r="CN349" s="151">
        <v>0</v>
      </c>
      <c r="CO349" s="152">
        <v>0</v>
      </c>
      <c r="CP349" s="151">
        <v>0</v>
      </c>
      <c r="CQ349" s="152">
        <v>0</v>
      </c>
      <c r="CR349" s="151">
        <v>0</v>
      </c>
      <c r="CS349" s="152">
        <v>0</v>
      </c>
      <c r="CT349" s="151">
        <v>0</v>
      </c>
      <c r="CU349" s="152">
        <v>0</v>
      </c>
      <c r="CV349" s="151">
        <v>0</v>
      </c>
      <c r="CW349" s="152">
        <v>0</v>
      </c>
      <c r="CX349" s="151">
        <v>0</v>
      </c>
      <c r="CY349" s="152">
        <v>0</v>
      </c>
      <c r="CZ349" s="151">
        <v>0</v>
      </c>
      <c r="DA349" s="152">
        <v>0</v>
      </c>
      <c r="DB349" s="151">
        <v>0</v>
      </c>
      <c r="DC349" s="152">
        <v>0</v>
      </c>
      <c r="DD349" s="151">
        <v>0</v>
      </c>
      <c r="DE349" s="152">
        <v>0</v>
      </c>
      <c r="DF349" s="151">
        <v>0</v>
      </c>
      <c r="DG349" s="152">
        <v>0</v>
      </c>
      <c r="DH349" s="151">
        <v>0</v>
      </c>
      <c r="DI349" s="152">
        <v>0</v>
      </c>
      <c r="DJ349" s="151">
        <v>0</v>
      </c>
      <c r="DK349" s="152">
        <v>0</v>
      </c>
      <c r="DL349" s="151">
        <v>0</v>
      </c>
      <c r="DM349" s="152">
        <v>0</v>
      </c>
      <c r="DN349" s="151">
        <v>0</v>
      </c>
      <c r="DO349" s="152">
        <v>0</v>
      </c>
      <c r="DP349" s="153">
        <v>0</v>
      </c>
      <c r="DQ349" s="106"/>
      <c r="DR349" s="137"/>
      <c r="DS349" s="106"/>
      <c r="DT349" s="150">
        <v>0</v>
      </c>
      <c r="DU349" s="151">
        <v>0</v>
      </c>
      <c r="DV349" s="152">
        <v>0</v>
      </c>
      <c r="DW349" s="151">
        <v>0</v>
      </c>
      <c r="DX349" s="152">
        <v>0</v>
      </c>
      <c r="DY349" s="151">
        <v>0</v>
      </c>
      <c r="DZ349" s="152">
        <v>0</v>
      </c>
      <c r="EA349" s="151">
        <v>0</v>
      </c>
      <c r="EB349" s="152">
        <v>0</v>
      </c>
      <c r="EC349" s="151">
        <v>0</v>
      </c>
      <c r="ED349" s="152">
        <v>0</v>
      </c>
      <c r="EE349" s="151">
        <v>0</v>
      </c>
      <c r="EF349" s="152">
        <v>0</v>
      </c>
      <c r="EG349" s="151">
        <v>0</v>
      </c>
      <c r="EH349" s="152">
        <v>0</v>
      </c>
      <c r="EI349" s="151">
        <v>0</v>
      </c>
      <c r="EJ349" s="152">
        <v>0</v>
      </c>
      <c r="EK349" s="151">
        <v>0</v>
      </c>
      <c r="EL349" s="152">
        <v>0</v>
      </c>
      <c r="EM349" s="151">
        <v>0</v>
      </c>
      <c r="EN349" s="152">
        <v>0</v>
      </c>
      <c r="EO349" s="151">
        <v>0</v>
      </c>
      <c r="EP349" s="152">
        <v>0</v>
      </c>
      <c r="EQ349" s="151">
        <v>0</v>
      </c>
      <c r="ER349" s="152">
        <v>0</v>
      </c>
      <c r="ES349" s="151">
        <v>0</v>
      </c>
      <c r="ET349" s="152">
        <v>0</v>
      </c>
      <c r="EU349" s="151">
        <v>0</v>
      </c>
      <c r="EV349" s="152">
        <v>0</v>
      </c>
      <c r="EW349" s="151">
        <v>0</v>
      </c>
      <c r="EX349" s="152">
        <v>0</v>
      </c>
      <c r="EY349" s="151">
        <v>0</v>
      </c>
      <c r="EZ349" s="152">
        <v>0</v>
      </c>
      <c r="FA349" s="151">
        <v>0</v>
      </c>
      <c r="FB349" s="152">
        <v>0</v>
      </c>
      <c r="FC349" s="153">
        <v>0</v>
      </c>
      <c r="FD349" s="106"/>
      <c r="FE349" s="138"/>
      <c r="FF349" s="106"/>
      <c r="FG349" s="139"/>
      <c r="FI349" s="154" t="b">
        <v>1</v>
      </c>
    </row>
    <row r="350" spans="2:165" outlineLevel="1">
      <c r="B350" s="155">
        <v>331</v>
      </c>
      <c r="C350" s="156" t="s">
        <v>169</v>
      </c>
      <c r="E350" s="157">
        <v>0</v>
      </c>
      <c r="F350" s="158">
        <v>1399</v>
      </c>
      <c r="G350" s="159">
        <v>1399</v>
      </c>
      <c r="H350" s="158">
        <v>1399</v>
      </c>
      <c r="I350" s="159">
        <v>1399</v>
      </c>
      <c r="J350" s="158">
        <v>1399</v>
      </c>
      <c r="K350" s="159">
        <v>1399</v>
      </c>
      <c r="L350" s="158">
        <v>1399</v>
      </c>
      <c r="M350" s="159">
        <v>1399</v>
      </c>
      <c r="N350" s="158">
        <v>1399</v>
      </c>
      <c r="O350" s="159">
        <v>1399</v>
      </c>
      <c r="P350" s="158">
        <v>1399</v>
      </c>
      <c r="Q350" s="159">
        <v>1399</v>
      </c>
      <c r="R350" s="158">
        <v>1399</v>
      </c>
      <c r="S350" s="159">
        <v>1399</v>
      </c>
      <c r="T350" s="158">
        <v>1399</v>
      </c>
      <c r="U350" s="159">
        <v>1399</v>
      </c>
      <c r="V350" s="158">
        <v>1399</v>
      </c>
      <c r="W350" s="159">
        <v>1399</v>
      </c>
      <c r="X350" s="158">
        <v>1367</v>
      </c>
      <c r="Y350" s="159">
        <v>0</v>
      </c>
      <c r="Z350" s="158">
        <v>0</v>
      </c>
      <c r="AA350" s="159">
        <v>0</v>
      </c>
      <c r="AB350" s="158">
        <v>0</v>
      </c>
      <c r="AC350" s="159">
        <v>0</v>
      </c>
      <c r="AD350" s="158">
        <v>0</v>
      </c>
      <c r="AE350" s="159">
        <v>0</v>
      </c>
      <c r="AF350" s="158">
        <v>0</v>
      </c>
      <c r="AG350" s="159">
        <v>0</v>
      </c>
      <c r="AH350" s="158">
        <v>0</v>
      </c>
      <c r="AI350" s="159">
        <v>0</v>
      </c>
      <c r="AJ350" s="158">
        <v>0</v>
      </c>
      <c r="AK350" s="159">
        <v>0</v>
      </c>
      <c r="AL350" s="158">
        <v>0</v>
      </c>
      <c r="AM350" s="159">
        <v>0</v>
      </c>
      <c r="AN350" s="160">
        <v>0</v>
      </c>
      <c r="AO350" s="106"/>
      <c r="AP350" s="124"/>
      <c r="AQ350" s="106"/>
      <c r="AR350" s="157">
        <v>0</v>
      </c>
      <c r="AS350" s="158">
        <v>0</v>
      </c>
      <c r="AT350" s="159">
        <v>0</v>
      </c>
      <c r="AU350" s="158">
        <v>0</v>
      </c>
      <c r="AV350" s="159">
        <v>0</v>
      </c>
      <c r="AW350" s="158">
        <v>0</v>
      </c>
      <c r="AX350" s="159">
        <v>0</v>
      </c>
      <c r="AY350" s="158">
        <v>0</v>
      </c>
      <c r="AZ350" s="159">
        <v>0</v>
      </c>
      <c r="BA350" s="158">
        <v>0</v>
      </c>
      <c r="BB350" s="159">
        <v>0</v>
      </c>
      <c r="BC350" s="158">
        <v>0</v>
      </c>
      <c r="BD350" s="159">
        <v>0</v>
      </c>
      <c r="BE350" s="158">
        <v>0</v>
      </c>
      <c r="BF350" s="159">
        <v>0</v>
      </c>
      <c r="BG350" s="158">
        <v>0</v>
      </c>
      <c r="BH350" s="159">
        <v>0</v>
      </c>
      <c r="BI350" s="158">
        <v>0</v>
      </c>
      <c r="BJ350" s="159">
        <v>0</v>
      </c>
      <c r="BK350" s="158">
        <v>0</v>
      </c>
      <c r="BL350" s="159">
        <v>0</v>
      </c>
      <c r="BM350" s="158">
        <v>0</v>
      </c>
      <c r="BN350" s="159">
        <v>0</v>
      </c>
      <c r="BO350" s="158">
        <v>0</v>
      </c>
      <c r="BP350" s="159">
        <v>0</v>
      </c>
      <c r="BQ350" s="158">
        <v>0</v>
      </c>
      <c r="BR350" s="159">
        <v>0</v>
      </c>
      <c r="BS350" s="158">
        <v>0</v>
      </c>
      <c r="BT350" s="159">
        <v>0</v>
      </c>
      <c r="BU350" s="158">
        <v>0</v>
      </c>
      <c r="BV350" s="159">
        <v>0</v>
      </c>
      <c r="BW350" s="158">
        <v>0</v>
      </c>
      <c r="BX350" s="159">
        <v>0</v>
      </c>
      <c r="BY350" s="158">
        <v>0</v>
      </c>
      <c r="BZ350" s="159">
        <v>0</v>
      </c>
      <c r="CA350" s="160">
        <v>0</v>
      </c>
      <c r="CB350" s="106"/>
      <c r="CC350" s="135"/>
      <c r="CD350" s="106"/>
      <c r="CE350" s="136"/>
      <c r="CF350" s="106"/>
      <c r="CG350" s="157">
        <v>0</v>
      </c>
      <c r="CH350" s="158">
        <v>989</v>
      </c>
      <c r="CI350" s="159">
        <v>989</v>
      </c>
      <c r="CJ350" s="158">
        <v>989</v>
      </c>
      <c r="CK350" s="159">
        <v>989</v>
      </c>
      <c r="CL350" s="158">
        <v>989</v>
      </c>
      <c r="CM350" s="159">
        <v>989</v>
      </c>
      <c r="CN350" s="158">
        <v>989</v>
      </c>
      <c r="CO350" s="159">
        <v>989</v>
      </c>
      <c r="CP350" s="158">
        <v>989</v>
      </c>
      <c r="CQ350" s="159">
        <v>989</v>
      </c>
      <c r="CR350" s="158">
        <v>989</v>
      </c>
      <c r="CS350" s="159">
        <v>989</v>
      </c>
      <c r="CT350" s="158">
        <v>989</v>
      </c>
      <c r="CU350" s="159">
        <v>989</v>
      </c>
      <c r="CV350" s="158">
        <v>989</v>
      </c>
      <c r="CW350" s="159">
        <v>989</v>
      </c>
      <c r="CX350" s="158">
        <v>989</v>
      </c>
      <c r="CY350" s="159">
        <v>989</v>
      </c>
      <c r="CZ350" s="158">
        <v>957</v>
      </c>
      <c r="DA350" s="159">
        <v>0</v>
      </c>
      <c r="DB350" s="158">
        <v>0</v>
      </c>
      <c r="DC350" s="159">
        <v>0</v>
      </c>
      <c r="DD350" s="158">
        <v>0</v>
      </c>
      <c r="DE350" s="159">
        <v>0</v>
      </c>
      <c r="DF350" s="158">
        <v>0</v>
      </c>
      <c r="DG350" s="159">
        <v>0</v>
      </c>
      <c r="DH350" s="158">
        <v>0</v>
      </c>
      <c r="DI350" s="159">
        <v>0</v>
      </c>
      <c r="DJ350" s="158">
        <v>0</v>
      </c>
      <c r="DK350" s="159">
        <v>0</v>
      </c>
      <c r="DL350" s="158">
        <v>0</v>
      </c>
      <c r="DM350" s="159">
        <v>0</v>
      </c>
      <c r="DN350" s="158">
        <v>0</v>
      </c>
      <c r="DO350" s="159">
        <v>0</v>
      </c>
      <c r="DP350" s="160">
        <v>0</v>
      </c>
      <c r="DQ350" s="106"/>
      <c r="DR350" s="137"/>
      <c r="DS350" s="106"/>
      <c r="DT350" s="157">
        <v>0</v>
      </c>
      <c r="DU350" s="158">
        <v>0</v>
      </c>
      <c r="DV350" s="159">
        <v>0</v>
      </c>
      <c r="DW350" s="158">
        <v>0</v>
      </c>
      <c r="DX350" s="159">
        <v>0</v>
      </c>
      <c r="DY350" s="158">
        <v>0</v>
      </c>
      <c r="DZ350" s="159">
        <v>0</v>
      </c>
      <c r="EA350" s="158">
        <v>0</v>
      </c>
      <c r="EB350" s="159">
        <v>0</v>
      </c>
      <c r="EC350" s="158">
        <v>0</v>
      </c>
      <c r="ED350" s="159">
        <v>0</v>
      </c>
      <c r="EE350" s="158">
        <v>0</v>
      </c>
      <c r="EF350" s="159">
        <v>0</v>
      </c>
      <c r="EG350" s="158">
        <v>0</v>
      </c>
      <c r="EH350" s="159">
        <v>0</v>
      </c>
      <c r="EI350" s="158">
        <v>0</v>
      </c>
      <c r="EJ350" s="159">
        <v>0</v>
      </c>
      <c r="EK350" s="158">
        <v>0</v>
      </c>
      <c r="EL350" s="159">
        <v>0</v>
      </c>
      <c r="EM350" s="158">
        <v>0</v>
      </c>
      <c r="EN350" s="159">
        <v>0</v>
      </c>
      <c r="EO350" s="158">
        <v>0</v>
      </c>
      <c r="EP350" s="159">
        <v>0</v>
      </c>
      <c r="EQ350" s="158">
        <v>0</v>
      </c>
      <c r="ER350" s="159">
        <v>0</v>
      </c>
      <c r="ES350" s="158">
        <v>0</v>
      </c>
      <c r="ET350" s="159">
        <v>0</v>
      </c>
      <c r="EU350" s="158">
        <v>0</v>
      </c>
      <c r="EV350" s="159">
        <v>0</v>
      </c>
      <c r="EW350" s="158">
        <v>0</v>
      </c>
      <c r="EX350" s="159">
        <v>0</v>
      </c>
      <c r="EY350" s="158">
        <v>0</v>
      </c>
      <c r="EZ350" s="159">
        <v>0</v>
      </c>
      <c r="FA350" s="158">
        <v>0</v>
      </c>
      <c r="FB350" s="159">
        <v>0</v>
      </c>
      <c r="FC350" s="160">
        <v>0</v>
      </c>
      <c r="FD350" s="106"/>
      <c r="FE350" s="138"/>
      <c r="FF350" s="106"/>
      <c r="FG350" s="139"/>
      <c r="FI350" s="161" t="b">
        <v>0</v>
      </c>
    </row>
    <row r="351" spans="2:165" hidden="1" outlineLevel="1">
      <c r="B351" s="148">
        <v>332</v>
      </c>
      <c r="C351" s="149" t="s">
        <v>69</v>
      </c>
      <c r="E351" s="150">
        <v>0</v>
      </c>
      <c r="F351" s="151">
        <v>0</v>
      </c>
      <c r="G351" s="152">
        <v>0</v>
      </c>
      <c r="H351" s="151">
        <v>0</v>
      </c>
      <c r="I351" s="152">
        <v>0</v>
      </c>
      <c r="J351" s="151">
        <v>0</v>
      </c>
      <c r="K351" s="152">
        <v>0</v>
      </c>
      <c r="L351" s="151">
        <v>0</v>
      </c>
      <c r="M351" s="152">
        <v>0</v>
      </c>
      <c r="N351" s="151">
        <v>0</v>
      </c>
      <c r="O351" s="152">
        <v>0</v>
      </c>
      <c r="P351" s="151">
        <v>0</v>
      </c>
      <c r="Q351" s="152">
        <v>0</v>
      </c>
      <c r="R351" s="151">
        <v>0</v>
      </c>
      <c r="S351" s="152">
        <v>0</v>
      </c>
      <c r="T351" s="151">
        <v>0</v>
      </c>
      <c r="U351" s="152">
        <v>0</v>
      </c>
      <c r="V351" s="151">
        <v>0</v>
      </c>
      <c r="W351" s="152">
        <v>0</v>
      </c>
      <c r="X351" s="151">
        <v>0</v>
      </c>
      <c r="Y351" s="152">
        <v>0</v>
      </c>
      <c r="Z351" s="151">
        <v>0</v>
      </c>
      <c r="AA351" s="152">
        <v>0</v>
      </c>
      <c r="AB351" s="151">
        <v>0</v>
      </c>
      <c r="AC351" s="152">
        <v>0</v>
      </c>
      <c r="AD351" s="151">
        <v>0</v>
      </c>
      <c r="AE351" s="152">
        <v>0</v>
      </c>
      <c r="AF351" s="151">
        <v>0</v>
      </c>
      <c r="AG351" s="152">
        <v>0</v>
      </c>
      <c r="AH351" s="151">
        <v>0</v>
      </c>
      <c r="AI351" s="152">
        <v>0</v>
      </c>
      <c r="AJ351" s="151">
        <v>0</v>
      </c>
      <c r="AK351" s="152">
        <v>0</v>
      </c>
      <c r="AL351" s="151">
        <v>0</v>
      </c>
      <c r="AM351" s="152">
        <v>0</v>
      </c>
      <c r="AN351" s="153">
        <v>0</v>
      </c>
      <c r="AO351" s="106"/>
      <c r="AP351" s="124"/>
      <c r="AQ351" s="106"/>
      <c r="AR351" s="150">
        <v>0</v>
      </c>
      <c r="AS351" s="151">
        <v>0</v>
      </c>
      <c r="AT351" s="152">
        <v>0</v>
      </c>
      <c r="AU351" s="151">
        <v>0</v>
      </c>
      <c r="AV351" s="152">
        <v>0</v>
      </c>
      <c r="AW351" s="151">
        <v>0</v>
      </c>
      <c r="AX351" s="152">
        <v>0</v>
      </c>
      <c r="AY351" s="151">
        <v>0</v>
      </c>
      <c r="AZ351" s="152">
        <v>0</v>
      </c>
      <c r="BA351" s="151">
        <v>0</v>
      </c>
      <c r="BB351" s="152">
        <v>0</v>
      </c>
      <c r="BC351" s="151">
        <v>0</v>
      </c>
      <c r="BD351" s="152">
        <v>0</v>
      </c>
      <c r="BE351" s="151">
        <v>0</v>
      </c>
      <c r="BF351" s="152">
        <v>0</v>
      </c>
      <c r="BG351" s="151">
        <v>0</v>
      </c>
      <c r="BH351" s="152">
        <v>0</v>
      </c>
      <c r="BI351" s="151">
        <v>0</v>
      </c>
      <c r="BJ351" s="152">
        <v>0</v>
      </c>
      <c r="BK351" s="151">
        <v>0</v>
      </c>
      <c r="BL351" s="152">
        <v>0</v>
      </c>
      <c r="BM351" s="151">
        <v>0</v>
      </c>
      <c r="BN351" s="152">
        <v>0</v>
      </c>
      <c r="BO351" s="151">
        <v>0</v>
      </c>
      <c r="BP351" s="152">
        <v>0</v>
      </c>
      <c r="BQ351" s="151">
        <v>0</v>
      </c>
      <c r="BR351" s="152">
        <v>0</v>
      </c>
      <c r="BS351" s="151">
        <v>0</v>
      </c>
      <c r="BT351" s="152">
        <v>0</v>
      </c>
      <c r="BU351" s="151">
        <v>0</v>
      </c>
      <c r="BV351" s="152">
        <v>0</v>
      </c>
      <c r="BW351" s="151">
        <v>0</v>
      </c>
      <c r="BX351" s="152">
        <v>0</v>
      </c>
      <c r="BY351" s="151">
        <v>0</v>
      </c>
      <c r="BZ351" s="152">
        <v>0</v>
      </c>
      <c r="CA351" s="153">
        <v>0</v>
      </c>
      <c r="CB351" s="106"/>
      <c r="CC351" s="135"/>
      <c r="CD351" s="106"/>
      <c r="CE351" s="136"/>
      <c r="CF351" s="106"/>
      <c r="CG351" s="150">
        <v>0</v>
      </c>
      <c r="CH351" s="151">
        <v>0</v>
      </c>
      <c r="CI351" s="152">
        <v>0</v>
      </c>
      <c r="CJ351" s="151">
        <v>0</v>
      </c>
      <c r="CK351" s="152">
        <v>0</v>
      </c>
      <c r="CL351" s="151">
        <v>0</v>
      </c>
      <c r="CM351" s="152">
        <v>0</v>
      </c>
      <c r="CN351" s="151">
        <v>0</v>
      </c>
      <c r="CO351" s="152">
        <v>0</v>
      </c>
      <c r="CP351" s="151">
        <v>0</v>
      </c>
      <c r="CQ351" s="152">
        <v>0</v>
      </c>
      <c r="CR351" s="151">
        <v>0</v>
      </c>
      <c r="CS351" s="152">
        <v>0</v>
      </c>
      <c r="CT351" s="151">
        <v>0</v>
      </c>
      <c r="CU351" s="152">
        <v>0</v>
      </c>
      <c r="CV351" s="151">
        <v>0</v>
      </c>
      <c r="CW351" s="152">
        <v>0</v>
      </c>
      <c r="CX351" s="151">
        <v>0</v>
      </c>
      <c r="CY351" s="152">
        <v>0</v>
      </c>
      <c r="CZ351" s="151">
        <v>0</v>
      </c>
      <c r="DA351" s="152">
        <v>0</v>
      </c>
      <c r="DB351" s="151">
        <v>0</v>
      </c>
      <c r="DC351" s="152">
        <v>0</v>
      </c>
      <c r="DD351" s="151">
        <v>0</v>
      </c>
      <c r="DE351" s="152">
        <v>0</v>
      </c>
      <c r="DF351" s="151">
        <v>0</v>
      </c>
      <c r="DG351" s="152">
        <v>0</v>
      </c>
      <c r="DH351" s="151">
        <v>0</v>
      </c>
      <c r="DI351" s="152">
        <v>0</v>
      </c>
      <c r="DJ351" s="151">
        <v>0</v>
      </c>
      <c r="DK351" s="152">
        <v>0</v>
      </c>
      <c r="DL351" s="151">
        <v>0</v>
      </c>
      <c r="DM351" s="152">
        <v>0</v>
      </c>
      <c r="DN351" s="151">
        <v>0</v>
      </c>
      <c r="DO351" s="152">
        <v>0</v>
      </c>
      <c r="DP351" s="153">
        <v>0</v>
      </c>
      <c r="DQ351" s="106"/>
      <c r="DR351" s="137"/>
      <c r="DS351" s="106"/>
      <c r="DT351" s="150">
        <v>0</v>
      </c>
      <c r="DU351" s="151">
        <v>0</v>
      </c>
      <c r="DV351" s="152">
        <v>0</v>
      </c>
      <c r="DW351" s="151">
        <v>0</v>
      </c>
      <c r="DX351" s="152">
        <v>0</v>
      </c>
      <c r="DY351" s="151">
        <v>0</v>
      </c>
      <c r="DZ351" s="152">
        <v>0</v>
      </c>
      <c r="EA351" s="151">
        <v>0</v>
      </c>
      <c r="EB351" s="152">
        <v>0</v>
      </c>
      <c r="EC351" s="151">
        <v>0</v>
      </c>
      <c r="ED351" s="152">
        <v>0</v>
      </c>
      <c r="EE351" s="151">
        <v>0</v>
      </c>
      <c r="EF351" s="152">
        <v>0</v>
      </c>
      <c r="EG351" s="151">
        <v>0</v>
      </c>
      <c r="EH351" s="152">
        <v>0</v>
      </c>
      <c r="EI351" s="151">
        <v>0</v>
      </c>
      <c r="EJ351" s="152">
        <v>0</v>
      </c>
      <c r="EK351" s="151">
        <v>0</v>
      </c>
      <c r="EL351" s="152">
        <v>0</v>
      </c>
      <c r="EM351" s="151">
        <v>0</v>
      </c>
      <c r="EN351" s="152">
        <v>0</v>
      </c>
      <c r="EO351" s="151">
        <v>0</v>
      </c>
      <c r="EP351" s="152">
        <v>0</v>
      </c>
      <c r="EQ351" s="151">
        <v>0</v>
      </c>
      <c r="ER351" s="152">
        <v>0</v>
      </c>
      <c r="ES351" s="151">
        <v>0</v>
      </c>
      <c r="ET351" s="152">
        <v>0</v>
      </c>
      <c r="EU351" s="151">
        <v>0</v>
      </c>
      <c r="EV351" s="152">
        <v>0</v>
      </c>
      <c r="EW351" s="151">
        <v>0</v>
      </c>
      <c r="EX351" s="152">
        <v>0</v>
      </c>
      <c r="EY351" s="151">
        <v>0</v>
      </c>
      <c r="EZ351" s="152">
        <v>0</v>
      </c>
      <c r="FA351" s="151">
        <v>0</v>
      </c>
      <c r="FB351" s="152">
        <v>0</v>
      </c>
      <c r="FC351" s="153">
        <v>0</v>
      </c>
      <c r="FD351" s="106"/>
      <c r="FE351" s="138"/>
      <c r="FF351" s="106"/>
      <c r="FG351" s="139"/>
      <c r="FI351" s="154" t="b">
        <v>1</v>
      </c>
    </row>
    <row r="352" spans="2:165" hidden="1" outlineLevel="1">
      <c r="B352" s="162">
        <v>333</v>
      </c>
      <c r="C352" s="163" t="s">
        <v>7</v>
      </c>
      <c r="E352" s="164">
        <v>0</v>
      </c>
      <c r="F352" s="165">
        <v>0</v>
      </c>
      <c r="G352" s="166">
        <v>0</v>
      </c>
      <c r="H352" s="165">
        <v>0</v>
      </c>
      <c r="I352" s="166">
        <v>0</v>
      </c>
      <c r="J352" s="165">
        <v>0</v>
      </c>
      <c r="K352" s="166">
        <v>0</v>
      </c>
      <c r="L352" s="165">
        <v>0</v>
      </c>
      <c r="M352" s="166">
        <v>0</v>
      </c>
      <c r="N352" s="165">
        <v>0</v>
      </c>
      <c r="O352" s="166">
        <v>0</v>
      </c>
      <c r="P352" s="165">
        <v>0</v>
      </c>
      <c r="Q352" s="166">
        <v>0</v>
      </c>
      <c r="R352" s="165">
        <v>0</v>
      </c>
      <c r="S352" s="166">
        <v>0</v>
      </c>
      <c r="T352" s="165">
        <v>0</v>
      </c>
      <c r="U352" s="166">
        <v>0</v>
      </c>
      <c r="V352" s="165">
        <v>0</v>
      </c>
      <c r="W352" s="166">
        <v>0</v>
      </c>
      <c r="X352" s="165">
        <v>0</v>
      </c>
      <c r="Y352" s="166">
        <v>0</v>
      </c>
      <c r="Z352" s="165">
        <v>0</v>
      </c>
      <c r="AA352" s="166">
        <v>0</v>
      </c>
      <c r="AB352" s="165">
        <v>0</v>
      </c>
      <c r="AC352" s="166">
        <v>0</v>
      </c>
      <c r="AD352" s="165">
        <v>0</v>
      </c>
      <c r="AE352" s="166">
        <v>0</v>
      </c>
      <c r="AF352" s="165">
        <v>0</v>
      </c>
      <c r="AG352" s="166">
        <v>0</v>
      </c>
      <c r="AH352" s="165">
        <v>0</v>
      </c>
      <c r="AI352" s="166">
        <v>0</v>
      </c>
      <c r="AJ352" s="165">
        <v>0</v>
      </c>
      <c r="AK352" s="166">
        <v>0</v>
      </c>
      <c r="AL352" s="165">
        <v>0</v>
      </c>
      <c r="AM352" s="166">
        <v>0</v>
      </c>
      <c r="AN352" s="167">
        <v>0</v>
      </c>
      <c r="AO352" s="106"/>
      <c r="AP352" s="124"/>
      <c r="AQ352" s="106"/>
      <c r="AR352" s="164">
        <v>0</v>
      </c>
      <c r="AS352" s="165">
        <v>0</v>
      </c>
      <c r="AT352" s="166">
        <v>0</v>
      </c>
      <c r="AU352" s="165">
        <v>0</v>
      </c>
      <c r="AV352" s="166">
        <v>0</v>
      </c>
      <c r="AW352" s="165">
        <v>0</v>
      </c>
      <c r="AX352" s="166">
        <v>0</v>
      </c>
      <c r="AY352" s="165">
        <v>0</v>
      </c>
      <c r="AZ352" s="166">
        <v>0</v>
      </c>
      <c r="BA352" s="165">
        <v>0</v>
      </c>
      <c r="BB352" s="166">
        <v>0</v>
      </c>
      <c r="BC352" s="165">
        <v>0</v>
      </c>
      <c r="BD352" s="166">
        <v>0</v>
      </c>
      <c r="BE352" s="165">
        <v>0</v>
      </c>
      <c r="BF352" s="166">
        <v>0</v>
      </c>
      <c r="BG352" s="165">
        <v>0</v>
      </c>
      <c r="BH352" s="166">
        <v>0</v>
      </c>
      <c r="BI352" s="165">
        <v>0</v>
      </c>
      <c r="BJ352" s="166">
        <v>0</v>
      </c>
      <c r="BK352" s="165">
        <v>0</v>
      </c>
      <c r="BL352" s="166">
        <v>0</v>
      </c>
      <c r="BM352" s="165">
        <v>0</v>
      </c>
      <c r="BN352" s="166">
        <v>0</v>
      </c>
      <c r="BO352" s="165">
        <v>0</v>
      </c>
      <c r="BP352" s="166">
        <v>0</v>
      </c>
      <c r="BQ352" s="165">
        <v>0</v>
      </c>
      <c r="BR352" s="166">
        <v>0</v>
      </c>
      <c r="BS352" s="165">
        <v>0</v>
      </c>
      <c r="BT352" s="166">
        <v>0</v>
      </c>
      <c r="BU352" s="165">
        <v>0</v>
      </c>
      <c r="BV352" s="166">
        <v>0</v>
      </c>
      <c r="BW352" s="165">
        <v>0</v>
      </c>
      <c r="BX352" s="166">
        <v>0</v>
      </c>
      <c r="BY352" s="165">
        <v>0</v>
      </c>
      <c r="BZ352" s="166">
        <v>0</v>
      </c>
      <c r="CA352" s="167">
        <v>0</v>
      </c>
      <c r="CB352" s="106"/>
      <c r="CC352" s="135"/>
      <c r="CD352" s="106"/>
      <c r="CE352" s="136"/>
      <c r="CF352" s="106"/>
      <c r="CG352" s="164">
        <v>0</v>
      </c>
      <c r="CH352" s="165">
        <v>0</v>
      </c>
      <c r="CI352" s="166">
        <v>0</v>
      </c>
      <c r="CJ352" s="165">
        <v>0</v>
      </c>
      <c r="CK352" s="166">
        <v>0</v>
      </c>
      <c r="CL352" s="165">
        <v>0</v>
      </c>
      <c r="CM352" s="166">
        <v>0</v>
      </c>
      <c r="CN352" s="165">
        <v>0</v>
      </c>
      <c r="CO352" s="166">
        <v>0</v>
      </c>
      <c r="CP352" s="165">
        <v>0</v>
      </c>
      <c r="CQ352" s="166">
        <v>0</v>
      </c>
      <c r="CR352" s="165">
        <v>0</v>
      </c>
      <c r="CS352" s="166">
        <v>0</v>
      </c>
      <c r="CT352" s="165">
        <v>0</v>
      </c>
      <c r="CU352" s="166">
        <v>0</v>
      </c>
      <c r="CV352" s="165">
        <v>0</v>
      </c>
      <c r="CW352" s="166">
        <v>0</v>
      </c>
      <c r="CX352" s="165">
        <v>0</v>
      </c>
      <c r="CY352" s="166">
        <v>0</v>
      </c>
      <c r="CZ352" s="165">
        <v>0</v>
      </c>
      <c r="DA352" s="166">
        <v>0</v>
      </c>
      <c r="DB352" s="165">
        <v>0</v>
      </c>
      <c r="DC352" s="166">
        <v>0</v>
      </c>
      <c r="DD352" s="165">
        <v>0</v>
      </c>
      <c r="DE352" s="166">
        <v>0</v>
      </c>
      <c r="DF352" s="165">
        <v>0</v>
      </c>
      <c r="DG352" s="166">
        <v>0</v>
      </c>
      <c r="DH352" s="165">
        <v>0</v>
      </c>
      <c r="DI352" s="166">
        <v>0</v>
      </c>
      <c r="DJ352" s="165">
        <v>0</v>
      </c>
      <c r="DK352" s="166">
        <v>0</v>
      </c>
      <c r="DL352" s="165">
        <v>0</v>
      </c>
      <c r="DM352" s="166">
        <v>0</v>
      </c>
      <c r="DN352" s="165">
        <v>0</v>
      </c>
      <c r="DO352" s="166">
        <v>0</v>
      </c>
      <c r="DP352" s="167">
        <v>0</v>
      </c>
      <c r="DQ352" s="106"/>
      <c r="DR352" s="137"/>
      <c r="DS352" s="106"/>
      <c r="DT352" s="164">
        <v>0</v>
      </c>
      <c r="DU352" s="165">
        <v>0</v>
      </c>
      <c r="DV352" s="166">
        <v>0</v>
      </c>
      <c r="DW352" s="165">
        <v>0</v>
      </c>
      <c r="DX352" s="166">
        <v>0</v>
      </c>
      <c r="DY352" s="165">
        <v>0</v>
      </c>
      <c r="DZ352" s="166">
        <v>0</v>
      </c>
      <c r="EA352" s="165">
        <v>0</v>
      </c>
      <c r="EB352" s="166">
        <v>0</v>
      </c>
      <c r="EC352" s="165">
        <v>0</v>
      </c>
      <c r="ED352" s="166">
        <v>0</v>
      </c>
      <c r="EE352" s="165">
        <v>0</v>
      </c>
      <c r="EF352" s="166">
        <v>0</v>
      </c>
      <c r="EG352" s="165">
        <v>0</v>
      </c>
      <c r="EH352" s="166">
        <v>0</v>
      </c>
      <c r="EI352" s="165">
        <v>0</v>
      </c>
      <c r="EJ352" s="166">
        <v>0</v>
      </c>
      <c r="EK352" s="165">
        <v>0</v>
      </c>
      <c r="EL352" s="166">
        <v>0</v>
      </c>
      <c r="EM352" s="165">
        <v>0</v>
      </c>
      <c r="EN352" s="166">
        <v>0</v>
      </c>
      <c r="EO352" s="165">
        <v>0</v>
      </c>
      <c r="EP352" s="166">
        <v>0</v>
      </c>
      <c r="EQ352" s="165">
        <v>0</v>
      </c>
      <c r="ER352" s="166">
        <v>0</v>
      </c>
      <c r="ES352" s="165">
        <v>0</v>
      </c>
      <c r="ET352" s="166">
        <v>0</v>
      </c>
      <c r="EU352" s="165">
        <v>0</v>
      </c>
      <c r="EV352" s="166">
        <v>0</v>
      </c>
      <c r="EW352" s="165">
        <v>0</v>
      </c>
      <c r="EX352" s="166">
        <v>0</v>
      </c>
      <c r="EY352" s="165">
        <v>0</v>
      </c>
      <c r="EZ352" s="166">
        <v>0</v>
      </c>
      <c r="FA352" s="165">
        <v>0</v>
      </c>
      <c r="FB352" s="166">
        <v>0</v>
      </c>
      <c r="FC352" s="167">
        <v>0</v>
      </c>
      <c r="FD352" s="106"/>
      <c r="FE352" s="138"/>
      <c r="FF352" s="106"/>
      <c r="FG352" s="139"/>
      <c r="FI352" s="168" t="b">
        <v>1</v>
      </c>
    </row>
    <row r="353" spans="2:165" hidden="1" outlineLevel="1">
      <c r="B353" s="169">
        <v>334</v>
      </c>
      <c r="C353" s="170" t="s">
        <v>10</v>
      </c>
      <c r="E353" s="171">
        <v>0</v>
      </c>
      <c r="F353" s="172">
        <v>0</v>
      </c>
      <c r="G353" s="173">
        <v>0</v>
      </c>
      <c r="H353" s="172">
        <v>0</v>
      </c>
      <c r="I353" s="173">
        <v>0</v>
      </c>
      <c r="J353" s="172">
        <v>0</v>
      </c>
      <c r="K353" s="173">
        <v>0</v>
      </c>
      <c r="L353" s="172">
        <v>0</v>
      </c>
      <c r="M353" s="173">
        <v>0</v>
      </c>
      <c r="N353" s="172">
        <v>0</v>
      </c>
      <c r="O353" s="173">
        <v>0</v>
      </c>
      <c r="P353" s="172">
        <v>0</v>
      </c>
      <c r="Q353" s="173">
        <v>0</v>
      </c>
      <c r="R353" s="172">
        <v>0</v>
      </c>
      <c r="S353" s="173">
        <v>0</v>
      </c>
      <c r="T353" s="172">
        <v>0</v>
      </c>
      <c r="U353" s="173">
        <v>0</v>
      </c>
      <c r="V353" s="172">
        <v>0</v>
      </c>
      <c r="W353" s="173">
        <v>0</v>
      </c>
      <c r="X353" s="172">
        <v>0</v>
      </c>
      <c r="Y353" s="173">
        <v>0</v>
      </c>
      <c r="Z353" s="172">
        <v>0</v>
      </c>
      <c r="AA353" s="173">
        <v>0</v>
      </c>
      <c r="AB353" s="172">
        <v>0</v>
      </c>
      <c r="AC353" s="173">
        <v>0</v>
      </c>
      <c r="AD353" s="172">
        <v>0</v>
      </c>
      <c r="AE353" s="173">
        <v>0</v>
      </c>
      <c r="AF353" s="172">
        <v>0</v>
      </c>
      <c r="AG353" s="173">
        <v>0</v>
      </c>
      <c r="AH353" s="172">
        <v>0</v>
      </c>
      <c r="AI353" s="173">
        <v>0</v>
      </c>
      <c r="AJ353" s="172">
        <v>0</v>
      </c>
      <c r="AK353" s="173">
        <v>0</v>
      </c>
      <c r="AL353" s="172">
        <v>0</v>
      </c>
      <c r="AM353" s="173">
        <v>0</v>
      </c>
      <c r="AN353" s="174">
        <v>0</v>
      </c>
      <c r="AO353" s="106"/>
      <c r="AP353" s="124"/>
      <c r="AQ353" s="106"/>
      <c r="AR353" s="171">
        <v>0</v>
      </c>
      <c r="AS353" s="172">
        <v>0</v>
      </c>
      <c r="AT353" s="173">
        <v>0</v>
      </c>
      <c r="AU353" s="172">
        <v>0</v>
      </c>
      <c r="AV353" s="173">
        <v>0</v>
      </c>
      <c r="AW353" s="172">
        <v>0</v>
      </c>
      <c r="AX353" s="173">
        <v>0</v>
      </c>
      <c r="AY353" s="172">
        <v>0</v>
      </c>
      <c r="AZ353" s="173">
        <v>0</v>
      </c>
      <c r="BA353" s="172">
        <v>0</v>
      </c>
      <c r="BB353" s="173">
        <v>0</v>
      </c>
      <c r="BC353" s="172">
        <v>0</v>
      </c>
      <c r="BD353" s="173">
        <v>0</v>
      </c>
      <c r="BE353" s="172">
        <v>0</v>
      </c>
      <c r="BF353" s="173">
        <v>0</v>
      </c>
      <c r="BG353" s="172">
        <v>0</v>
      </c>
      <c r="BH353" s="173">
        <v>0</v>
      </c>
      <c r="BI353" s="172">
        <v>0</v>
      </c>
      <c r="BJ353" s="173">
        <v>0</v>
      </c>
      <c r="BK353" s="172">
        <v>0</v>
      </c>
      <c r="BL353" s="173">
        <v>0</v>
      </c>
      <c r="BM353" s="172">
        <v>0</v>
      </c>
      <c r="BN353" s="173">
        <v>0</v>
      </c>
      <c r="BO353" s="172">
        <v>0</v>
      </c>
      <c r="BP353" s="173">
        <v>0</v>
      </c>
      <c r="BQ353" s="172">
        <v>0</v>
      </c>
      <c r="BR353" s="173">
        <v>0</v>
      </c>
      <c r="BS353" s="172">
        <v>0</v>
      </c>
      <c r="BT353" s="173">
        <v>0</v>
      </c>
      <c r="BU353" s="172">
        <v>0</v>
      </c>
      <c r="BV353" s="173">
        <v>0</v>
      </c>
      <c r="BW353" s="172">
        <v>0</v>
      </c>
      <c r="BX353" s="173">
        <v>0</v>
      </c>
      <c r="BY353" s="172">
        <v>0</v>
      </c>
      <c r="BZ353" s="173">
        <v>0</v>
      </c>
      <c r="CA353" s="174">
        <v>0</v>
      </c>
      <c r="CB353" s="106"/>
      <c r="CC353" s="135"/>
      <c r="CD353" s="106"/>
      <c r="CE353" s="136"/>
      <c r="CF353" s="106"/>
      <c r="CG353" s="171">
        <v>0</v>
      </c>
      <c r="CH353" s="172">
        <v>0</v>
      </c>
      <c r="CI353" s="173">
        <v>0</v>
      </c>
      <c r="CJ353" s="172">
        <v>0</v>
      </c>
      <c r="CK353" s="173">
        <v>0</v>
      </c>
      <c r="CL353" s="172">
        <v>0</v>
      </c>
      <c r="CM353" s="173">
        <v>0</v>
      </c>
      <c r="CN353" s="172">
        <v>0</v>
      </c>
      <c r="CO353" s="173">
        <v>0</v>
      </c>
      <c r="CP353" s="172">
        <v>0</v>
      </c>
      <c r="CQ353" s="173">
        <v>0</v>
      </c>
      <c r="CR353" s="172">
        <v>0</v>
      </c>
      <c r="CS353" s="173">
        <v>0</v>
      </c>
      <c r="CT353" s="172">
        <v>0</v>
      </c>
      <c r="CU353" s="173">
        <v>0</v>
      </c>
      <c r="CV353" s="172">
        <v>0</v>
      </c>
      <c r="CW353" s="173">
        <v>0</v>
      </c>
      <c r="CX353" s="172">
        <v>0</v>
      </c>
      <c r="CY353" s="173">
        <v>0</v>
      </c>
      <c r="CZ353" s="172">
        <v>0</v>
      </c>
      <c r="DA353" s="173">
        <v>0</v>
      </c>
      <c r="DB353" s="172">
        <v>0</v>
      </c>
      <c r="DC353" s="173">
        <v>0</v>
      </c>
      <c r="DD353" s="172">
        <v>0</v>
      </c>
      <c r="DE353" s="173">
        <v>0</v>
      </c>
      <c r="DF353" s="172">
        <v>0</v>
      </c>
      <c r="DG353" s="173">
        <v>0</v>
      </c>
      <c r="DH353" s="172">
        <v>0</v>
      </c>
      <c r="DI353" s="173">
        <v>0</v>
      </c>
      <c r="DJ353" s="172">
        <v>0</v>
      </c>
      <c r="DK353" s="173">
        <v>0</v>
      </c>
      <c r="DL353" s="172">
        <v>0</v>
      </c>
      <c r="DM353" s="173">
        <v>0</v>
      </c>
      <c r="DN353" s="172">
        <v>0</v>
      </c>
      <c r="DO353" s="173">
        <v>0</v>
      </c>
      <c r="DP353" s="174">
        <v>0</v>
      </c>
      <c r="DQ353" s="106"/>
      <c r="DR353" s="137"/>
      <c r="DS353" s="106"/>
      <c r="DT353" s="171">
        <v>0</v>
      </c>
      <c r="DU353" s="172">
        <v>0</v>
      </c>
      <c r="DV353" s="173">
        <v>0</v>
      </c>
      <c r="DW353" s="172">
        <v>0</v>
      </c>
      <c r="DX353" s="173">
        <v>0</v>
      </c>
      <c r="DY353" s="172">
        <v>0</v>
      </c>
      <c r="DZ353" s="173">
        <v>0</v>
      </c>
      <c r="EA353" s="172">
        <v>0</v>
      </c>
      <c r="EB353" s="173">
        <v>0</v>
      </c>
      <c r="EC353" s="172">
        <v>0</v>
      </c>
      <c r="ED353" s="173">
        <v>0</v>
      </c>
      <c r="EE353" s="172">
        <v>0</v>
      </c>
      <c r="EF353" s="173">
        <v>0</v>
      </c>
      <c r="EG353" s="172">
        <v>0</v>
      </c>
      <c r="EH353" s="173">
        <v>0</v>
      </c>
      <c r="EI353" s="172">
        <v>0</v>
      </c>
      <c r="EJ353" s="173">
        <v>0</v>
      </c>
      <c r="EK353" s="172">
        <v>0</v>
      </c>
      <c r="EL353" s="173">
        <v>0</v>
      </c>
      <c r="EM353" s="172">
        <v>0</v>
      </c>
      <c r="EN353" s="173">
        <v>0</v>
      </c>
      <c r="EO353" s="172">
        <v>0</v>
      </c>
      <c r="EP353" s="173">
        <v>0</v>
      </c>
      <c r="EQ353" s="172">
        <v>0</v>
      </c>
      <c r="ER353" s="173">
        <v>0</v>
      </c>
      <c r="ES353" s="172">
        <v>0</v>
      </c>
      <c r="ET353" s="173">
        <v>0</v>
      </c>
      <c r="EU353" s="172">
        <v>0</v>
      </c>
      <c r="EV353" s="173">
        <v>0</v>
      </c>
      <c r="EW353" s="172">
        <v>0</v>
      </c>
      <c r="EX353" s="173">
        <v>0</v>
      </c>
      <c r="EY353" s="172">
        <v>0</v>
      </c>
      <c r="EZ353" s="173">
        <v>0</v>
      </c>
      <c r="FA353" s="172">
        <v>0</v>
      </c>
      <c r="FB353" s="173">
        <v>0</v>
      </c>
      <c r="FC353" s="174">
        <v>0</v>
      </c>
      <c r="FD353" s="106"/>
      <c r="FE353" s="138"/>
      <c r="FF353" s="106"/>
      <c r="FG353" s="139"/>
      <c r="FI353" s="175" t="b">
        <v>1</v>
      </c>
    </row>
    <row r="354" spans="2:165" outlineLevel="1">
      <c r="B354" s="155">
        <v>335</v>
      </c>
      <c r="C354" s="176" t="s">
        <v>5</v>
      </c>
      <c r="E354" s="157">
        <v>0</v>
      </c>
      <c r="F354" s="158">
        <v>224900</v>
      </c>
      <c r="G354" s="159">
        <v>233351</v>
      </c>
      <c r="H354" s="158">
        <v>233351</v>
      </c>
      <c r="I354" s="159">
        <v>233351</v>
      </c>
      <c r="J354" s="158">
        <v>233351</v>
      </c>
      <c r="K354" s="159">
        <v>233351</v>
      </c>
      <c r="L354" s="158">
        <v>233351</v>
      </c>
      <c r="M354" s="159">
        <v>233351</v>
      </c>
      <c r="N354" s="158">
        <v>233351</v>
      </c>
      <c r="O354" s="159">
        <v>233351</v>
      </c>
      <c r="P354" s="158">
        <v>233351</v>
      </c>
      <c r="Q354" s="159">
        <v>177076</v>
      </c>
      <c r="R354" s="158">
        <v>0</v>
      </c>
      <c r="S354" s="159">
        <v>0</v>
      </c>
      <c r="T354" s="158">
        <v>0</v>
      </c>
      <c r="U354" s="159">
        <v>0</v>
      </c>
      <c r="V354" s="158">
        <v>0</v>
      </c>
      <c r="W354" s="159">
        <v>0</v>
      </c>
      <c r="X354" s="158">
        <v>0</v>
      </c>
      <c r="Y354" s="159">
        <v>0</v>
      </c>
      <c r="Z354" s="158">
        <v>0</v>
      </c>
      <c r="AA354" s="159">
        <v>0</v>
      </c>
      <c r="AB354" s="158">
        <v>0</v>
      </c>
      <c r="AC354" s="159">
        <v>0</v>
      </c>
      <c r="AD354" s="158">
        <v>0</v>
      </c>
      <c r="AE354" s="159">
        <v>0</v>
      </c>
      <c r="AF354" s="158">
        <v>0</v>
      </c>
      <c r="AG354" s="159">
        <v>0</v>
      </c>
      <c r="AH354" s="158">
        <v>0</v>
      </c>
      <c r="AI354" s="159">
        <v>0</v>
      </c>
      <c r="AJ354" s="158">
        <v>0</v>
      </c>
      <c r="AK354" s="159">
        <v>0</v>
      </c>
      <c r="AL354" s="158">
        <v>0</v>
      </c>
      <c r="AM354" s="159">
        <v>0</v>
      </c>
      <c r="AN354" s="160">
        <v>0</v>
      </c>
      <c r="AO354" s="106"/>
      <c r="AP354" s="124"/>
      <c r="AQ354" s="106"/>
      <c r="AR354" s="157">
        <v>0</v>
      </c>
      <c r="AS354" s="158">
        <v>48</v>
      </c>
      <c r="AT354" s="159">
        <v>50</v>
      </c>
      <c r="AU354" s="158">
        <v>50</v>
      </c>
      <c r="AV354" s="159">
        <v>50</v>
      </c>
      <c r="AW354" s="158">
        <v>50</v>
      </c>
      <c r="AX354" s="159">
        <v>50</v>
      </c>
      <c r="AY354" s="158">
        <v>50</v>
      </c>
      <c r="AZ354" s="159">
        <v>50</v>
      </c>
      <c r="BA354" s="158">
        <v>50</v>
      </c>
      <c r="BB354" s="159">
        <v>50</v>
      </c>
      <c r="BC354" s="158">
        <v>50</v>
      </c>
      <c r="BD354" s="159">
        <v>38</v>
      </c>
      <c r="BE354" s="158">
        <v>0</v>
      </c>
      <c r="BF354" s="159">
        <v>0</v>
      </c>
      <c r="BG354" s="158">
        <v>0</v>
      </c>
      <c r="BH354" s="159">
        <v>0</v>
      </c>
      <c r="BI354" s="158">
        <v>0</v>
      </c>
      <c r="BJ354" s="159">
        <v>0</v>
      </c>
      <c r="BK354" s="158">
        <v>0</v>
      </c>
      <c r="BL354" s="159">
        <v>0</v>
      </c>
      <c r="BM354" s="158">
        <v>0</v>
      </c>
      <c r="BN354" s="159">
        <v>0</v>
      </c>
      <c r="BO354" s="158">
        <v>0</v>
      </c>
      <c r="BP354" s="159">
        <v>0</v>
      </c>
      <c r="BQ354" s="158">
        <v>0</v>
      </c>
      <c r="BR354" s="159">
        <v>0</v>
      </c>
      <c r="BS354" s="158">
        <v>0</v>
      </c>
      <c r="BT354" s="159">
        <v>0</v>
      </c>
      <c r="BU354" s="158">
        <v>0</v>
      </c>
      <c r="BV354" s="159">
        <v>0</v>
      </c>
      <c r="BW354" s="158">
        <v>0</v>
      </c>
      <c r="BX354" s="159">
        <v>0</v>
      </c>
      <c r="BY354" s="158">
        <v>0</v>
      </c>
      <c r="BZ354" s="159">
        <v>0</v>
      </c>
      <c r="CA354" s="160">
        <v>0</v>
      </c>
      <c r="CB354" s="106"/>
      <c r="CC354" s="135"/>
      <c r="CD354" s="106"/>
      <c r="CE354" s="136"/>
      <c r="CF354" s="106"/>
      <c r="CG354" s="157">
        <v>0</v>
      </c>
      <c r="CH354" s="158">
        <v>178177</v>
      </c>
      <c r="CI354" s="159">
        <v>184872</v>
      </c>
      <c r="CJ354" s="158">
        <v>184872</v>
      </c>
      <c r="CK354" s="159">
        <v>184872</v>
      </c>
      <c r="CL354" s="158">
        <v>184872</v>
      </c>
      <c r="CM354" s="159">
        <v>184872</v>
      </c>
      <c r="CN354" s="158">
        <v>184872</v>
      </c>
      <c r="CO354" s="159">
        <v>184872</v>
      </c>
      <c r="CP354" s="158">
        <v>184872</v>
      </c>
      <c r="CQ354" s="159">
        <v>184872</v>
      </c>
      <c r="CR354" s="158">
        <v>184872</v>
      </c>
      <c r="CS354" s="159">
        <v>140288</v>
      </c>
      <c r="CT354" s="158">
        <v>0</v>
      </c>
      <c r="CU354" s="159">
        <v>0</v>
      </c>
      <c r="CV354" s="158">
        <v>0</v>
      </c>
      <c r="CW354" s="159">
        <v>0</v>
      </c>
      <c r="CX354" s="158">
        <v>0</v>
      </c>
      <c r="CY354" s="159">
        <v>0</v>
      </c>
      <c r="CZ354" s="158">
        <v>0</v>
      </c>
      <c r="DA354" s="159">
        <v>0</v>
      </c>
      <c r="DB354" s="158">
        <v>0</v>
      </c>
      <c r="DC354" s="159">
        <v>0</v>
      </c>
      <c r="DD354" s="158">
        <v>0</v>
      </c>
      <c r="DE354" s="159">
        <v>0</v>
      </c>
      <c r="DF354" s="158">
        <v>0</v>
      </c>
      <c r="DG354" s="159">
        <v>0</v>
      </c>
      <c r="DH354" s="158">
        <v>0</v>
      </c>
      <c r="DI354" s="159">
        <v>0</v>
      </c>
      <c r="DJ354" s="158">
        <v>0</v>
      </c>
      <c r="DK354" s="159">
        <v>0</v>
      </c>
      <c r="DL354" s="158">
        <v>0</v>
      </c>
      <c r="DM354" s="159">
        <v>0</v>
      </c>
      <c r="DN354" s="158">
        <v>0</v>
      </c>
      <c r="DO354" s="159">
        <v>0</v>
      </c>
      <c r="DP354" s="160">
        <v>0</v>
      </c>
      <c r="DQ354" s="106"/>
      <c r="DR354" s="137"/>
      <c r="DS354" s="106"/>
      <c r="DT354" s="157">
        <v>0</v>
      </c>
      <c r="DU354" s="158">
        <v>38</v>
      </c>
      <c r="DV354" s="159">
        <v>39</v>
      </c>
      <c r="DW354" s="158">
        <v>39</v>
      </c>
      <c r="DX354" s="159">
        <v>39</v>
      </c>
      <c r="DY354" s="158">
        <v>39</v>
      </c>
      <c r="DZ354" s="159">
        <v>39</v>
      </c>
      <c r="EA354" s="158">
        <v>39</v>
      </c>
      <c r="EB354" s="159">
        <v>39</v>
      </c>
      <c r="EC354" s="158">
        <v>39</v>
      </c>
      <c r="ED354" s="159">
        <v>39</v>
      </c>
      <c r="EE354" s="158">
        <v>39</v>
      </c>
      <c r="EF354" s="159">
        <v>30</v>
      </c>
      <c r="EG354" s="158">
        <v>0</v>
      </c>
      <c r="EH354" s="159">
        <v>0</v>
      </c>
      <c r="EI354" s="158">
        <v>0</v>
      </c>
      <c r="EJ354" s="159">
        <v>0</v>
      </c>
      <c r="EK354" s="158">
        <v>0</v>
      </c>
      <c r="EL354" s="159">
        <v>0</v>
      </c>
      <c r="EM354" s="158">
        <v>0</v>
      </c>
      <c r="EN354" s="159">
        <v>0</v>
      </c>
      <c r="EO354" s="158">
        <v>0</v>
      </c>
      <c r="EP354" s="159">
        <v>0</v>
      </c>
      <c r="EQ354" s="158">
        <v>0</v>
      </c>
      <c r="ER354" s="159">
        <v>0</v>
      </c>
      <c r="ES354" s="158">
        <v>0</v>
      </c>
      <c r="ET354" s="159">
        <v>0</v>
      </c>
      <c r="EU354" s="158">
        <v>0</v>
      </c>
      <c r="EV354" s="159">
        <v>0</v>
      </c>
      <c r="EW354" s="158">
        <v>0</v>
      </c>
      <c r="EX354" s="159">
        <v>0</v>
      </c>
      <c r="EY354" s="158">
        <v>0</v>
      </c>
      <c r="EZ354" s="159">
        <v>0</v>
      </c>
      <c r="FA354" s="158">
        <v>0</v>
      </c>
      <c r="FB354" s="159">
        <v>0</v>
      </c>
      <c r="FC354" s="160">
        <v>0</v>
      </c>
      <c r="FD354" s="106"/>
      <c r="FE354" s="138"/>
      <c r="FF354" s="106"/>
      <c r="FG354" s="139"/>
      <c r="FI354" s="161" t="b">
        <v>0</v>
      </c>
    </row>
    <row r="355" spans="2:165" hidden="1" outlineLevel="1">
      <c r="B355" s="148">
        <v>336</v>
      </c>
      <c r="C355" s="177" t="s">
        <v>11</v>
      </c>
      <c r="E355" s="150">
        <v>0</v>
      </c>
      <c r="F355" s="151">
        <v>0</v>
      </c>
      <c r="G355" s="152">
        <v>0</v>
      </c>
      <c r="H355" s="151">
        <v>0</v>
      </c>
      <c r="I355" s="152">
        <v>0</v>
      </c>
      <c r="J355" s="151">
        <v>0</v>
      </c>
      <c r="K355" s="152">
        <v>0</v>
      </c>
      <c r="L355" s="151">
        <v>0</v>
      </c>
      <c r="M355" s="152">
        <v>0</v>
      </c>
      <c r="N355" s="151">
        <v>0</v>
      </c>
      <c r="O355" s="152">
        <v>0</v>
      </c>
      <c r="P355" s="151">
        <v>0</v>
      </c>
      <c r="Q355" s="152">
        <v>0</v>
      </c>
      <c r="R355" s="151">
        <v>0</v>
      </c>
      <c r="S355" s="152">
        <v>0</v>
      </c>
      <c r="T355" s="151">
        <v>0</v>
      </c>
      <c r="U355" s="152">
        <v>0</v>
      </c>
      <c r="V355" s="151">
        <v>0</v>
      </c>
      <c r="W355" s="152">
        <v>0</v>
      </c>
      <c r="X355" s="151">
        <v>0</v>
      </c>
      <c r="Y355" s="152">
        <v>0</v>
      </c>
      <c r="Z355" s="151">
        <v>0</v>
      </c>
      <c r="AA355" s="152">
        <v>0</v>
      </c>
      <c r="AB355" s="151">
        <v>0</v>
      </c>
      <c r="AC355" s="152">
        <v>0</v>
      </c>
      <c r="AD355" s="151">
        <v>0</v>
      </c>
      <c r="AE355" s="152">
        <v>0</v>
      </c>
      <c r="AF355" s="151">
        <v>0</v>
      </c>
      <c r="AG355" s="152">
        <v>0</v>
      </c>
      <c r="AH355" s="151">
        <v>0</v>
      </c>
      <c r="AI355" s="152">
        <v>0</v>
      </c>
      <c r="AJ355" s="151">
        <v>0</v>
      </c>
      <c r="AK355" s="152">
        <v>0</v>
      </c>
      <c r="AL355" s="151">
        <v>0</v>
      </c>
      <c r="AM355" s="152">
        <v>0</v>
      </c>
      <c r="AN355" s="153">
        <v>0</v>
      </c>
      <c r="AO355" s="106"/>
      <c r="AP355" s="124"/>
      <c r="AQ355" s="106"/>
      <c r="AR355" s="150">
        <v>0</v>
      </c>
      <c r="AS355" s="151">
        <v>0</v>
      </c>
      <c r="AT355" s="152">
        <v>0</v>
      </c>
      <c r="AU355" s="151">
        <v>0</v>
      </c>
      <c r="AV355" s="152">
        <v>0</v>
      </c>
      <c r="AW355" s="151">
        <v>0</v>
      </c>
      <c r="AX355" s="152">
        <v>0</v>
      </c>
      <c r="AY355" s="151">
        <v>0</v>
      </c>
      <c r="AZ355" s="152">
        <v>0</v>
      </c>
      <c r="BA355" s="151">
        <v>0</v>
      </c>
      <c r="BB355" s="152">
        <v>0</v>
      </c>
      <c r="BC355" s="151">
        <v>0</v>
      </c>
      <c r="BD355" s="152">
        <v>0</v>
      </c>
      <c r="BE355" s="151">
        <v>0</v>
      </c>
      <c r="BF355" s="152">
        <v>0</v>
      </c>
      <c r="BG355" s="151">
        <v>0</v>
      </c>
      <c r="BH355" s="152">
        <v>0</v>
      </c>
      <c r="BI355" s="151">
        <v>0</v>
      </c>
      <c r="BJ355" s="152">
        <v>0</v>
      </c>
      <c r="BK355" s="151">
        <v>0</v>
      </c>
      <c r="BL355" s="152">
        <v>0</v>
      </c>
      <c r="BM355" s="151">
        <v>0</v>
      </c>
      <c r="BN355" s="152">
        <v>0</v>
      </c>
      <c r="BO355" s="151">
        <v>0</v>
      </c>
      <c r="BP355" s="152">
        <v>0</v>
      </c>
      <c r="BQ355" s="151">
        <v>0</v>
      </c>
      <c r="BR355" s="152">
        <v>0</v>
      </c>
      <c r="BS355" s="151">
        <v>0</v>
      </c>
      <c r="BT355" s="152">
        <v>0</v>
      </c>
      <c r="BU355" s="151">
        <v>0</v>
      </c>
      <c r="BV355" s="152">
        <v>0</v>
      </c>
      <c r="BW355" s="151">
        <v>0</v>
      </c>
      <c r="BX355" s="152">
        <v>0</v>
      </c>
      <c r="BY355" s="151">
        <v>0</v>
      </c>
      <c r="BZ355" s="152">
        <v>0</v>
      </c>
      <c r="CA355" s="153">
        <v>0</v>
      </c>
      <c r="CB355" s="106"/>
      <c r="CC355" s="135"/>
      <c r="CD355" s="106"/>
      <c r="CE355" s="136"/>
      <c r="CF355" s="106"/>
      <c r="CG355" s="150">
        <v>0</v>
      </c>
      <c r="CH355" s="151">
        <v>0</v>
      </c>
      <c r="CI355" s="152">
        <v>0</v>
      </c>
      <c r="CJ355" s="151">
        <v>0</v>
      </c>
      <c r="CK355" s="152">
        <v>0</v>
      </c>
      <c r="CL355" s="151">
        <v>0</v>
      </c>
      <c r="CM355" s="152">
        <v>0</v>
      </c>
      <c r="CN355" s="151">
        <v>0</v>
      </c>
      <c r="CO355" s="152">
        <v>0</v>
      </c>
      <c r="CP355" s="151">
        <v>0</v>
      </c>
      <c r="CQ355" s="152">
        <v>0</v>
      </c>
      <c r="CR355" s="151">
        <v>0</v>
      </c>
      <c r="CS355" s="152">
        <v>0</v>
      </c>
      <c r="CT355" s="151">
        <v>0</v>
      </c>
      <c r="CU355" s="152">
        <v>0</v>
      </c>
      <c r="CV355" s="151">
        <v>0</v>
      </c>
      <c r="CW355" s="152">
        <v>0</v>
      </c>
      <c r="CX355" s="151">
        <v>0</v>
      </c>
      <c r="CY355" s="152">
        <v>0</v>
      </c>
      <c r="CZ355" s="151">
        <v>0</v>
      </c>
      <c r="DA355" s="152">
        <v>0</v>
      </c>
      <c r="DB355" s="151">
        <v>0</v>
      </c>
      <c r="DC355" s="152">
        <v>0</v>
      </c>
      <c r="DD355" s="151">
        <v>0</v>
      </c>
      <c r="DE355" s="152">
        <v>0</v>
      </c>
      <c r="DF355" s="151">
        <v>0</v>
      </c>
      <c r="DG355" s="152">
        <v>0</v>
      </c>
      <c r="DH355" s="151">
        <v>0</v>
      </c>
      <c r="DI355" s="152">
        <v>0</v>
      </c>
      <c r="DJ355" s="151">
        <v>0</v>
      </c>
      <c r="DK355" s="152">
        <v>0</v>
      </c>
      <c r="DL355" s="151">
        <v>0</v>
      </c>
      <c r="DM355" s="152">
        <v>0</v>
      </c>
      <c r="DN355" s="151">
        <v>0</v>
      </c>
      <c r="DO355" s="152">
        <v>0</v>
      </c>
      <c r="DP355" s="153">
        <v>0</v>
      </c>
      <c r="DQ355" s="106"/>
      <c r="DR355" s="137"/>
      <c r="DS355" s="106"/>
      <c r="DT355" s="150">
        <v>0</v>
      </c>
      <c r="DU355" s="151">
        <v>0</v>
      </c>
      <c r="DV355" s="152">
        <v>0</v>
      </c>
      <c r="DW355" s="151">
        <v>0</v>
      </c>
      <c r="DX355" s="152">
        <v>0</v>
      </c>
      <c r="DY355" s="151">
        <v>0</v>
      </c>
      <c r="DZ355" s="152">
        <v>0</v>
      </c>
      <c r="EA355" s="151">
        <v>0</v>
      </c>
      <c r="EB355" s="152">
        <v>0</v>
      </c>
      <c r="EC355" s="151">
        <v>0</v>
      </c>
      <c r="ED355" s="152">
        <v>0</v>
      </c>
      <c r="EE355" s="151">
        <v>0</v>
      </c>
      <c r="EF355" s="152">
        <v>0</v>
      </c>
      <c r="EG355" s="151">
        <v>0</v>
      </c>
      <c r="EH355" s="152">
        <v>0</v>
      </c>
      <c r="EI355" s="151">
        <v>0</v>
      </c>
      <c r="EJ355" s="152">
        <v>0</v>
      </c>
      <c r="EK355" s="151">
        <v>0</v>
      </c>
      <c r="EL355" s="152">
        <v>0</v>
      </c>
      <c r="EM355" s="151">
        <v>0</v>
      </c>
      <c r="EN355" s="152">
        <v>0</v>
      </c>
      <c r="EO355" s="151">
        <v>0</v>
      </c>
      <c r="EP355" s="152">
        <v>0</v>
      </c>
      <c r="EQ355" s="151">
        <v>0</v>
      </c>
      <c r="ER355" s="152">
        <v>0</v>
      </c>
      <c r="ES355" s="151">
        <v>0</v>
      </c>
      <c r="ET355" s="152">
        <v>0</v>
      </c>
      <c r="EU355" s="151">
        <v>0</v>
      </c>
      <c r="EV355" s="152">
        <v>0</v>
      </c>
      <c r="EW355" s="151">
        <v>0</v>
      </c>
      <c r="EX355" s="152">
        <v>0</v>
      </c>
      <c r="EY355" s="151">
        <v>0</v>
      </c>
      <c r="EZ355" s="152">
        <v>0</v>
      </c>
      <c r="FA355" s="151">
        <v>0</v>
      </c>
      <c r="FB355" s="152">
        <v>0</v>
      </c>
      <c r="FC355" s="153">
        <v>0</v>
      </c>
      <c r="FD355" s="106"/>
      <c r="FE355" s="138"/>
      <c r="FF355" s="106"/>
      <c r="FG355" s="139"/>
      <c r="FI355" s="154" t="b">
        <v>1</v>
      </c>
    </row>
    <row r="356" spans="2:165" hidden="1" outlineLevel="1">
      <c r="B356" s="155">
        <v>337</v>
      </c>
      <c r="C356" s="176" t="s">
        <v>81</v>
      </c>
      <c r="E356" s="157">
        <v>0</v>
      </c>
      <c r="F356" s="158">
        <v>0</v>
      </c>
      <c r="G356" s="159">
        <v>0</v>
      </c>
      <c r="H356" s="158">
        <v>0</v>
      </c>
      <c r="I356" s="159">
        <v>0</v>
      </c>
      <c r="J356" s="158">
        <v>0</v>
      </c>
      <c r="K356" s="159">
        <v>0</v>
      </c>
      <c r="L356" s="158">
        <v>0</v>
      </c>
      <c r="M356" s="159">
        <v>0</v>
      </c>
      <c r="N356" s="158">
        <v>0</v>
      </c>
      <c r="O356" s="159">
        <v>0</v>
      </c>
      <c r="P356" s="158">
        <v>0</v>
      </c>
      <c r="Q356" s="159">
        <v>0</v>
      </c>
      <c r="R356" s="158">
        <v>0</v>
      </c>
      <c r="S356" s="159">
        <v>0</v>
      </c>
      <c r="T356" s="158">
        <v>0</v>
      </c>
      <c r="U356" s="159">
        <v>0</v>
      </c>
      <c r="V356" s="158">
        <v>0</v>
      </c>
      <c r="W356" s="159">
        <v>0</v>
      </c>
      <c r="X356" s="158">
        <v>0</v>
      </c>
      <c r="Y356" s="159">
        <v>0</v>
      </c>
      <c r="Z356" s="158">
        <v>0</v>
      </c>
      <c r="AA356" s="159">
        <v>0</v>
      </c>
      <c r="AB356" s="158">
        <v>0</v>
      </c>
      <c r="AC356" s="159">
        <v>0</v>
      </c>
      <c r="AD356" s="158">
        <v>0</v>
      </c>
      <c r="AE356" s="159">
        <v>0</v>
      </c>
      <c r="AF356" s="158">
        <v>0</v>
      </c>
      <c r="AG356" s="159">
        <v>0</v>
      </c>
      <c r="AH356" s="158">
        <v>0</v>
      </c>
      <c r="AI356" s="159">
        <v>0</v>
      </c>
      <c r="AJ356" s="158">
        <v>0</v>
      </c>
      <c r="AK356" s="159">
        <v>0</v>
      </c>
      <c r="AL356" s="158">
        <v>0</v>
      </c>
      <c r="AM356" s="159">
        <v>0</v>
      </c>
      <c r="AN356" s="160">
        <v>0</v>
      </c>
      <c r="AO356" s="106"/>
      <c r="AP356" s="124"/>
      <c r="AQ356" s="106"/>
      <c r="AR356" s="157">
        <v>0</v>
      </c>
      <c r="AS356" s="158">
        <v>0</v>
      </c>
      <c r="AT356" s="159">
        <v>0</v>
      </c>
      <c r="AU356" s="158">
        <v>0</v>
      </c>
      <c r="AV356" s="159">
        <v>0</v>
      </c>
      <c r="AW356" s="158">
        <v>0</v>
      </c>
      <c r="AX356" s="159">
        <v>0</v>
      </c>
      <c r="AY356" s="158">
        <v>0</v>
      </c>
      <c r="AZ356" s="159">
        <v>0</v>
      </c>
      <c r="BA356" s="158">
        <v>0</v>
      </c>
      <c r="BB356" s="159">
        <v>0</v>
      </c>
      <c r="BC356" s="158">
        <v>0</v>
      </c>
      <c r="BD356" s="159">
        <v>0</v>
      </c>
      <c r="BE356" s="158">
        <v>0</v>
      </c>
      <c r="BF356" s="159">
        <v>0</v>
      </c>
      <c r="BG356" s="158">
        <v>0</v>
      </c>
      <c r="BH356" s="159">
        <v>0</v>
      </c>
      <c r="BI356" s="158">
        <v>0</v>
      </c>
      <c r="BJ356" s="159">
        <v>0</v>
      </c>
      <c r="BK356" s="158">
        <v>0</v>
      </c>
      <c r="BL356" s="159">
        <v>0</v>
      </c>
      <c r="BM356" s="158">
        <v>0</v>
      </c>
      <c r="BN356" s="159">
        <v>0</v>
      </c>
      <c r="BO356" s="158">
        <v>0</v>
      </c>
      <c r="BP356" s="159">
        <v>0</v>
      </c>
      <c r="BQ356" s="158">
        <v>0</v>
      </c>
      <c r="BR356" s="159">
        <v>0</v>
      </c>
      <c r="BS356" s="158">
        <v>0</v>
      </c>
      <c r="BT356" s="159">
        <v>0</v>
      </c>
      <c r="BU356" s="158">
        <v>0</v>
      </c>
      <c r="BV356" s="159">
        <v>0</v>
      </c>
      <c r="BW356" s="158">
        <v>0</v>
      </c>
      <c r="BX356" s="159">
        <v>0</v>
      </c>
      <c r="BY356" s="158">
        <v>0</v>
      </c>
      <c r="BZ356" s="159">
        <v>0</v>
      </c>
      <c r="CA356" s="160">
        <v>0</v>
      </c>
      <c r="CB356" s="106"/>
      <c r="CC356" s="135"/>
      <c r="CD356" s="106"/>
      <c r="CE356" s="136"/>
      <c r="CF356" s="106"/>
      <c r="CG356" s="157">
        <v>0</v>
      </c>
      <c r="CH356" s="158">
        <v>0</v>
      </c>
      <c r="CI356" s="159">
        <v>0</v>
      </c>
      <c r="CJ356" s="158">
        <v>0</v>
      </c>
      <c r="CK356" s="159">
        <v>0</v>
      </c>
      <c r="CL356" s="158">
        <v>0</v>
      </c>
      <c r="CM356" s="159">
        <v>0</v>
      </c>
      <c r="CN356" s="158">
        <v>0</v>
      </c>
      <c r="CO356" s="159">
        <v>0</v>
      </c>
      <c r="CP356" s="158">
        <v>0</v>
      </c>
      <c r="CQ356" s="159">
        <v>0</v>
      </c>
      <c r="CR356" s="158">
        <v>0</v>
      </c>
      <c r="CS356" s="159">
        <v>0</v>
      </c>
      <c r="CT356" s="158">
        <v>0</v>
      </c>
      <c r="CU356" s="159">
        <v>0</v>
      </c>
      <c r="CV356" s="158">
        <v>0</v>
      </c>
      <c r="CW356" s="159">
        <v>0</v>
      </c>
      <c r="CX356" s="158">
        <v>0</v>
      </c>
      <c r="CY356" s="159">
        <v>0</v>
      </c>
      <c r="CZ356" s="158">
        <v>0</v>
      </c>
      <c r="DA356" s="159">
        <v>0</v>
      </c>
      <c r="DB356" s="158">
        <v>0</v>
      </c>
      <c r="DC356" s="159">
        <v>0</v>
      </c>
      <c r="DD356" s="158">
        <v>0</v>
      </c>
      <c r="DE356" s="159">
        <v>0</v>
      </c>
      <c r="DF356" s="158">
        <v>0</v>
      </c>
      <c r="DG356" s="159">
        <v>0</v>
      </c>
      <c r="DH356" s="158">
        <v>0</v>
      </c>
      <c r="DI356" s="159">
        <v>0</v>
      </c>
      <c r="DJ356" s="158">
        <v>0</v>
      </c>
      <c r="DK356" s="159">
        <v>0</v>
      </c>
      <c r="DL356" s="158">
        <v>0</v>
      </c>
      <c r="DM356" s="159">
        <v>0</v>
      </c>
      <c r="DN356" s="158">
        <v>0</v>
      </c>
      <c r="DO356" s="159">
        <v>0</v>
      </c>
      <c r="DP356" s="160">
        <v>0</v>
      </c>
      <c r="DQ356" s="106"/>
      <c r="DR356" s="137"/>
      <c r="DS356" s="106"/>
      <c r="DT356" s="157">
        <v>0</v>
      </c>
      <c r="DU356" s="158">
        <v>0</v>
      </c>
      <c r="DV356" s="159">
        <v>0</v>
      </c>
      <c r="DW356" s="158">
        <v>0</v>
      </c>
      <c r="DX356" s="159">
        <v>0</v>
      </c>
      <c r="DY356" s="158">
        <v>0</v>
      </c>
      <c r="DZ356" s="159">
        <v>0</v>
      </c>
      <c r="EA356" s="158">
        <v>0</v>
      </c>
      <c r="EB356" s="159">
        <v>0</v>
      </c>
      <c r="EC356" s="158">
        <v>0</v>
      </c>
      <c r="ED356" s="159">
        <v>0</v>
      </c>
      <c r="EE356" s="158">
        <v>0</v>
      </c>
      <c r="EF356" s="159">
        <v>0</v>
      </c>
      <c r="EG356" s="158">
        <v>0</v>
      </c>
      <c r="EH356" s="159">
        <v>0</v>
      </c>
      <c r="EI356" s="158">
        <v>0</v>
      </c>
      <c r="EJ356" s="159">
        <v>0</v>
      </c>
      <c r="EK356" s="158">
        <v>0</v>
      </c>
      <c r="EL356" s="159">
        <v>0</v>
      </c>
      <c r="EM356" s="158">
        <v>0</v>
      </c>
      <c r="EN356" s="159">
        <v>0</v>
      </c>
      <c r="EO356" s="158">
        <v>0</v>
      </c>
      <c r="EP356" s="159">
        <v>0</v>
      </c>
      <c r="EQ356" s="158">
        <v>0</v>
      </c>
      <c r="ER356" s="159">
        <v>0</v>
      </c>
      <c r="ES356" s="158">
        <v>0</v>
      </c>
      <c r="ET356" s="159">
        <v>0</v>
      </c>
      <c r="EU356" s="158">
        <v>0</v>
      </c>
      <c r="EV356" s="159">
        <v>0</v>
      </c>
      <c r="EW356" s="158">
        <v>0</v>
      </c>
      <c r="EX356" s="159">
        <v>0</v>
      </c>
      <c r="EY356" s="158">
        <v>0</v>
      </c>
      <c r="EZ356" s="159">
        <v>0</v>
      </c>
      <c r="FA356" s="158">
        <v>0</v>
      </c>
      <c r="FB356" s="159">
        <v>0</v>
      </c>
      <c r="FC356" s="160">
        <v>0</v>
      </c>
      <c r="FD356" s="106"/>
      <c r="FE356" s="138"/>
      <c r="FF356" s="106"/>
      <c r="FG356" s="139"/>
      <c r="FI356" s="161" t="b">
        <v>1</v>
      </c>
    </row>
    <row r="357" spans="2:165" hidden="1" outlineLevel="1">
      <c r="B357" s="148">
        <v>338</v>
      </c>
      <c r="C357" s="177" t="s">
        <v>80</v>
      </c>
      <c r="E357" s="150">
        <v>0</v>
      </c>
      <c r="F357" s="151">
        <v>0</v>
      </c>
      <c r="G357" s="152">
        <v>0</v>
      </c>
      <c r="H357" s="151">
        <v>0</v>
      </c>
      <c r="I357" s="152">
        <v>0</v>
      </c>
      <c r="J357" s="151">
        <v>0</v>
      </c>
      <c r="K357" s="152">
        <v>0</v>
      </c>
      <c r="L357" s="151">
        <v>0</v>
      </c>
      <c r="M357" s="152">
        <v>0</v>
      </c>
      <c r="N357" s="151">
        <v>0</v>
      </c>
      <c r="O357" s="152">
        <v>0</v>
      </c>
      <c r="P357" s="151">
        <v>0</v>
      </c>
      <c r="Q357" s="152">
        <v>0</v>
      </c>
      <c r="R357" s="151">
        <v>0</v>
      </c>
      <c r="S357" s="152">
        <v>0</v>
      </c>
      <c r="T357" s="151">
        <v>0</v>
      </c>
      <c r="U357" s="152">
        <v>0</v>
      </c>
      <c r="V357" s="151">
        <v>0</v>
      </c>
      <c r="W357" s="152">
        <v>0</v>
      </c>
      <c r="X357" s="151">
        <v>0</v>
      </c>
      <c r="Y357" s="152">
        <v>0</v>
      </c>
      <c r="Z357" s="151">
        <v>0</v>
      </c>
      <c r="AA357" s="152">
        <v>0</v>
      </c>
      <c r="AB357" s="151">
        <v>0</v>
      </c>
      <c r="AC357" s="152">
        <v>0</v>
      </c>
      <c r="AD357" s="151">
        <v>0</v>
      </c>
      <c r="AE357" s="152">
        <v>0</v>
      </c>
      <c r="AF357" s="151">
        <v>0</v>
      </c>
      <c r="AG357" s="152">
        <v>0</v>
      </c>
      <c r="AH357" s="151">
        <v>0</v>
      </c>
      <c r="AI357" s="152">
        <v>0</v>
      </c>
      <c r="AJ357" s="151">
        <v>0</v>
      </c>
      <c r="AK357" s="152">
        <v>0</v>
      </c>
      <c r="AL357" s="151">
        <v>0</v>
      </c>
      <c r="AM357" s="152">
        <v>0</v>
      </c>
      <c r="AN357" s="153">
        <v>0</v>
      </c>
      <c r="AO357" s="106"/>
      <c r="AP357" s="124"/>
      <c r="AQ357" s="106"/>
      <c r="AR357" s="150">
        <v>0</v>
      </c>
      <c r="AS357" s="151">
        <v>0</v>
      </c>
      <c r="AT357" s="152">
        <v>0</v>
      </c>
      <c r="AU357" s="151">
        <v>0</v>
      </c>
      <c r="AV357" s="152">
        <v>0</v>
      </c>
      <c r="AW357" s="151">
        <v>0</v>
      </c>
      <c r="AX357" s="152">
        <v>0</v>
      </c>
      <c r="AY357" s="151">
        <v>0</v>
      </c>
      <c r="AZ357" s="152">
        <v>0</v>
      </c>
      <c r="BA357" s="151">
        <v>0</v>
      </c>
      <c r="BB357" s="152">
        <v>0</v>
      </c>
      <c r="BC357" s="151">
        <v>0</v>
      </c>
      <c r="BD357" s="152">
        <v>0</v>
      </c>
      <c r="BE357" s="151">
        <v>0</v>
      </c>
      <c r="BF357" s="152">
        <v>0</v>
      </c>
      <c r="BG357" s="151">
        <v>0</v>
      </c>
      <c r="BH357" s="152">
        <v>0</v>
      </c>
      <c r="BI357" s="151">
        <v>0</v>
      </c>
      <c r="BJ357" s="152">
        <v>0</v>
      </c>
      <c r="BK357" s="151">
        <v>0</v>
      </c>
      <c r="BL357" s="152">
        <v>0</v>
      </c>
      <c r="BM357" s="151">
        <v>0</v>
      </c>
      <c r="BN357" s="152">
        <v>0</v>
      </c>
      <c r="BO357" s="151">
        <v>0</v>
      </c>
      <c r="BP357" s="152">
        <v>0</v>
      </c>
      <c r="BQ357" s="151">
        <v>0</v>
      </c>
      <c r="BR357" s="152">
        <v>0</v>
      </c>
      <c r="BS357" s="151">
        <v>0</v>
      </c>
      <c r="BT357" s="152">
        <v>0</v>
      </c>
      <c r="BU357" s="151">
        <v>0</v>
      </c>
      <c r="BV357" s="152">
        <v>0</v>
      </c>
      <c r="BW357" s="151">
        <v>0</v>
      </c>
      <c r="BX357" s="152">
        <v>0</v>
      </c>
      <c r="BY357" s="151">
        <v>0</v>
      </c>
      <c r="BZ357" s="152">
        <v>0</v>
      </c>
      <c r="CA357" s="153">
        <v>0</v>
      </c>
      <c r="CB357" s="106"/>
      <c r="CC357" s="135"/>
      <c r="CD357" s="106"/>
      <c r="CE357" s="136"/>
      <c r="CF357" s="106"/>
      <c r="CG357" s="150">
        <v>0</v>
      </c>
      <c r="CH357" s="151">
        <v>0</v>
      </c>
      <c r="CI357" s="152">
        <v>0</v>
      </c>
      <c r="CJ357" s="151">
        <v>0</v>
      </c>
      <c r="CK357" s="152">
        <v>0</v>
      </c>
      <c r="CL357" s="151">
        <v>0</v>
      </c>
      <c r="CM357" s="152">
        <v>0</v>
      </c>
      <c r="CN357" s="151">
        <v>0</v>
      </c>
      <c r="CO357" s="152">
        <v>0</v>
      </c>
      <c r="CP357" s="151">
        <v>0</v>
      </c>
      <c r="CQ357" s="152">
        <v>0</v>
      </c>
      <c r="CR357" s="151">
        <v>0</v>
      </c>
      <c r="CS357" s="152">
        <v>0</v>
      </c>
      <c r="CT357" s="151">
        <v>0</v>
      </c>
      <c r="CU357" s="152">
        <v>0</v>
      </c>
      <c r="CV357" s="151">
        <v>0</v>
      </c>
      <c r="CW357" s="152">
        <v>0</v>
      </c>
      <c r="CX357" s="151">
        <v>0</v>
      </c>
      <c r="CY357" s="152">
        <v>0</v>
      </c>
      <c r="CZ357" s="151">
        <v>0</v>
      </c>
      <c r="DA357" s="152">
        <v>0</v>
      </c>
      <c r="DB357" s="151">
        <v>0</v>
      </c>
      <c r="DC357" s="152">
        <v>0</v>
      </c>
      <c r="DD357" s="151">
        <v>0</v>
      </c>
      <c r="DE357" s="152">
        <v>0</v>
      </c>
      <c r="DF357" s="151">
        <v>0</v>
      </c>
      <c r="DG357" s="152">
        <v>0</v>
      </c>
      <c r="DH357" s="151">
        <v>0</v>
      </c>
      <c r="DI357" s="152">
        <v>0</v>
      </c>
      <c r="DJ357" s="151">
        <v>0</v>
      </c>
      <c r="DK357" s="152">
        <v>0</v>
      </c>
      <c r="DL357" s="151">
        <v>0</v>
      </c>
      <c r="DM357" s="152">
        <v>0</v>
      </c>
      <c r="DN357" s="151">
        <v>0</v>
      </c>
      <c r="DO357" s="152">
        <v>0</v>
      </c>
      <c r="DP357" s="153">
        <v>0</v>
      </c>
      <c r="DQ357" s="106"/>
      <c r="DR357" s="137"/>
      <c r="DS357" s="106"/>
      <c r="DT357" s="150">
        <v>0</v>
      </c>
      <c r="DU357" s="151">
        <v>0</v>
      </c>
      <c r="DV357" s="152">
        <v>0</v>
      </c>
      <c r="DW357" s="151">
        <v>0</v>
      </c>
      <c r="DX357" s="152">
        <v>0</v>
      </c>
      <c r="DY357" s="151">
        <v>0</v>
      </c>
      <c r="DZ357" s="152">
        <v>0</v>
      </c>
      <c r="EA357" s="151">
        <v>0</v>
      </c>
      <c r="EB357" s="152">
        <v>0</v>
      </c>
      <c r="EC357" s="151">
        <v>0</v>
      </c>
      <c r="ED357" s="152">
        <v>0</v>
      </c>
      <c r="EE357" s="151">
        <v>0</v>
      </c>
      <c r="EF357" s="152">
        <v>0</v>
      </c>
      <c r="EG357" s="151">
        <v>0</v>
      </c>
      <c r="EH357" s="152">
        <v>0</v>
      </c>
      <c r="EI357" s="151">
        <v>0</v>
      </c>
      <c r="EJ357" s="152">
        <v>0</v>
      </c>
      <c r="EK357" s="151">
        <v>0</v>
      </c>
      <c r="EL357" s="152">
        <v>0</v>
      </c>
      <c r="EM357" s="151">
        <v>0</v>
      </c>
      <c r="EN357" s="152">
        <v>0</v>
      </c>
      <c r="EO357" s="151">
        <v>0</v>
      </c>
      <c r="EP357" s="152">
        <v>0</v>
      </c>
      <c r="EQ357" s="151">
        <v>0</v>
      </c>
      <c r="ER357" s="152">
        <v>0</v>
      </c>
      <c r="ES357" s="151">
        <v>0</v>
      </c>
      <c r="ET357" s="152">
        <v>0</v>
      </c>
      <c r="EU357" s="151">
        <v>0</v>
      </c>
      <c r="EV357" s="152">
        <v>0</v>
      </c>
      <c r="EW357" s="151">
        <v>0</v>
      </c>
      <c r="EX357" s="152">
        <v>0</v>
      </c>
      <c r="EY357" s="151">
        <v>0</v>
      </c>
      <c r="EZ357" s="152">
        <v>0</v>
      </c>
      <c r="FA357" s="151">
        <v>0</v>
      </c>
      <c r="FB357" s="152">
        <v>0</v>
      </c>
      <c r="FC357" s="153">
        <v>0</v>
      </c>
      <c r="FD357" s="106"/>
      <c r="FE357" s="138"/>
      <c r="FF357" s="106"/>
      <c r="FG357" s="139"/>
      <c r="FI357" s="154" t="b">
        <v>1</v>
      </c>
    </row>
    <row r="358" spans="2:165" hidden="1" outlineLevel="1">
      <c r="B358" s="155">
        <v>339</v>
      </c>
      <c r="C358" s="176" t="s">
        <v>170</v>
      </c>
      <c r="E358" s="157">
        <v>0</v>
      </c>
      <c r="F358" s="158">
        <v>0</v>
      </c>
      <c r="G358" s="159">
        <v>0</v>
      </c>
      <c r="H358" s="158">
        <v>0</v>
      </c>
      <c r="I358" s="159">
        <v>0</v>
      </c>
      <c r="J358" s="158">
        <v>0</v>
      </c>
      <c r="K358" s="159">
        <v>0</v>
      </c>
      <c r="L358" s="158">
        <v>0</v>
      </c>
      <c r="M358" s="159">
        <v>0</v>
      </c>
      <c r="N358" s="158">
        <v>0</v>
      </c>
      <c r="O358" s="159">
        <v>0</v>
      </c>
      <c r="P358" s="158">
        <v>0</v>
      </c>
      <c r="Q358" s="159">
        <v>0</v>
      </c>
      <c r="R358" s="158">
        <v>0</v>
      </c>
      <c r="S358" s="159">
        <v>0</v>
      </c>
      <c r="T358" s="158">
        <v>0</v>
      </c>
      <c r="U358" s="159">
        <v>0</v>
      </c>
      <c r="V358" s="158">
        <v>0</v>
      </c>
      <c r="W358" s="159">
        <v>0</v>
      </c>
      <c r="X358" s="158">
        <v>0</v>
      </c>
      <c r="Y358" s="159">
        <v>0</v>
      </c>
      <c r="Z358" s="158">
        <v>0</v>
      </c>
      <c r="AA358" s="159">
        <v>0</v>
      </c>
      <c r="AB358" s="158">
        <v>0</v>
      </c>
      <c r="AC358" s="159">
        <v>0</v>
      </c>
      <c r="AD358" s="158">
        <v>0</v>
      </c>
      <c r="AE358" s="159">
        <v>0</v>
      </c>
      <c r="AF358" s="158">
        <v>0</v>
      </c>
      <c r="AG358" s="159">
        <v>0</v>
      </c>
      <c r="AH358" s="158">
        <v>0</v>
      </c>
      <c r="AI358" s="159">
        <v>0</v>
      </c>
      <c r="AJ358" s="158">
        <v>0</v>
      </c>
      <c r="AK358" s="159">
        <v>0</v>
      </c>
      <c r="AL358" s="158">
        <v>0</v>
      </c>
      <c r="AM358" s="159">
        <v>0</v>
      </c>
      <c r="AN358" s="160">
        <v>0</v>
      </c>
      <c r="AO358" s="106"/>
      <c r="AP358" s="124"/>
      <c r="AQ358" s="106"/>
      <c r="AR358" s="157">
        <v>0</v>
      </c>
      <c r="AS358" s="158">
        <v>0</v>
      </c>
      <c r="AT358" s="159">
        <v>0</v>
      </c>
      <c r="AU358" s="158">
        <v>0</v>
      </c>
      <c r="AV358" s="159">
        <v>0</v>
      </c>
      <c r="AW358" s="158">
        <v>0</v>
      </c>
      <c r="AX358" s="159">
        <v>0</v>
      </c>
      <c r="AY358" s="158">
        <v>0</v>
      </c>
      <c r="AZ358" s="159">
        <v>0</v>
      </c>
      <c r="BA358" s="158">
        <v>0</v>
      </c>
      <c r="BB358" s="159">
        <v>0</v>
      </c>
      <c r="BC358" s="158">
        <v>0</v>
      </c>
      <c r="BD358" s="159">
        <v>0</v>
      </c>
      <c r="BE358" s="158">
        <v>0</v>
      </c>
      <c r="BF358" s="159">
        <v>0</v>
      </c>
      <c r="BG358" s="158">
        <v>0</v>
      </c>
      <c r="BH358" s="159">
        <v>0</v>
      </c>
      <c r="BI358" s="158">
        <v>0</v>
      </c>
      <c r="BJ358" s="159">
        <v>0</v>
      </c>
      <c r="BK358" s="158">
        <v>0</v>
      </c>
      <c r="BL358" s="159">
        <v>0</v>
      </c>
      <c r="BM358" s="158">
        <v>0</v>
      </c>
      <c r="BN358" s="159">
        <v>0</v>
      </c>
      <c r="BO358" s="158">
        <v>0</v>
      </c>
      <c r="BP358" s="159">
        <v>0</v>
      </c>
      <c r="BQ358" s="158">
        <v>0</v>
      </c>
      <c r="BR358" s="159">
        <v>0</v>
      </c>
      <c r="BS358" s="158">
        <v>0</v>
      </c>
      <c r="BT358" s="159">
        <v>0</v>
      </c>
      <c r="BU358" s="158">
        <v>0</v>
      </c>
      <c r="BV358" s="159">
        <v>0</v>
      </c>
      <c r="BW358" s="158">
        <v>0</v>
      </c>
      <c r="BX358" s="159">
        <v>0</v>
      </c>
      <c r="BY358" s="158">
        <v>0</v>
      </c>
      <c r="BZ358" s="159">
        <v>0</v>
      </c>
      <c r="CA358" s="160">
        <v>0</v>
      </c>
      <c r="CB358" s="106"/>
      <c r="CC358" s="135"/>
      <c r="CD358" s="106"/>
      <c r="CE358" s="136"/>
      <c r="CF358" s="106"/>
      <c r="CG358" s="157">
        <v>0</v>
      </c>
      <c r="CH358" s="158">
        <v>0</v>
      </c>
      <c r="CI358" s="159">
        <v>0</v>
      </c>
      <c r="CJ358" s="158">
        <v>0</v>
      </c>
      <c r="CK358" s="159">
        <v>0</v>
      </c>
      <c r="CL358" s="158">
        <v>0</v>
      </c>
      <c r="CM358" s="159">
        <v>0</v>
      </c>
      <c r="CN358" s="158">
        <v>0</v>
      </c>
      <c r="CO358" s="159">
        <v>0</v>
      </c>
      <c r="CP358" s="158">
        <v>0</v>
      </c>
      <c r="CQ358" s="159">
        <v>0</v>
      </c>
      <c r="CR358" s="158">
        <v>0</v>
      </c>
      <c r="CS358" s="159">
        <v>0</v>
      </c>
      <c r="CT358" s="158">
        <v>0</v>
      </c>
      <c r="CU358" s="159">
        <v>0</v>
      </c>
      <c r="CV358" s="158">
        <v>0</v>
      </c>
      <c r="CW358" s="159">
        <v>0</v>
      </c>
      <c r="CX358" s="158">
        <v>0</v>
      </c>
      <c r="CY358" s="159">
        <v>0</v>
      </c>
      <c r="CZ358" s="158">
        <v>0</v>
      </c>
      <c r="DA358" s="159">
        <v>0</v>
      </c>
      <c r="DB358" s="158">
        <v>0</v>
      </c>
      <c r="DC358" s="159">
        <v>0</v>
      </c>
      <c r="DD358" s="158">
        <v>0</v>
      </c>
      <c r="DE358" s="159">
        <v>0</v>
      </c>
      <c r="DF358" s="158">
        <v>0</v>
      </c>
      <c r="DG358" s="159">
        <v>0</v>
      </c>
      <c r="DH358" s="158">
        <v>0</v>
      </c>
      <c r="DI358" s="159">
        <v>0</v>
      </c>
      <c r="DJ358" s="158">
        <v>0</v>
      </c>
      <c r="DK358" s="159">
        <v>0</v>
      </c>
      <c r="DL358" s="158">
        <v>0</v>
      </c>
      <c r="DM358" s="159">
        <v>0</v>
      </c>
      <c r="DN358" s="158">
        <v>0</v>
      </c>
      <c r="DO358" s="159">
        <v>0</v>
      </c>
      <c r="DP358" s="160">
        <v>0</v>
      </c>
      <c r="DQ358" s="106"/>
      <c r="DR358" s="137"/>
      <c r="DS358" s="106"/>
      <c r="DT358" s="157">
        <v>0</v>
      </c>
      <c r="DU358" s="158">
        <v>0</v>
      </c>
      <c r="DV358" s="159">
        <v>0</v>
      </c>
      <c r="DW358" s="158">
        <v>0</v>
      </c>
      <c r="DX358" s="159">
        <v>0</v>
      </c>
      <c r="DY358" s="158">
        <v>0</v>
      </c>
      <c r="DZ358" s="159">
        <v>0</v>
      </c>
      <c r="EA358" s="158">
        <v>0</v>
      </c>
      <c r="EB358" s="159">
        <v>0</v>
      </c>
      <c r="EC358" s="158">
        <v>0</v>
      </c>
      <c r="ED358" s="159">
        <v>0</v>
      </c>
      <c r="EE358" s="158">
        <v>0</v>
      </c>
      <c r="EF358" s="159">
        <v>0</v>
      </c>
      <c r="EG358" s="158">
        <v>0</v>
      </c>
      <c r="EH358" s="159">
        <v>0</v>
      </c>
      <c r="EI358" s="158">
        <v>0</v>
      </c>
      <c r="EJ358" s="159">
        <v>0</v>
      </c>
      <c r="EK358" s="158">
        <v>0</v>
      </c>
      <c r="EL358" s="159">
        <v>0</v>
      </c>
      <c r="EM358" s="158">
        <v>0</v>
      </c>
      <c r="EN358" s="159">
        <v>0</v>
      </c>
      <c r="EO358" s="158">
        <v>0</v>
      </c>
      <c r="EP358" s="159">
        <v>0</v>
      </c>
      <c r="EQ358" s="158">
        <v>0</v>
      </c>
      <c r="ER358" s="159">
        <v>0</v>
      </c>
      <c r="ES358" s="158">
        <v>0</v>
      </c>
      <c r="ET358" s="159">
        <v>0</v>
      </c>
      <c r="EU358" s="158">
        <v>0</v>
      </c>
      <c r="EV358" s="159">
        <v>0</v>
      </c>
      <c r="EW358" s="158">
        <v>0</v>
      </c>
      <c r="EX358" s="159">
        <v>0</v>
      </c>
      <c r="EY358" s="158">
        <v>0</v>
      </c>
      <c r="EZ358" s="159">
        <v>0</v>
      </c>
      <c r="FA358" s="158">
        <v>0</v>
      </c>
      <c r="FB358" s="159">
        <v>0</v>
      </c>
      <c r="FC358" s="160">
        <v>0</v>
      </c>
      <c r="FD358" s="106"/>
      <c r="FE358" s="138"/>
      <c r="FF358" s="106"/>
      <c r="FG358" s="139"/>
      <c r="FI358" s="161" t="b">
        <v>1</v>
      </c>
    </row>
    <row r="359" spans="2:165" hidden="1" outlineLevel="1">
      <c r="B359" s="148">
        <v>340</v>
      </c>
      <c r="C359" s="177" t="s">
        <v>17</v>
      </c>
      <c r="E359" s="150">
        <v>0</v>
      </c>
      <c r="F359" s="151">
        <v>0</v>
      </c>
      <c r="G359" s="152">
        <v>0</v>
      </c>
      <c r="H359" s="151">
        <v>0</v>
      </c>
      <c r="I359" s="152">
        <v>0</v>
      </c>
      <c r="J359" s="151">
        <v>0</v>
      </c>
      <c r="K359" s="152">
        <v>0</v>
      </c>
      <c r="L359" s="151">
        <v>0</v>
      </c>
      <c r="M359" s="152">
        <v>0</v>
      </c>
      <c r="N359" s="151">
        <v>0</v>
      </c>
      <c r="O359" s="152">
        <v>0</v>
      </c>
      <c r="P359" s="151">
        <v>0</v>
      </c>
      <c r="Q359" s="152">
        <v>0</v>
      </c>
      <c r="R359" s="151">
        <v>0</v>
      </c>
      <c r="S359" s="152">
        <v>0</v>
      </c>
      <c r="T359" s="151">
        <v>0</v>
      </c>
      <c r="U359" s="152">
        <v>0</v>
      </c>
      <c r="V359" s="151">
        <v>0</v>
      </c>
      <c r="W359" s="152">
        <v>0</v>
      </c>
      <c r="X359" s="151">
        <v>0</v>
      </c>
      <c r="Y359" s="152">
        <v>0</v>
      </c>
      <c r="Z359" s="151">
        <v>0</v>
      </c>
      <c r="AA359" s="152">
        <v>0</v>
      </c>
      <c r="AB359" s="151">
        <v>0</v>
      </c>
      <c r="AC359" s="152">
        <v>0</v>
      </c>
      <c r="AD359" s="151">
        <v>0</v>
      </c>
      <c r="AE359" s="152">
        <v>0</v>
      </c>
      <c r="AF359" s="151">
        <v>0</v>
      </c>
      <c r="AG359" s="152">
        <v>0</v>
      </c>
      <c r="AH359" s="151">
        <v>0</v>
      </c>
      <c r="AI359" s="152">
        <v>0</v>
      </c>
      <c r="AJ359" s="151">
        <v>0</v>
      </c>
      <c r="AK359" s="152">
        <v>0</v>
      </c>
      <c r="AL359" s="151">
        <v>0</v>
      </c>
      <c r="AM359" s="152">
        <v>0</v>
      </c>
      <c r="AN359" s="153">
        <v>0</v>
      </c>
      <c r="AO359" s="106"/>
      <c r="AP359" s="124"/>
      <c r="AQ359" s="106"/>
      <c r="AR359" s="150">
        <v>0</v>
      </c>
      <c r="AS359" s="151">
        <v>0</v>
      </c>
      <c r="AT359" s="152">
        <v>0</v>
      </c>
      <c r="AU359" s="151">
        <v>0</v>
      </c>
      <c r="AV359" s="152">
        <v>0</v>
      </c>
      <c r="AW359" s="151">
        <v>0</v>
      </c>
      <c r="AX359" s="152">
        <v>0</v>
      </c>
      <c r="AY359" s="151">
        <v>0</v>
      </c>
      <c r="AZ359" s="152">
        <v>0</v>
      </c>
      <c r="BA359" s="151">
        <v>0</v>
      </c>
      <c r="BB359" s="152">
        <v>0</v>
      </c>
      <c r="BC359" s="151">
        <v>0</v>
      </c>
      <c r="BD359" s="152">
        <v>0</v>
      </c>
      <c r="BE359" s="151">
        <v>0</v>
      </c>
      <c r="BF359" s="152">
        <v>0</v>
      </c>
      <c r="BG359" s="151">
        <v>0</v>
      </c>
      <c r="BH359" s="152">
        <v>0</v>
      </c>
      <c r="BI359" s="151">
        <v>0</v>
      </c>
      <c r="BJ359" s="152">
        <v>0</v>
      </c>
      <c r="BK359" s="151">
        <v>0</v>
      </c>
      <c r="BL359" s="152">
        <v>0</v>
      </c>
      <c r="BM359" s="151">
        <v>0</v>
      </c>
      <c r="BN359" s="152">
        <v>0</v>
      </c>
      <c r="BO359" s="151">
        <v>0</v>
      </c>
      <c r="BP359" s="152">
        <v>0</v>
      </c>
      <c r="BQ359" s="151">
        <v>0</v>
      </c>
      <c r="BR359" s="152">
        <v>0</v>
      </c>
      <c r="BS359" s="151">
        <v>0</v>
      </c>
      <c r="BT359" s="152">
        <v>0</v>
      </c>
      <c r="BU359" s="151">
        <v>0</v>
      </c>
      <c r="BV359" s="152">
        <v>0</v>
      </c>
      <c r="BW359" s="151">
        <v>0</v>
      </c>
      <c r="BX359" s="152">
        <v>0</v>
      </c>
      <c r="BY359" s="151">
        <v>0</v>
      </c>
      <c r="BZ359" s="152">
        <v>0</v>
      </c>
      <c r="CA359" s="153">
        <v>0</v>
      </c>
      <c r="CB359" s="106"/>
      <c r="CC359" s="135"/>
      <c r="CD359" s="106"/>
      <c r="CE359" s="136"/>
      <c r="CF359" s="106"/>
      <c r="CG359" s="150">
        <v>0</v>
      </c>
      <c r="CH359" s="151">
        <v>0</v>
      </c>
      <c r="CI359" s="152">
        <v>0</v>
      </c>
      <c r="CJ359" s="151">
        <v>0</v>
      </c>
      <c r="CK359" s="152">
        <v>0</v>
      </c>
      <c r="CL359" s="151">
        <v>0</v>
      </c>
      <c r="CM359" s="152">
        <v>0</v>
      </c>
      <c r="CN359" s="151">
        <v>0</v>
      </c>
      <c r="CO359" s="152">
        <v>0</v>
      </c>
      <c r="CP359" s="151">
        <v>0</v>
      </c>
      <c r="CQ359" s="152">
        <v>0</v>
      </c>
      <c r="CR359" s="151">
        <v>0</v>
      </c>
      <c r="CS359" s="152">
        <v>0</v>
      </c>
      <c r="CT359" s="151">
        <v>0</v>
      </c>
      <c r="CU359" s="152">
        <v>0</v>
      </c>
      <c r="CV359" s="151">
        <v>0</v>
      </c>
      <c r="CW359" s="152">
        <v>0</v>
      </c>
      <c r="CX359" s="151">
        <v>0</v>
      </c>
      <c r="CY359" s="152">
        <v>0</v>
      </c>
      <c r="CZ359" s="151">
        <v>0</v>
      </c>
      <c r="DA359" s="152">
        <v>0</v>
      </c>
      <c r="DB359" s="151">
        <v>0</v>
      </c>
      <c r="DC359" s="152">
        <v>0</v>
      </c>
      <c r="DD359" s="151">
        <v>0</v>
      </c>
      <c r="DE359" s="152">
        <v>0</v>
      </c>
      <c r="DF359" s="151">
        <v>0</v>
      </c>
      <c r="DG359" s="152">
        <v>0</v>
      </c>
      <c r="DH359" s="151">
        <v>0</v>
      </c>
      <c r="DI359" s="152">
        <v>0</v>
      </c>
      <c r="DJ359" s="151">
        <v>0</v>
      </c>
      <c r="DK359" s="152">
        <v>0</v>
      </c>
      <c r="DL359" s="151">
        <v>0</v>
      </c>
      <c r="DM359" s="152">
        <v>0</v>
      </c>
      <c r="DN359" s="151">
        <v>0</v>
      </c>
      <c r="DO359" s="152">
        <v>0</v>
      </c>
      <c r="DP359" s="153">
        <v>0</v>
      </c>
      <c r="DQ359" s="106"/>
      <c r="DR359" s="137"/>
      <c r="DS359" s="106"/>
      <c r="DT359" s="150">
        <v>0</v>
      </c>
      <c r="DU359" s="151">
        <v>0</v>
      </c>
      <c r="DV359" s="152">
        <v>0</v>
      </c>
      <c r="DW359" s="151">
        <v>0</v>
      </c>
      <c r="DX359" s="152">
        <v>0</v>
      </c>
      <c r="DY359" s="151">
        <v>0</v>
      </c>
      <c r="DZ359" s="152">
        <v>0</v>
      </c>
      <c r="EA359" s="151">
        <v>0</v>
      </c>
      <c r="EB359" s="152">
        <v>0</v>
      </c>
      <c r="EC359" s="151">
        <v>0</v>
      </c>
      <c r="ED359" s="152">
        <v>0</v>
      </c>
      <c r="EE359" s="151">
        <v>0</v>
      </c>
      <c r="EF359" s="152">
        <v>0</v>
      </c>
      <c r="EG359" s="151">
        <v>0</v>
      </c>
      <c r="EH359" s="152">
        <v>0</v>
      </c>
      <c r="EI359" s="151">
        <v>0</v>
      </c>
      <c r="EJ359" s="152">
        <v>0</v>
      </c>
      <c r="EK359" s="151">
        <v>0</v>
      </c>
      <c r="EL359" s="152">
        <v>0</v>
      </c>
      <c r="EM359" s="151">
        <v>0</v>
      </c>
      <c r="EN359" s="152">
        <v>0</v>
      </c>
      <c r="EO359" s="151">
        <v>0</v>
      </c>
      <c r="EP359" s="152">
        <v>0</v>
      </c>
      <c r="EQ359" s="151">
        <v>0</v>
      </c>
      <c r="ER359" s="152">
        <v>0</v>
      </c>
      <c r="ES359" s="151">
        <v>0</v>
      </c>
      <c r="ET359" s="152">
        <v>0</v>
      </c>
      <c r="EU359" s="151">
        <v>0</v>
      </c>
      <c r="EV359" s="152">
        <v>0</v>
      </c>
      <c r="EW359" s="151">
        <v>0</v>
      </c>
      <c r="EX359" s="152">
        <v>0</v>
      </c>
      <c r="EY359" s="151">
        <v>0</v>
      </c>
      <c r="EZ359" s="152">
        <v>0</v>
      </c>
      <c r="FA359" s="151">
        <v>0</v>
      </c>
      <c r="FB359" s="152">
        <v>0</v>
      </c>
      <c r="FC359" s="153">
        <v>0</v>
      </c>
      <c r="FD359" s="106"/>
      <c r="FE359" s="138"/>
      <c r="FF359" s="106"/>
      <c r="FG359" s="139"/>
      <c r="FI359" s="154" t="b">
        <v>1</v>
      </c>
    </row>
    <row r="360" spans="2:165" outlineLevel="1">
      <c r="B360" s="155">
        <v>341</v>
      </c>
      <c r="C360" s="176" t="s">
        <v>85</v>
      </c>
      <c r="E360" s="157">
        <v>0</v>
      </c>
      <c r="F360" s="158">
        <v>971</v>
      </c>
      <c r="G360" s="159">
        <v>971</v>
      </c>
      <c r="H360" s="158">
        <v>971</v>
      </c>
      <c r="I360" s="159">
        <v>971</v>
      </c>
      <c r="J360" s="158">
        <v>971</v>
      </c>
      <c r="K360" s="159">
        <v>971</v>
      </c>
      <c r="L360" s="158">
        <v>971</v>
      </c>
      <c r="M360" s="159">
        <v>971</v>
      </c>
      <c r="N360" s="158">
        <v>971</v>
      </c>
      <c r="O360" s="159">
        <v>971</v>
      </c>
      <c r="P360" s="158">
        <v>971</v>
      </c>
      <c r="Q360" s="159">
        <v>971</v>
      </c>
      <c r="R360" s="158">
        <v>971</v>
      </c>
      <c r="S360" s="159">
        <v>971</v>
      </c>
      <c r="T360" s="158">
        <v>971</v>
      </c>
      <c r="U360" s="159">
        <v>0</v>
      </c>
      <c r="V360" s="158">
        <v>0</v>
      </c>
      <c r="W360" s="159">
        <v>0</v>
      </c>
      <c r="X360" s="158">
        <v>0</v>
      </c>
      <c r="Y360" s="159">
        <v>0</v>
      </c>
      <c r="Z360" s="158">
        <v>0</v>
      </c>
      <c r="AA360" s="159">
        <v>0</v>
      </c>
      <c r="AB360" s="158">
        <v>0</v>
      </c>
      <c r="AC360" s="159">
        <v>0</v>
      </c>
      <c r="AD360" s="158">
        <v>0</v>
      </c>
      <c r="AE360" s="159">
        <v>0</v>
      </c>
      <c r="AF360" s="158">
        <v>0</v>
      </c>
      <c r="AG360" s="159">
        <v>0</v>
      </c>
      <c r="AH360" s="158">
        <v>0</v>
      </c>
      <c r="AI360" s="159">
        <v>0</v>
      </c>
      <c r="AJ360" s="158">
        <v>0</v>
      </c>
      <c r="AK360" s="159">
        <v>0</v>
      </c>
      <c r="AL360" s="158">
        <v>0</v>
      </c>
      <c r="AM360" s="159">
        <v>0</v>
      </c>
      <c r="AN360" s="160">
        <v>0</v>
      </c>
      <c r="AO360" s="106"/>
      <c r="AP360" s="124"/>
      <c r="AQ360" s="106"/>
      <c r="AR360" s="157">
        <v>0</v>
      </c>
      <c r="AS360" s="158">
        <v>0</v>
      </c>
      <c r="AT360" s="159">
        <v>0</v>
      </c>
      <c r="AU360" s="158">
        <v>0</v>
      </c>
      <c r="AV360" s="159">
        <v>0</v>
      </c>
      <c r="AW360" s="158">
        <v>0</v>
      </c>
      <c r="AX360" s="159">
        <v>0</v>
      </c>
      <c r="AY360" s="158">
        <v>0</v>
      </c>
      <c r="AZ360" s="159">
        <v>0</v>
      </c>
      <c r="BA360" s="158">
        <v>0</v>
      </c>
      <c r="BB360" s="159">
        <v>0</v>
      </c>
      <c r="BC360" s="158">
        <v>0</v>
      </c>
      <c r="BD360" s="159">
        <v>0</v>
      </c>
      <c r="BE360" s="158">
        <v>0</v>
      </c>
      <c r="BF360" s="159">
        <v>0</v>
      </c>
      <c r="BG360" s="158">
        <v>0</v>
      </c>
      <c r="BH360" s="159">
        <v>0</v>
      </c>
      <c r="BI360" s="158">
        <v>0</v>
      </c>
      <c r="BJ360" s="159">
        <v>0</v>
      </c>
      <c r="BK360" s="158">
        <v>0</v>
      </c>
      <c r="BL360" s="159">
        <v>0</v>
      </c>
      <c r="BM360" s="158">
        <v>0</v>
      </c>
      <c r="BN360" s="159">
        <v>0</v>
      </c>
      <c r="BO360" s="158">
        <v>0</v>
      </c>
      <c r="BP360" s="159">
        <v>0</v>
      </c>
      <c r="BQ360" s="158">
        <v>0</v>
      </c>
      <c r="BR360" s="159">
        <v>0</v>
      </c>
      <c r="BS360" s="158">
        <v>0</v>
      </c>
      <c r="BT360" s="159">
        <v>0</v>
      </c>
      <c r="BU360" s="158">
        <v>0</v>
      </c>
      <c r="BV360" s="159">
        <v>0</v>
      </c>
      <c r="BW360" s="158">
        <v>0</v>
      </c>
      <c r="BX360" s="159">
        <v>0</v>
      </c>
      <c r="BY360" s="158">
        <v>0</v>
      </c>
      <c r="BZ360" s="159">
        <v>0</v>
      </c>
      <c r="CA360" s="160">
        <v>0</v>
      </c>
      <c r="CB360" s="106"/>
      <c r="CC360" s="135"/>
      <c r="CD360" s="106"/>
      <c r="CE360" s="136"/>
      <c r="CF360" s="106"/>
      <c r="CG360" s="157">
        <v>0</v>
      </c>
      <c r="CH360" s="158">
        <v>835</v>
      </c>
      <c r="CI360" s="159">
        <v>835</v>
      </c>
      <c r="CJ360" s="158">
        <v>835</v>
      </c>
      <c r="CK360" s="159">
        <v>835</v>
      </c>
      <c r="CL360" s="158">
        <v>835</v>
      </c>
      <c r="CM360" s="159">
        <v>835</v>
      </c>
      <c r="CN360" s="158">
        <v>835</v>
      </c>
      <c r="CO360" s="159">
        <v>835</v>
      </c>
      <c r="CP360" s="158">
        <v>835</v>
      </c>
      <c r="CQ360" s="159">
        <v>835</v>
      </c>
      <c r="CR360" s="158">
        <v>835</v>
      </c>
      <c r="CS360" s="159">
        <v>835</v>
      </c>
      <c r="CT360" s="158">
        <v>835</v>
      </c>
      <c r="CU360" s="159">
        <v>835</v>
      </c>
      <c r="CV360" s="158">
        <v>835</v>
      </c>
      <c r="CW360" s="159">
        <v>0</v>
      </c>
      <c r="CX360" s="158">
        <v>0</v>
      </c>
      <c r="CY360" s="159">
        <v>0</v>
      </c>
      <c r="CZ360" s="158">
        <v>0</v>
      </c>
      <c r="DA360" s="159">
        <v>0</v>
      </c>
      <c r="DB360" s="158">
        <v>0</v>
      </c>
      <c r="DC360" s="159">
        <v>0</v>
      </c>
      <c r="DD360" s="158">
        <v>0</v>
      </c>
      <c r="DE360" s="159">
        <v>0</v>
      </c>
      <c r="DF360" s="158">
        <v>0</v>
      </c>
      <c r="DG360" s="159">
        <v>0</v>
      </c>
      <c r="DH360" s="158">
        <v>0</v>
      </c>
      <c r="DI360" s="159">
        <v>0</v>
      </c>
      <c r="DJ360" s="158">
        <v>0</v>
      </c>
      <c r="DK360" s="159">
        <v>0</v>
      </c>
      <c r="DL360" s="158">
        <v>0</v>
      </c>
      <c r="DM360" s="159">
        <v>0</v>
      </c>
      <c r="DN360" s="158">
        <v>0</v>
      </c>
      <c r="DO360" s="159">
        <v>0</v>
      </c>
      <c r="DP360" s="160">
        <v>0</v>
      </c>
      <c r="DQ360" s="106"/>
      <c r="DR360" s="137"/>
      <c r="DS360" s="106"/>
      <c r="DT360" s="157">
        <v>0</v>
      </c>
      <c r="DU360" s="158">
        <v>0</v>
      </c>
      <c r="DV360" s="159">
        <v>0</v>
      </c>
      <c r="DW360" s="158">
        <v>0</v>
      </c>
      <c r="DX360" s="159">
        <v>0</v>
      </c>
      <c r="DY360" s="158">
        <v>0</v>
      </c>
      <c r="DZ360" s="159">
        <v>0</v>
      </c>
      <c r="EA360" s="158">
        <v>0</v>
      </c>
      <c r="EB360" s="159">
        <v>0</v>
      </c>
      <c r="EC360" s="158">
        <v>0</v>
      </c>
      <c r="ED360" s="159">
        <v>0</v>
      </c>
      <c r="EE360" s="158">
        <v>0</v>
      </c>
      <c r="EF360" s="159">
        <v>0</v>
      </c>
      <c r="EG360" s="158">
        <v>0</v>
      </c>
      <c r="EH360" s="159">
        <v>0</v>
      </c>
      <c r="EI360" s="158">
        <v>0</v>
      </c>
      <c r="EJ360" s="159">
        <v>0</v>
      </c>
      <c r="EK360" s="158">
        <v>0</v>
      </c>
      <c r="EL360" s="159">
        <v>0</v>
      </c>
      <c r="EM360" s="158">
        <v>0</v>
      </c>
      <c r="EN360" s="159">
        <v>0</v>
      </c>
      <c r="EO360" s="158">
        <v>0</v>
      </c>
      <c r="EP360" s="159">
        <v>0</v>
      </c>
      <c r="EQ360" s="158">
        <v>0</v>
      </c>
      <c r="ER360" s="159">
        <v>0</v>
      </c>
      <c r="ES360" s="158">
        <v>0</v>
      </c>
      <c r="ET360" s="159">
        <v>0</v>
      </c>
      <c r="EU360" s="158">
        <v>0</v>
      </c>
      <c r="EV360" s="159">
        <v>0</v>
      </c>
      <c r="EW360" s="158">
        <v>0</v>
      </c>
      <c r="EX360" s="159">
        <v>0</v>
      </c>
      <c r="EY360" s="158">
        <v>0</v>
      </c>
      <c r="EZ360" s="159">
        <v>0</v>
      </c>
      <c r="FA360" s="158">
        <v>0</v>
      </c>
      <c r="FB360" s="159">
        <v>0</v>
      </c>
      <c r="FC360" s="160">
        <v>0</v>
      </c>
      <c r="FD360" s="106"/>
      <c r="FE360" s="138"/>
      <c r="FF360" s="106"/>
      <c r="FG360" s="139"/>
      <c r="FI360" s="161" t="b">
        <v>0</v>
      </c>
    </row>
    <row r="361" spans="2:165" hidden="1" outlineLevel="1">
      <c r="B361" s="178">
        <v>342</v>
      </c>
      <c r="C361" s="179" t="s">
        <v>86</v>
      </c>
      <c r="E361" s="180">
        <v>0</v>
      </c>
      <c r="F361" s="181">
        <v>0</v>
      </c>
      <c r="G361" s="182">
        <v>0</v>
      </c>
      <c r="H361" s="181">
        <v>0</v>
      </c>
      <c r="I361" s="182">
        <v>0</v>
      </c>
      <c r="J361" s="181">
        <v>0</v>
      </c>
      <c r="K361" s="182">
        <v>0</v>
      </c>
      <c r="L361" s="181">
        <v>0</v>
      </c>
      <c r="M361" s="182">
        <v>0</v>
      </c>
      <c r="N361" s="181">
        <v>0</v>
      </c>
      <c r="O361" s="182">
        <v>0</v>
      </c>
      <c r="P361" s="181">
        <v>0</v>
      </c>
      <c r="Q361" s="182">
        <v>0</v>
      </c>
      <c r="R361" s="181">
        <v>0</v>
      </c>
      <c r="S361" s="182">
        <v>0</v>
      </c>
      <c r="T361" s="181">
        <v>0</v>
      </c>
      <c r="U361" s="182">
        <v>0</v>
      </c>
      <c r="V361" s="181">
        <v>0</v>
      </c>
      <c r="W361" s="182">
        <v>0</v>
      </c>
      <c r="X361" s="181">
        <v>0</v>
      </c>
      <c r="Y361" s="182">
        <v>0</v>
      </c>
      <c r="Z361" s="181">
        <v>0</v>
      </c>
      <c r="AA361" s="182">
        <v>0</v>
      </c>
      <c r="AB361" s="181">
        <v>0</v>
      </c>
      <c r="AC361" s="182">
        <v>0</v>
      </c>
      <c r="AD361" s="181">
        <v>0</v>
      </c>
      <c r="AE361" s="182">
        <v>0</v>
      </c>
      <c r="AF361" s="181">
        <v>0</v>
      </c>
      <c r="AG361" s="182">
        <v>0</v>
      </c>
      <c r="AH361" s="181">
        <v>0</v>
      </c>
      <c r="AI361" s="182">
        <v>0</v>
      </c>
      <c r="AJ361" s="181">
        <v>0</v>
      </c>
      <c r="AK361" s="182">
        <v>0</v>
      </c>
      <c r="AL361" s="181">
        <v>0</v>
      </c>
      <c r="AM361" s="182">
        <v>0</v>
      </c>
      <c r="AN361" s="183">
        <v>0</v>
      </c>
      <c r="AO361" s="106"/>
      <c r="AP361" s="124"/>
      <c r="AQ361" s="106"/>
      <c r="AR361" s="180">
        <v>0</v>
      </c>
      <c r="AS361" s="181">
        <v>0</v>
      </c>
      <c r="AT361" s="182">
        <v>0</v>
      </c>
      <c r="AU361" s="181">
        <v>0</v>
      </c>
      <c r="AV361" s="182">
        <v>0</v>
      </c>
      <c r="AW361" s="181">
        <v>0</v>
      </c>
      <c r="AX361" s="182">
        <v>0</v>
      </c>
      <c r="AY361" s="181">
        <v>0</v>
      </c>
      <c r="AZ361" s="182">
        <v>0</v>
      </c>
      <c r="BA361" s="181">
        <v>0</v>
      </c>
      <c r="BB361" s="182">
        <v>0</v>
      </c>
      <c r="BC361" s="181">
        <v>0</v>
      </c>
      <c r="BD361" s="182">
        <v>0</v>
      </c>
      <c r="BE361" s="181">
        <v>0</v>
      </c>
      <c r="BF361" s="182">
        <v>0</v>
      </c>
      <c r="BG361" s="181">
        <v>0</v>
      </c>
      <c r="BH361" s="182">
        <v>0</v>
      </c>
      <c r="BI361" s="181">
        <v>0</v>
      </c>
      <c r="BJ361" s="182">
        <v>0</v>
      </c>
      <c r="BK361" s="181">
        <v>0</v>
      </c>
      <c r="BL361" s="182">
        <v>0</v>
      </c>
      <c r="BM361" s="181">
        <v>0</v>
      </c>
      <c r="BN361" s="182">
        <v>0</v>
      </c>
      <c r="BO361" s="181">
        <v>0</v>
      </c>
      <c r="BP361" s="182">
        <v>0</v>
      </c>
      <c r="BQ361" s="181">
        <v>0</v>
      </c>
      <c r="BR361" s="182">
        <v>0</v>
      </c>
      <c r="BS361" s="181">
        <v>0</v>
      </c>
      <c r="BT361" s="182">
        <v>0</v>
      </c>
      <c r="BU361" s="181">
        <v>0</v>
      </c>
      <c r="BV361" s="182">
        <v>0</v>
      </c>
      <c r="BW361" s="181">
        <v>0</v>
      </c>
      <c r="BX361" s="182">
        <v>0</v>
      </c>
      <c r="BY361" s="181">
        <v>0</v>
      </c>
      <c r="BZ361" s="182">
        <v>0</v>
      </c>
      <c r="CA361" s="183">
        <v>0</v>
      </c>
      <c r="CB361" s="106"/>
      <c r="CC361" s="135"/>
      <c r="CD361" s="106"/>
      <c r="CE361" s="136"/>
      <c r="CF361" s="106"/>
      <c r="CG361" s="180">
        <v>0</v>
      </c>
      <c r="CH361" s="181">
        <v>0</v>
      </c>
      <c r="CI361" s="182">
        <v>0</v>
      </c>
      <c r="CJ361" s="181">
        <v>0</v>
      </c>
      <c r="CK361" s="182">
        <v>0</v>
      </c>
      <c r="CL361" s="181">
        <v>0</v>
      </c>
      <c r="CM361" s="182">
        <v>0</v>
      </c>
      <c r="CN361" s="181">
        <v>0</v>
      </c>
      <c r="CO361" s="182">
        <v>0</v>
      </c>
      <c r="CP361" s="181">
        <v>0</v>
      </c>
      <c r="CQ361" s="182">
        <v>0</v>
      </c>
      <c r="CR361" s="181">
        <v>0</v>
      </c>
      <c r="CS361" s="182">
        <v>0</v>
      </c>
      <c r="CT361" s="181">
        <v>0</v>
      </c>
      <c r="CU361" s="182">
        <v>0</v>
      </c>
      <c r="CV361" s="181">
        <v>0</v>
      </c>
      <c r="CW361" s="182">
        <v>0</v>
      </c>
      <c r="CX361" s="181">
        <v>0</v>
      </c>
      <c r="CY361" s="182">
        <v>0</v>
      </c>
      <c r="CZ361" s="181">
        <v>0</v>
      </c>
      <c r="DA361" s="182">
        <v>0</v>
      </c>
      <c r="DB361" s="181">
        <v>0</v>
      </c>
      <c r="DC361" s="182">
        <v>0</v>
      </c>
      <c r="DD361" s="181">
        <v>0</v>
      </c>
      <c r="DE361" s="182">
        <v>0</v>
      </c>
      <c r="DF361" s="181">
        <v>0</v>
      </c>
      <c r="DG361" s="182">
        <v>0</v>
      </c>
      <c r="DH361" s="181">
        <v>0</v>
      </c>
      <c r="DI361" s="182">
        <v>0</v>
      </c>
      <c r="DJ361" s="181">
        <v>0</v>
      </c>
      <c r="DK361" s="182">
        <v>0</v>
      </c>
      <c r="DL361" s="181">
        <v>0</v>
      </c>
      <c r="DM361" s="182">
        <v>0</v>
      </c>
      <c r="DN361" s="181">
        <v>0</v>
      </c>
      <c r="DO361" s="182">
        <v>0</v>
      </c>
      <c r="DP361" s="183">
        <v>0</v>
      </c>
      <c r="DQ361" s="106"/>
      <c r="DR361" s="137"/>
      <c r="DS361" s="106"/>
      <c r="DT361" s="180">
        <v>0</v>
      </c>
      <c r="DU361" s="181">
        <v>0</v>
      </c>
      <c r="DV361" s="182">
        <v>0</v>
      </c>
      <c r="DW361" s="181">
        <v>0</v>
      </c>
      <c r="DX361" s="182">
        <v>0</v>
      </c>
      <c r="DY361" s="181">
        <v>0</v>
      </c>
      <c r="DZ361" s="182">
        <v>0</v>
      </c>
      <c r="EA361" s="181">
        <v>0</v>
      </c>
      <c r="EB361" s="182">
        <v>0</v>
      </c>
      <c r="EC361" s="181">
        <v>0</v>
      </c>
      <c r="ED361" s="182">
        <v>0</v>
      </c>
      <c r="EE361" s="181">
        <v>0</v>
      </c>
      <c r="EF361" s="182">
        <v>0</v>
      </c>
      <c r="EG361" s="181">
        <v>0</v>
      </c>
      <c r="EH361" s="182">
        <v>0</v>
      </c>
      <c r="EI361" s="181">
        <v>0</v>
      </c>
      <c r="EJ361" s="182">
        <v>0</v>
      </c>
      <c r="EK361" s="181">
        <v>0</v>
      </c>
      <c r="EL361" s="182">
        <v>0</v>
      </c>
      <c r="EM361" s="181">
        <v>0</v>
      </c>
      <c r="EN361" s="182">
        <v>0</v>
      </c>
      <c r="EO361" s="181">
        <v>0</v>
      </c>
      <c r="EP361" s="182">
        <v>0</v>
      </c>
      <c r="EQ361" s="181">
        <v>0</v>
      </c>
      <c r="ER361" s="182">
        <v>0</v>
      </c>
      <c r="ES361" s="181">
        <v>0</v>
      </c>
      <c r="ET361" s="182">
        <v>0</v>
      </c>
      <c r="EU361" s="181">
        <v>0</v>
      </c>
      <c r="EV361" s="182">
        <v>0</v>
      </c>
      <c r="EW361" s="181">
        <v>0</v>
      </c>
      <c r="EX361" s="182">
        <v>0</v>
      </c>
      <c r="EY361" s="181">
        <v>0</v>
      </c>
      <c r="EZ361" s="182">
        <v>0</v>
      </c>
      <c r="FA361" s="181">
        <v>0</v>
      </c>
      <c r="FB361" s="182">
        <v>0</v>
      </c>
      <c r="FC361" s="183">
        <v>0</v>
      </c>
      <c r="FD361" s="106"/>
      <c r="FE361" s="138"/>
      <c r="FF361" s="106"/>
      <c r="FG361" s="139"/>
      <c r="FI361" s="184" t="b">
        <v>1</v>
      </c>
    </row>
    <row r="362" spans="2:165" hidden="1" outlineLevel="1">
      <c r="B362" s="141">
        <v>343</v>
      </c>
      <c r="C362" s="185" t="s">
        <v>76</v>
      </c>
      <c r="E362" s="143">
        <v>0</v>
      </c>
      <c r="F362" s="144">
        <v>0</v>
      </c>
      <c r="G362" s="145">
        <v>0</v>
      </c>
      <c r="H362" s="144">
        <v>0</v>
      </c>
      <c r="I362" s="145">
        <v>0</v>
      </c>
      <c r="J362" s="144">
        <v>0</v>
      </c>
      <c r="K362" s="145">
        <v>0</v>
      </c>
      <c r="L362" s="144">
        <v>0</v>
      </c>
      <c r="M362" s="145">
        <v>0</v>
      </c>
      <c r="N362" s="144">
        <v>0</v>
      </c>
      <c r="O362" s="145">
        <v>0</v>
      </c>
      <c r="P362" s="144">
        <v>0</v>
      </c>
      <c r="Q362" s="145">
        <v>0</v>
      </c>
      <c r="R362" s="144">
        <v>0</v>
      </c>
      <c r="S362" s="145">
        <v>0</v>
      </c>
      <c r="T362" s="144">
        <v>0</v>
      </c>
      <c r="U362" s="145">
        <v>0</v>
      </c>
      <c r="V362" s="144">
        <v>0</v>
      </c>
      <c r="W362" s="145">
        <v>0</v>
      </c>
      <c r="X362" s="144">
        <v>0</v>
      </c>
      <c r="Y362" s="145">
        <v>0</v>
      </c>
      <c r="Z362" s="144">
        <v>0</v>
      </c>
      <c r="AA362" s="145">
        <v>0</v>
      </c>
      <c r="AB362" s="144">
        <v>0</v>
      </c>
      <c r="AC362" s="145">
        <v>0</v>
      </c>
      <c r="AD362" s="144">
        <v>0</v>
      </c>
      <c r="AE362" s="145">
        <v>0</v>
      </c>
      <c r="AF362" s="144">
        <v>0</v>
      </c>
      <c r="AG362" s="145">
        <v>0</v>
      </c>
      <c r="AH362" s="144">
        <v>0</v>
      </c>
      <c r="AI362" s="145">
        <v>0</v>
      </c>
      <c r="AJ362" s="144">
        <v>0</v>
      </c>
      <c r="AK362" s="145">
        <v>0</v>
      </c>
      <c r="AL362" s="144">
        <v>0</v>
      </c>
      <c r="AM362" s="145">
        <v>0</v>
      </c>
      <c r="AN362" s="146">
        <v>0</v>
      </c>
      <c r="AO362" s="106"/>
      <c r="AP362" s="124"/>
      <c r="AQ362" s="106"/>
      <c r="AR362" s="143">
        <v>0</v>
      </c>
      <c r="AS362" s="144">
        <v>0</v>
      </c>
      <c r="AT362" s="145">
        <v>0</v>
      </c>
      <c r="AU362" s="144">
        <v>0</v>
      </c>
      <c r="AV362" s="145">
        <v>0</v>
      </c>
      <c r="AW362" s="144">
        <v>0</v>
      </c>
      <c r="AX362" s="145">
        <v>0</v>
      </c>
      <c r="AY362" s="144">
        <v>0</v>
      </c>
      <c r="AZ362" s="145">
        <v>0</v>
      </c>
      <c r="BA362" s="144">
        <v>0</v>
      </c>
      <c r="BB362" s="145">
        <v>0</v>
      </c>
      <c r="BC362" s="144">
        <v>0</v>
      </c>
      <c r="BD362" s="145">
        <v>0</v>
      </c>
      <c r="BE362" s="144">
        <v>0</v>
      </c>
      <c r="BF362" s="145">
        <v>0</v>
      </c>
      <c r="BG362" s="144">
        <v>0</v>
      </c>
      <c r="BH362" s="145">
        <v>0</v>
      </c>
      <c r="BI362" s="144">
        <v>0</v>
      </c>
      <c r="BJ362" s="145">
        <v>0</v>
      </c>
      <c r="BK362" s="144">
        <v>0</v>
      </c>
      <c r="BL362" s="145">
        <v>0</v>
      </c>
      <c r="BM362" s="144">
        <v>0</v>
      </c>
      <c r="BN362" s="145">
        <v>0</v>
      </c>
      <c r="BO362" s="144">
        <v>0</v>
      </c>
      <c r="BP362" s="145">
        <v>0</v>
      </c>
      <c r="BQ362" s="144">
        <v>0</v>
      </c>
      <c r="BR362" s="145">
        <v>0</v>
      </c>
      <c r="BS362" s="144">
        <v>0</v>
      </c>
      <c r="BT362" s="145">
        <v>0</v>
      </c>
      <c r="BU362" s="144">
        <v>0</v>
      </c>
      <c r="BV362" s="145">
        <v>0</v>
      </c>
      <c r="BW362" s="144">
        <v>0</v>
      </c>
      <c r="BX362" s="145">
        <v>0</v>
      </c>
      <c r="BY362" s="144">
        <v>0</v>
      </c>
      <c r="BZ362" s="145">
        <v>0</v>
      </c>
      <c r="CA362" s="146">
        <v>0</v>
      </c>
      <c r="CB362" s="106"/>
      <c r="CC362" s="135"/>
      <c r="CD362" s="106"/>
      <c r="CE362" s="136"/>
      <c r="CF362" s="106"/>
      <c r="CG362" s="143">
        <v>0</v>
      </c>
      <c r="CH362" s="144">
        <v>0</v>
      </c>
      <c r="CI362" s="145">
        <v>0</v>
      </c>
      <c r="CJ362" s="144">
        <v>0</v>
      </c>
      <c r="CK362" s="145">
        <v>0</v>
      </c>
      <c r="CL362" s="144">
        <v>0</v>
      </c>
      <c r="CM362" s="145">
        <v>0</v>
      </c>
      <c r="CN362" s="144">
        <v>0</v>
      </c>
      <c r="CO362" s="145">
        <v>0</v>
      </c>
      <c r="CP362" s="144">
        <v>0</v>
      </c>
      <c r="CQ362" s="145">
        <v>0</v>
      </c>
      <c r="CR362" s="144">
        <v>0</v>
      </c>
      <c r="CS362" s="145">
        <v>0</v>
      </c>
      <c r="CT362" s="144">
        <v>0</v>
      </c>
      <c r="CU362" s="145">
        <v>0</v>
      </c>
      <c r="CV362" s="144">
        <v>0</v>
      </c>
      <c r="CW362" s="145">
        <v>0</v>
      </c>
      <c r="CX362" s="144">
        <v>0</v>
      </c>
      <c r="CY362" s="145">
        <v>0</v>
      </c>
      <c r="CZ362" s="144">
        <v>0</v>
      </c>
      <c r="DA362" s="145">
        <v>0</v>
      </c>
      <c r="DB362" s="144">
        <v>0</v>
      </c>
      <c r="DC362" s="145">
        <v>0</v>
      </c>
      <c r="DD362" s="144">
        <v>0</v>
      </c>
      <c r="DE362" s="145">
        <v>0</v>
      </c>
      <c r="DF362" s="144">
        <v>0</v>
      </c>
      <c r="DG362" s="145">
        <v>0</v>
      </c>
      <c r="DH362" s="144">
        <v>0</v>
      </c>
      <c r="DI362" s="145">
        <v>0</v>
      </c>
      <c r="DJ362" s="144">
        <v>0</v>
      </c>
      <c r="DK362" s="145">
        <v>0</v>
      </c>
      <c r="DL362" s="144">
        <v>0</v>
      </c>
      <c r="DM362" s="145">
        <v>0</v>
      </c>
      <c r="DN362" s="144">
        <v>0</v>
      </c>
      <c r="DO362" s="145">
        <v>0</v>
      </c>
      <c r="DP362" s="146">
        <v>0</v>
      </c>
      <c r="DQ362" s="106"/>
      <c r="DR362" s="137"/>
      <c r="DS362" s="106"/>
      <c r="DT362" s="143">
        <v>0</v>
      </c>
      <c r="DU362" s="144">
        <v>0</v>
      </c>
      <c r="DV362" s="145">
        <v>0</v>
      </c>
      <c r="DW362" s="144">
        <v>0</v>
      </c>
      <c r="DX362" s="145">
        <v>0</v>
      </c>
      <c r="DY362" s="144">
        <v>0</v>
      </c>
      <c r="DZ362" s="145">
        <v>0</v>
      </c>
      <c r="EA362" s="144">
        <v>0</v>
      </c>
      <c r="EB362" s="145">
        <v>0</v>
      </c>
      <c r="EC362" s="144">
        <v>0</v>
      </c>
      <c r="ED362" s="145">
        <v>0</v>
      </c>
      <c r="EE362" s="144">
        <v>0</v>
      </c>
      <c r="EF362" s="145">
        <v>0</v>
      </c>
      <c r="EG362" s="144">
        <v>0</v>
      </c>
      <c r="EH362" s="145">
        <v>0</v>
      </c>
      <c r="EI362" s="144">
        <v>0</v>
      </c>
      <c r="EJ362" s="145">
        <v>0</v>
      </c>
      <c r="EK362" s="144">
        <v>0</v>
      </c>
      <c r="EL362" s="145">
        <v>0</v>
      </c>
      <c r="EM362" s="144">
        <v>0</v>
      </c>
      <c r="EN362" s="145">
        <v>0</v>
      </c>
      <c r="EO362" s="144">
        <v>0</v>
      </c>
      <c r="EP362" s="145">
        <v>0</v>
      </c>
      <c r="EQ362" s="144">
        <v>0</v>
      </c>
      <c r="ER362" s="145">
        <v>0</v>
      </c>
      <c r="ES362" s="144">
        <v>0</v>
      </c>
      <c r="ET362" s="145">
        <v>0</v>
      </c>
      <c r="EU362" s="144">
        <v>0</v>
      </c>
      <c r="EV362" s="145">
        <v>0</v>
      </c>
      <c r="EW362" s="144">
        <v>0</v>
      </c>
      <c r="EX362" s="145">
        <v>0</v>
      </c>
      <c r="EY362" s="144">
        <v>0</v>
      </c>
      <c r="EZ362" s="145">
        <v>0</v>
      </c>
      <c r="FA362" s="144">
        <v>0</v>
      </c>
      <c r="FB362" s="145">
        <v>0</v>
      </c>
      <c r="FC362" s="146">
        <v>0</v>
      </c>
      <c r="FD362" s="106"/>
      <c r="FE362" s="138"/>
      <c r="FF362" s="106"/>
      <c r="FG362" s="139"/>
      <c r="FI362" s="147" t="b">
        <v>1</v>
      </c>
    </row>
    <row r="363" spans="2:165" hidden="1" outlineLevel="1">
      <c r="B363" s="178">
        <v>344</v>
      </c>
      <c r="C363" s="179" t="s">
        <v>83</v>
      </c>
      <c r="E363" s="180">
        <v>0</v>
      </c>
      <c r="F363" s="181">
        <v>0</v>
      </c>
      <c r="G363" s="182">
        <v>0</v>
      </c>
      <c r="H363" s="181">
        <v>0</v>
      </c>
      <c r="I363" s="182">
        <v>0</v>
      </c>
      <c r="J363" s="181">
        <v>0</v>
      </c>
      <c r="K363" s="182">
        <v>0</v>
      </c>
      <c r="L363" s="181">
        <v>0</v>
      </c>
      <c r="M363" s="182">
        <v>0</v>
      </c>
      <c r="N363" s="181">
        <v>0</v>
      </c>
      <c r="O363" s="182">
        <v>0</v>
      </c>
      <c r="P363" s="181">
        <v>0</v>
      </c>
      <c r="Q363" s="182">
        <v>0</v>
      </c>
      <c r="R363" s="181">
        <v>0</v>
      </c>
      <c r="S363" s="182">
        <v>0</v>
      </c>
      <c r="T363" s="181">
        <v>0</v>
      </c>
      <c r="U363" s="182">
        <v>0</v>
      </c>
      <c r="V363" s="181">
        <v>0</v>
      </c>
      <c r="W363" s="182">
        <v>0</v>
      </c>
      <c r="X363" s="181">
        <v>0</v>
      </c>
      <c r="Y363" s="182">
        <v>0</v>
      </c>
      <c r="Z363" s="181">
        <v>0</v>
      </c>
      <c r="AA363" s="182">
        <v>0</v>
      </c>
      <c r="AB363" s="181">
        <v>0</v>
      </c>
      <c r="AC363" s="182">
        <v>0</v>
      </c>
      <c r="AD363" s="181">
        <v>0</v>
      </c>
      <c r="AE363" s="182">
        <v>0</v>
      </c>
      <c r="AF363" s="181">
        <v>0</v>
      </c>
      <c r="AG363" s="182">
        <v>0</v>
      </c>
      <c r="AH363" s="181">
        <v>0</v>
      </c>
      <c r="AI363" s="182">
        <v>0</v>
      </c>
      <c r="AJ363" s="181">
        <v>0</v>
      </c>
      <c r="AK363" s="182">
        <v>0</v>
      </c>
      <c r="AL363" s="181">
        <v>0</v>
      </c>
      <c r="AM363" s="182">
        <v>0</v>
      </c>
      <c r="AN363" s="183">
        <v>0</v>
      </c>
      <c r="AO363" s="106"/>
      <c r="AP363" s="124"/>
      <c r="AQ363" s="106"/>
      <c r="AR363" s="180">
        <v>0</v>
      </c>
      <c r="AS363" s="181">
        <v>0</v>
      </c>
      <c r="AT363" s="182">
        <v>0</v>
      </c>
      <c r="AU363" s="181">
        <v>0</v>
      </c>
      <c r="AV363" s="182">
        <v>0</v>
      </c>
      <c r="AW363" s="181">
        <v>0</v>
      </c>
      <c r="AX363" s="182">
        <v>0</v>
      </c>
      <c r="AY363" s="181">
        <v>0</v>
      </c>
      <c r="AZ363" s="182">
        <v>0</v>
      </c>
      <c r="BA363" s="181">
        <v>0</v>
      </c>
      <c r="BB363" s="182">
        <v>0</v>
      </c>
      <c r="BC363" s="181">
        <v>0</v>
      </c>
      <c r="BD363" s="182">
        <v>0</v>
      </c>
      <c r="BE363" s="181">
        <v>0</v>
      </c>
      <c r="BF363" s="182">
        <v>0</v>
      </c>
      <c r="BG363" s="181">
        <v>0</v>
      </c>
      <c r="BH363" s="182">
        <v>0</v>
      </c>
      <c r="BI363" s="181">
        <v>0</v>
      </c>
      <c r="BJ363" s="182">
        <v>0</v>
      </c>
      <c r="BK363" s="181">
        <v>0</v>
      </c>
      <c r="BL363" s="182">
        <v>0</v>
      </c>
      <c r="BM363" s="181">
        <v>0</v>
      </c>
      <c r="BN363" s="182">
        <v>0</v>
      </c>
      <c r="BO363" s="181">
        <v>0</v>
      </c>
      <c r="BP363" s="182">
        <v>0</v>
      </c>
      <c r="BQ363" s="181">
        <v>0</v>
      </c>
      <c r="BR363" s="182">
        <v>0</v>
      </c>
      <c r="BS363" s="181">
        <v>0</v>
      </c>
      <c r="BT363" s="182">
        <v>0</v>
      </c>
      <c r="BU363" s="181">
        <v>0</v>
      </c>
      <c r="BV363" s="182">
        <v>0</v>
      </c>
      <c r="BW363" s="181">
        <v>0</v>
      </c>
      <c r="BX363" s="182">
        <v>0</v>
      </c>
      <c r="BY363" s="181">
        <v>0</v>
      </c>
      <c r="BZ363" s="182">
        <v>0</v>
      </c>
      <c r="CA363" s="183">
        <v>0</v>
      </c>
      <c r="CB363" s="106"/>
      <c r="CC363" s="135"/>
      <c r="CD363" s="106"/>
      <c r="CE363" s="136"/>
      <c r="CF363" s="106"/>
      <c r="CG363" s="180">
        <v>0</v>
      </c>
      <c r="CH363" s="181">
        <v>0</v>
      </c>
      <c r="CI363" s="182">
        <v>0</v>
      </c>
      <c r="CJ363" s="181">
        <v>0</v>
      </c>
      <c r="CK363" s="182">
        <v>0</v>
      </c>
      <c r="CL363" s="181">
        <v>0</v>
      </c>
      <c r="CM363" s="182">
        <v>0</v>
      </c>
      <c r="CN363" s="181">
        <v>0</v>
      </c>
      <c r="CO363" s="182">
        <v>0</v>
      </c>
      <c r="CP363" s="181">
        <v>0</v>
      </c>
      <c r="CQ363" s="182">
        <v>0</v>
      </c>
      <c r="CR363" s="181">
        <v>0</v>
      </c>
      <c r="CS363" s="182">
        <v>0</v>
      </c>
      <c r="CT363" s="181">
        <v>0</v>
      </c>
      <c r="CU363" s="182">
        <v>0</v>
      </c>
      <c r="CV363" s="181">
        <v>0</v>
      </c>
      <c r="CW363" s="182">
        <v>0</v>
      </c>
      <c r="CX363" s="181">
        <v>0</v>
      </c>
      <c r="CY363" s="182">
        <v>0</v>
      </c>
      <c r="CZ363" s="181">
        <v>0</v>
      </c>
      <c r="DA363" s="182">
        <v>0</v>
      </c>
      <c r="DB363" s="181">
        <v>0</v>
      </c>
      <c r="DC363" s="182">
        <v>0</v>
      </c>
      <c r="DD363" s="181">
        <v>0</v>
      </c>
      <c r="DE363" s="182">
        <v>0</v>
      </c>
      <c r="DF363" s="181">
        <v>0</v>
      </c>
      <c r="DG363" s="182">
        <v>0</v>
      </c>
      <c r="DH363" s="181">
        <v>0</v>
      </c>
      <c r="DI363" s="182">
        <v>0</v>
      </c>
      <c r="DJ363" s="181">
        <v>0</v>
      </c>
      <c r="DK363" s="182">
        <v>0</v>
      </c>
      <c r="DL363" s="181">
        <v>0</v>
      </c>
      <c r="DM363" s="182">
        <v>0</v>
      </c>
      <c r="DN363" s="181">
        <v>0</v>
      </c>
      <c r="DO363" s="182">
        <v>0</v>
      </c>
      <c r="DP363" s="183">
        <v>0</v>
      </c>
      <c r="DQ363" s="106"/>
      <c r="DR363" s="137"/>
      <c r="DS363" s="106"/>
      <c r="DT363" s="180">
        <v>0</v>
      </c>
      <c r="DU363" s="181">
        <v>0</v>
      </c>
      <c r="DV363" s="182">
        <v>0</v>
      </c>
      <c r="DW363" s="181">
        <v>0</v>
      </c>
      <c r="DX363" s="182">
        <v>0</v>
      </c>
      <c r="DY363" s="181">
        <v>0</v>
      </c>
      <c r="DZ363" s="182">
        <v>0</v>
      </c>
      <c r="EA363" s="181">
        <v>0</v>
      </c>
      <c r="EB363" s="182">
        <v>0</v>
      </c>
      <c r="EC363" s="181">
        <v>0</v>
      </c>
      <c r="ED363" s="182">
        <v>0</v>
      </c>
      <c r="EE363" s="181">
        <v>0</v>
      </c>
      <c r="EF363" s="182">
        <v>0</v>
      </c>
      <c r="EG363" s="181">
        <v>0</v>
      </c>
      <c r="EH363" s="182">
        <v>0</v>
      </c>
      <c r="EI363" s="181">
        <v>0</v>
      </c>
      <c r="EJ363" s="182">
        <v>0</v>
      </c>
      <c r="EK363" s="181">
        <v>0</v>
      </c>
      <c r="EL363" s="182">
        <v>0</v>
      </c>
      <c r="EM363" s="181">
        <v>0</v>
      </c>
      <c r="EN363" s="182">
        <v>0</v>
      </c>
      <c r="EO363" s="181">
        <v>0</v>
      </c>
      <c r="EP363" s="182">
        <v>0</v>
      </c>
      <c r="EQ363" s="181">
        <v>0</v>
      </c>
      <c r="ER363" s="182">
        <v>0</v>
      </c>
      <c r="ES363" s="181">
        <v>0</v>
      </c>
      <c r="ET363" s="182">
        <v>0</v>
      </c>
      <c r="EU363" s="181">
        <v>0</v>
      </c>
      <c r="EV363" s="182">
        <v>0</v>
      </c>
      <c r="EW363" s="181">
        <v>0</v>
      </c>
      <c r="EX363" s="182">
        <v>0</v>
      </c>
      <c r="EY363" s="181">
        <v>0</v>
      </c>
      <c r="EZ363" s="182">
        <v>0</v>
      </c>
      <c r="FA363" s="181">
        <v>0</v>
      </c>
      <c r="FB363" s="182">
        <v>0</v>
      </c>
      <c r="FC363" s="183">
        <v>0</v>
      </c>
      <c r="FD363" s="106"/>
      <c r="FE363" s="138"/>
      <c r="FF363" s="106"/>
      <c r="FG363" s="139"/>
      <c r="FI363" s="184" t="b">
        <v>1</v>
      </c>
    </row>
    <row r="364" spans="2:165" hidden="1" outlineLevel="1">
      <c r="B364" s="141">
        <v>345</v>
      </c>
      <c r="C364" s="185" t="s">
        <v>171</v>
      </c>
      <c r="E364" s="143">
        <v>0</v>
      </c>
      <c r="F364" s="144">
        <v>0</v>
      </c>
      <c r="G364" s="145">
        <v>0</v>
      </c>
      <c r="H364" s="144">
        <v>0</v>
      </c>
      <c r="I364" s="145">
        <v>0</v>
      </c>
      <c r="J364" s="144">
        <v>0</v>
      </c>
      <c r="K364" s="145">
        <v>0</v>
      </c>
      <c r="L364" s="144">
        <v>0</v>
      </c>
      <c r="M364" s="145">
        <v>0</v>
      </c>
      <c r="N364" s="144">
        <v>0</v>
      </c>
      <c r="O364" s="145">
        <v>0</v>
      </c>
      <c r="P364" s="144">
        <v>0</v>
      </c>
      <c r="Q364" s="145">
        <v>0</v>
      </c>
      <c r="R364" s="144">
        <v>0</v>
      </c>
      <c r="S364" s="145">
        <v>0</v>
      </c>
      <c r="T364" s="144">
        <v>0</v>
      </c>
      <c r="U364" s="145">
        <v>0</v>
      </c>
      <c r="V364" s="144">
        <v>0</v>
      </c>
      <c r="W364" s="145">
        <v>0</v>
      </c>
      <c r="X364" s="144">
        <v>0</v>
      </c>
      <c r="Y364" s="145">
        <v>0</v>
      </c>
      <c r="Z364" s="144">
        <v>0</v>
      </c>
      <c r="AA364" s="145">
        <v>0</v>
      </c>
      <c r="AB364" s="144">
        <v>0</v>
      </c>
      <c r="AC364" s="145">
        <v>0</v>
      </c>
      <c r="AD364" s="144">
        <v>0</v>
      </c>
      <c r="AE364" s="145">
        <v>0</v>
      </c>
      <c r="AF364" s="144">
        <v>0</v>
      </c>
      <c r="AG364" s="145">
        <v>0</v>
      </c>
      <c r="AH364" s="144">
        <v>0</v>
      </c>
      <c r="AI364" s="145">
        <v>0</v>
      </c>
      <c r="AJ364" s="144">
        <v>0</v>
      </c>
      <c r="AK364" s="145">
        <v>0</v>
      </c>
      <c r="AL364" s="144">
        <v>0</v>
      </c>
      <c r="AM364" s="145">
        <v>0</v>
      </c>
      <c r="AN364" s="146">
        <v>0</v>
      </c>
      <c r="AO364" s="106"/>
      <c r="AP364" s="124"/>
      <c r="AQ364" s="106"/>
      <c r="AR364" s="143">
        <v>0</v>
      </c>
      <c r="AS364" s="144">
        <v>0</v>
      </c>
      <c r="AT364" s="145">
        <v>0</v>
      </c>
      <c r="AU364" s="144">
        <v>0</v>
      </c>
      <c r="AV364" s="145">
        <v>0</v>
      </c>
      <c r="AW364" s="144">
        <v>0</v>
      </c>
      <c r="AX364" s="145">
        <v>0</v>
      </c>
      <c r="AY364" s="144">
        <v>0</v>
      </c>
      <c r="AZ364" s="145">
        <v>0</v>
      </c>
      <c r="BA364" s="144">
        <v>0</v>
      </c>
      <c r="BB364" s="145">
        <v>0</v>
      </c>
      <c r="BC364" s="144">
        <v>0</v>
      </c>
      <c r="BD364" s="145">
        <v>0</v>
      </c>
      <c r="BE364" s="144">
        <v>0</v>
      </c>
      <c r="BF364" s="145">
        <v>0</v>
      </c>
      <c r="BG364" s="144">
        <v>0</v>
      </c>
      <c r="BH364" s="145">
        <v>0</v>
      </c>
      <c r="BI364" s="144">
        <v>0</v>
      </c>
      <c r="BJ364" s="145">
        <v>0</v>
      </c>
      <c r="BK364" s="144">
        <v>0</v>
      </c>
      <c r="BL364" s="145">
        <v>0</v>
      </c>
      <c r="BM364" s="144">
        <v>0</v>
      </c>
      <c r="BN364" s="145">
        <v>0</v>
      </c>
      <c r="BO364" s="144">
        <v>0</v>
      </c>
      <c r="BP364" s="145">
        <v>0</v>
      </c>
      <c r="BQ364" s="144">
        <v>0</v>
      </c>
      <c r="BR364" s="145">
        <v>0</v>
      </c>
      <c r="BS364" s="144">
        <v>0</v>
      </c>
      <c r="BT364" s="145">
        <v>0</v>
      </c>
      <c r="BU364" s="144">
        <v>0</v>
      </c>
      <c r="BV364" s="145">
        <v>0</v>
      </c>
      <c r="BW364" s="144">
        <v>0</v>
      </c>
      <c r="BX364" s="145">
        <v>0</v>
      </c>
      <c r="BY364" s="144">
        <v>0</v>
      </c>
      <c r="BZ364" s="145">
        <v>0</v>
      </c>
      <c r="CA364" s="146">
        <v>0</v>
      </c>
      <c r="CB364" s="106"/>
      <c r="CC364" s="135"/>
      <c r="CD364" s="106"/>
      <c r="CE364" s="136"/>
      <c r="CF364" s="106"/>
      <c r="CG364" s="143">
        <v>0</v>
      </c>
      <c r="CH364" s="144">
        <v>0</v>
      </c>
      <c r="CI364" s="145">
        <v>0</v>
      </c>
      <c r="CJ364" s="144">
        <v>0</v>
      </c>
      <c r="CK364" s="145">
        <v>0</v>
      </c>
      <c r="CL364" s="144">
        <v>0</v>
      </c>
      <c r="CM364" s="145">
        <v>0</v>
      </c>
      <c r="CN364" s="144">
        <v>0</v>
      </c>
      <c r="CO364" s="145">
        <v>0</v>
      </c>
      <c r="CP364" s="144">
        <v>0</v>
      </c>
      <c r="CQ364" s="145">
        <v>0</v>
      </c>
      <c r="CR364" s="144">
        <v>0</v>
      </c>
      <c r="CS364" s="145">
        <v>0</v>
      </c>
      <c r="CT364" s="144">
        <v>0</v>
      </c>
      <c r="CU364" s="145">
        <v>0</v>
      </c>
      <c r="CV364" s="144">
        <v>0</v>
      </c>
      <c r="CW364" s="145">
        <v>0</v>
      </c>
      <c r="CX364" s="144">
        <v>0</v>
      </c>
      <c r="CY364" s="145">
        <v>0</v>
      </c>
      <c r="CZ364" s="144">
        <v>0</v>
      </c>
      <c r="DA364" s="145">
        <v>0</v>
      </c>
      <c r="DB364" s="144">
        <v>0</v>
      </c>
      <c r="DC364" s="145">
        <v>0</v>
      </c>
      <c r="DD364" s="144">
        <v>0</v>
      </c>
      <c r="DE364" s="145">
        <v>0</v>
      </c>
      <c r="DF364" s="144">
        <v>0</v>
      </c>
      <c r="DG364" s="145">
        <v>0</v>
      </c>
      <c r="DH364" s="144">
        <v>0</v>
      </c>
      <c r="DI364" s="145">
        <v>0</v>
      </c>
      <c r="DJ364" s="144">
        <v>0</v>
      </c>
      <c r="DK364" s="145">
        <v>0</v>
      </c>
      <c r="DL364" s="144">
        <v>0</v>
      </c>
      <c r="DM364" s="145">
        <v>0</v>
      </c>
      <c r="DN364" s="144">
        <v>0</v>
      </c>
      <c r="DO364" s="145">
        <v>0</v>
      </c>
      <c r="DP364" s="146">
        <v>0</v>
      </c>
      <c r="DQ364" s="106"/>
      <c r="DR364" s="137"/>
      <c r="DS364" s="106"/>
      <c r="DT364" s="143">
        <v>0</v>
      </c>
      <c r="DU364" s="144">
        <v>0</v>
      </c>
      <c r="DV364" s="145">
        <v>0</v>
      </c>
      <c r="DW364" s="144">
        <v>0</v>
      </c>
      <c r="DX364" s="145">
        <v>0</v>
      </c>
      <c r="DY364" s="144">
        <v>0</v>
      </c>
      <c r="DZ364" s="145">
        <v>0</v>
      </c>
      <c r="EA364" s="144">
        <v>0</v>
      </c>
      <c r="EB364" s="145">
        <v>0</v>
      </c>
      <c r="EC364" s="144">
        <v>0</v>
      </c>
      <c r="ED364" s="145">
        <v>0</v>
      </c>
      <c r="EE364" s="144">
        <v>0</v>
      </c>
      <c r="EF364" s="145">
        <v>0</v>
      </c>
      <c r="EG364" s="144">
        <v>0</v>
      </c>
      <c r="EH364" s="145">
        <v>0</v>
      </c>
      <c r="EI364" s="144">
        <v>0</v>
      </c>
      <c r="EJ364" s="145">
        <v>0</v>
      </c>
      <c r="EK364" s="144">
        <v>0</v>
      </c>
      <c r="EL364" s="145">
        <v>0</v>
      </c>
      <c r="EM364" s="144">
        <v>0</v>
      </c>
      <c r="EN364" s="145">
        <v>0</v>
      </c>
      <c r="EO364" s="144">
        <v>0</v>
      </c>
      <c r="EP364" s="145">
        <v>0</v>
      </c>
      <c r="EQ364" s="144">
        <v>0</v>
      </c>
      <c r="ER364" s="145">
        <v>0</v>
      </c>
      <c r="ES364" s="144">
        <v>0</v>
      </c>
      <c r="ET364" s="145">
        <v>0</v>
      </c>
      <c r="EU364" s="144">
        <v>0</v>
      </c>
      <c r="EV364" s="145">
        <v>0</v>
      </c>
      <c r="EW364" s="144">
        <v>0</v>
      </c>
      <c r="EX364" s="145">
        <v>0</v>
      </c>
      <c r="EY364" s="144">
        <v>0</v>
      </c>
      <c r="EZ364" s="145">
        <v>0</v>
      </c>
      <c r="FA364" s="144">
        <v>0</v>
      </c>
      <c r="FB364" s="145">
        <v>0</v>
      </c>
      <c r="FC364" s="146">
        <v>0</v>
      </c>
      <c r="FD364" s="106"/>
      <c r="FE364" s="138"/>
      <c r="FF364" s="106"/>
      <c r="FG364" s="139"/>
      <c r="FI364" s="147" t="b">
        <v>1</v>
      </c>
    </row>
    <row r="365" spans="2:165" hidden="1" outlineLevel="1">
      <c r="B365" s="148">
        <v>346</v>
      </c>
      <c r="C365" s="177" t="s">
        <v>172</v>
      </c>
      <c r="E365" s="150">
        <v>0</v>
      </c>
      <c r="F365" s="151">
        <v>0</v>
      </c>
      <c r="G365" s="152">
        <v>0</v>
      </c>
      <c r="H365" s="151">
        <v>0</v>
      </c>
      <c r="I365" s="152">
        <v>0</v>
      </c>
      <c r="J365" s="151">
        <v>0</v>
      </c>
      <c r="K365" s="152">
        <v>0</v>
      </c>
      <c r="L365" s="151">
        <v>0</v>
      </c>
      <c r="M365" s="152">
        <v>0</v>
      </c>
      <c r="N365" s="151">
        <v>0</v>
      </c>
      <c r="O365" s="152">
        <v>0</v>
      </c>
      <c r="P365" s="151">
        <v>0</v>
      </c>
      <c r="Q365" s="152">
        <v>0</v>
      </c>
      <c r="R365" s="151">
        <v>0</v>
      </c>
      <c r="S365" s="152">
        <v>0</v>
      </c>
      <c r="T365" s="151">
        <v>0</v>
      </c>
      <c r="U365" s="152">
        <v>0</v>
      </c>
      <c r="V365" s="151">
        <v>0</v>
      </c>
      <c r="W365" s="152">
        <v>0</v>
      </c>
      <c r="X365" s="151">
        <v>0</v>
      </c>
      <c r="Y365" s="152">
        <v>0</v>
      </c>
      <c r="Z365" s="151">
        <v>0</v>
      </c>
      <c r="AA365" s="152">
        <v>0</v>
      </c>
      <c r="AB365" s="151">
        <v>0</v>
      </c>
      <c r="AC365" s="152">
        <v>0</v>
      </c>
      <c r="AD365" s="151">
        <v>0</v>
      </c>
      <c r="AE365" s="152">
        <v>0</v>
      </c>
      <c r="AF365" s="151">
        <v>0</v>
      </c>
      <c r="AG365" s="152">
        <v>0</v>
      </c>
      <c r="AH365" s="151">
        <v>0</v>
      </c>
      <c r="AI365" s="152">
        <v>0</v>
      </c>
      <c r="AJ365" s="151">
        <v>0</v>
      </c>
      <c r="AK365" s="152">
        <v>0</v>
      </c>
      <c r="AL365" s="151">
        <v>0</v>
      </c>
      <c r="AM365" s="152">
        <v>0</v>
      </c>
      <c r="AN365" s="153">
        <v>0</v>
      </c>
      <c r="AO365" s="106"/>
      <c r="AP365" s="124"/>
      <c r="AQ365" s="106"/>
      <c r="AR365" s="150">
        <v>0</v>
      </c>
      <c r="AS365" s="151">
        <v>0</v>
      </c>
      <c r="AT365" s="152">
        <v>0</v>
      </c>
      <c r="AU365" s="151">
        <v>0</v>
      </c>
      <c r="AV365" s="152">
        <v>0</v>
      </c>
      <c r="AW365" s="151">
        <v>0</v>
      </c>
      <c r="AX365" s="152">
        <v>0</v>
      </c>
      <c r="AY365" s="151">
        <v>0</v>
      </c>
      <c r="AZ365" s="152">
        <v>0</v>
      </c>
      <c r="BA365" s="151">
        <v>0</v>
      </c>
      <c r="BB365" s="152">
        <v>0</v>
      </c>
      <c r="BC365" s="151">
        <v>0</v>
      </c>
      <c r="BD365" s="152">
        <v>0</v>
      </c>
      <c r="BE365" s="151">
        <v>0</v>
      </c>
      <c r="BF365" s="152">
        <v>0</v>
      </c>
      <c r="BG365" s="151">
        <v>0</v>
      </c>
      <c r="BH365" s="152">
        <v>0</v>
      </c>
      <c r="BI365" s="151">
        <v>0</v>
      </c>
      <c r="BJ365" s="152">
        <v>0</v>
      </c>
      <c r="BK365" s="151">
        <v>0</v>
      </c>
      <c r="BL365" s="152">
        <v>0</v>
      </c>
      <c r="BM365" s="151">
        <v>0</v>
      </c>
      <c r="BN365" s="152">
        <v>0</v>
      </c>
      <c r="BO365" s="151">
        <v>0</v>
      </c>
      <c r="BP365" s="152">
        <v>0</v>
      </c>
      <c r="BQ365" s="151">
        <v>0</v>
      </c>
      <c r="BR365" s="152">
        <v>0</v>
      </c>
      <c r="BS365" s="151">
        <v>0</v>
      </c>
      <c r="BT365" s="152">
        <v>0</v>
      </c>
      <c r="BU365" s="151">
        <v>0</v>
      </c>
      <c r="BV365" s="152">
        <v>0</v>
      </c>
      <c r="BW365" s="151">
        <v>0</v>
      </c>
      <c r="BX365" s="152">
        <v>0</v>
      </c>
      <c r="BY365" s="151">
        <v>0</v>
      </c>
      <c r="BZ365" s="152">
        <v>0</v>
      </c>
      <c r="CA365" s="153">
        <v>0</v>
      </c>
      <c r="CB365" s="106"/>
      <c r="CC365" s="135"/>
      <c r="CD365" s="106"/>
      <c r="CE365" s="136"/>
      <c r="CF365" s="106"/>
      <c r="CG365" s="150">
        <v>0</v>
      </c>
      <c r="CH365" s="151">
        <v>0</v>
      </c>
      <c r="CI365" s="152">
        <v>0</v>
      </c>
      <c r="CJ365" s="151">
        <v>0</v>
      </c>
      <c r="CK365" s="152">
        <v>0</v>
      </c>
      <c r="CL365" s="151">
        <v>0</v>
      </c>
      <c r="CM365" s="152">
        <v>0</v>
      </c>
      <c r="CN365" s="151">
        <v>0</v>
      </c>
      <c r="CO365" s="152">
        <v>0</v>
      </c>
      <c r="CP365" s="151">
        <v>0</v>
      </c>
      <c r="CQ365" s="152">
        <v>0</v>
      </c>
      <c r="CR365" s="151">
        <v>0</v>
      </c>
      <c r="CS365" s="152">
        <v>0</v>
      </c>
      <c r="CT365" s="151">
        <v>0</v>
      </c>
      <c r="CU365" s="152">
        <v>0</v>
      </c>
      <c r="CV365" s="151">
        <v>0</v>
      </c>
      <c r="CW365" s="152">
        <v>0</v>
      </c>
      <c r="CX365" s="151">
        <v>0</v>
      </c>
      <c r="CY365" s="152">
        <v>0</v>
      </c>
      <c r="CZ365" s="151">
        <v>0</v>
      </c>
      <c r="DA365" s="152">
        <v>0</v>
      </c>
      <c r="DB365" s="151">
        <v>0</v>
      </c>
      <c r="DC365" s="152">
        <v>0</v>
      </c>
      <c r="DD365" s="151">
        <v>0</v>
      </c>
      <c r="DE365" s="152">
        <v>0</v>
      </c>
      <c r="DF365" s="151">
        <v>0</v>
      </c>
      <c r="DG365" s="152">
        <v>0</v>
      </c>
      <c r="DH365" s="151">
        <v>0</v>
      </c>
      <c r="DI365" s="152">
        <v>0</v>
      </c>
      <c r="DJ365" s="151">
        <v>0</v>
      </c>
      <c r="DK365" s="152">
        <v>0</v>
      </c>
      <c r="DL365" s="151">
        <v>0</v>
      </c>
      <c r="DM365" s="152">
        <v>0</v>
      </c>
      <c r="DN365" s="151">
        <v>0</v>
      </c>
      <c r="DO365" s="152">
        <v>0</v>
      </c>
      <c r="DP365" s="153">
        <v>0</v>
      </c>
      <c r="DQ365" s="106"/>
      <c r="DR365" s="137"/>
      <c r="DS365" s="106"/>
      <c r="DT365" s="150">
        <v>0</v>
      </c>
      <c r="DU365" s="151">
        <v>0</v>
      </c>
      <c r="DV365" s="152">
        <v>0</v>
      </c>
      <c r="DW365" s="151">
        <v>0</v>
      </c>
      <c r="DX365" s="152">
        <v>0</v>
      </c>
      <c r="DY365" s="151">
        <v>0</v>
      </c>
      <c r="DZ365" s="152">
        <v>0</v>
      </c>
      <c r="EA365" s="151">
        <v>0</v>
      </c>
      <c r="EB365" s="152">
        <v>0</v>
      </c>
      <c r="EC365" s="151">
        <v>0</v>
      </c>
      <c r="ED365" s="152">
        <v>0</v>
      </c>
      <c r="EE365" s="151">
        <v>0</v>
      </c>
      <c r="EF365" s="152">
        <v>0</v>
      </c>
      <c r="EG365" s="151">
        <v>0</v>
      </c>
      <c r="EH365" s="152">
        <v>0</v>
      </c>
      <c r="EI365" s="151">
        <v>0</v>
      </c>
      <c r="EJ365" s="152">
        <v>0</v>
      </c>
      <c r="EK365" s="151">
        <v>0</v>
      </c>
      <c r="EL365" s="152">
        <v>0</v>
      </c>
      <c r="EM365" s="151">
        <v>0</v>
      </c>
      <c r="EN365" s="152">
        <v>0</v>
      </c>
      <c r="EO365" s="151">
        <v>0</v>
      </c>
      <c r="EP365" s="152">
        <v>0</v>
      </c>
      <c r="EQ365" s="151">
        <v>0</v>
      </c>
      <c r="ER365" s="152">
        <v>0</v>
      </c>
      <c r="ES365" s="151">
        <v>0</v>
      </c>
      <c r="ET365" s="152">
        <v>0</v>
      </c>
      <c r="EU365" s="151">
        <v>0</v>
      </c>
      <c r="EV365" s="152">
        <v>0</v>
      </c>
      <c r="EW365" s="151">
        <v>0</v>
      </c>
      <c r="EX365" s="152">
        <v>0</v>
      </c>
      <c r="EY365" s="151">
        <v>0</v>
      </c>
      <c r="EZ365" s="152">
        <v>0</v>
      </c>
      <c r="FA365" s="151">
        <v>0</v>
      </c>
      <c r="FB365" s="152">
        <v>0</v>
      </c>
      <c r="FC365" s="153">
        <v>0</v>
      </c>
      <c r="FD365" s="106"/>
      <c r="FE365" s="138"/>
      <c r="FF365" s="106"/>
      <c r="FG365" s="139"/>
      <c r="FI365" s="154" t="b">
        <v>1</v>
      </c>
    </row>
    <row r="366" spans="2:165" hidden="1" outlineLevel="1">
      <c r="B366" s="155">
        <v>347</v>
      </c>
      <c r="C366" s="176" t="s">
        <v>173</v>
      </c>
      <c r="E366" s="157">
        <v>0</v>
      </c>
      <c r="F366" s="158">
        <v>0</v>
      </c>
      <c r="G366" s="159">
        <v>0</v>
      </c>
      <c r="H366" s="158">
        <v>0</v>
      </c>
      <c r="I366" s="159">
        <v>0</v>
      </c>
      <c r="J366" s="158">
        <v>0</v>
      </c>
      <c r="K366" s="159">
        <v>0</v>
      </c>
      <c r="L366" s="158">
        <v>0</v>
      </c>
      <c r="M366" s="159">
        <v>0</v>
      </c>
      <c r="N366" s="158">
        <v>0</v>
      </c>
      <c r="O366" s="159">
        <v>0</v>
      </c>
      <c r="P366" s="158">
        <v>0</v>
      </c>
      <c r="Q366" s="159">
        <v>0</v>
      </c>
      <c r="R366" s="158">
        <v>0</v>
      </c>
      <c r="S366" s="159">
        <v>0</v>
      </c>
      <c r="T366" s="158">
        <v>0</v>
      </c>
      <c r="U366" s="159">
        <v>0</v>
      </c>
      <c r="V366" s="158">
        <v>0</v>
      </c>
      <c r="W366" s="159">
        <v>0</v>
      </c>
      <c r="X366" s="158">
        <v>0</v>
      </c>
      <c r="Y366" s="159">
        <v>0</v>
      </c>
      <c r="Z366" s="158">
        <v>0</v>
      </c>
      <c r="AA366" s="159">
        <v>0</v>
      </c>
      <c r="AB366" s="158">
        <v>0</v>
      </c>
      <c r="AC366" s="159">
        <v>0</v>
      </c>
      <c r="AD366" s="158">
        <v>0</v>
      </c>
      <c r="AE366" s="159">
        <v>0</v>
      </c>
      <c r="AF366" s="158">
        <v>0</v>
      </c>
      <c r="AG366" s="159">
        <v>0</v>
      </c>
      <c r="AH366" s="158">
        <v>0</v>
      </c>
      <c r="AI366" s="159">
        <v>0</v>
      </c>
      <c r="AJ366" s="158">
        <v>0</v>
      </c>
      <c r="AK366" s="159">
        <v>0</v>
      </c>
      <c r="AL366" s="158">
        <v>0</v>
      </c>
      <c r="AM366" s="159">
        <v>0</v>
      </c>
      <c r="AN366" s="160">
        <v>0</v>
      </c>
      <c r="AO366" s="106"/>
      <c r="AP366" s="124"/>
      <c r="AQ366" s="106"/>
      <c r="AR366" s="157">
        <v>0</v>
      </c>
      <c r="AS366" s="158">
        <v>0</v>
      </c>
      <c r="AT366" s="159">
        <v>0</v>
      </c>
      <c r="AU366" s="158">
        <v>0</v>
      </c>
      <c r="AV366" s="159">
        <v>0</v>
      </c>
      <c r="AW366" s="158">
        <v>0</v>
      </c>
      <c r="AX366" s="159">
        <v>0</v>
      </c>
      <c r="AY366" s="158">
        <v>0</v>
      </c>
      <c r="AZ366" s="159">
        <v>0</v>
      </c>
      <c r="BA366" s="158">
        <v>0</v>
      </c>
      <c r="BB366" s="159">
        <v>0</v>
      </c>
      <c r="BC366" s="158">
        <v>0</v>
      </c>
      <c r="BD366" s="159">
        <v>0</v>
      </c>
      <c r="BE366" s="158">
        <v>0</v>
      </c>
      <c r="BF366" s="159">
        <v>0</v>
      </c>
      <c r="BG366" s="158">
        <v>0</v>
      </c>
      <c r="BH366" s="159">
        <v>0</v>
      </c>
      <c r="BI366" s="158">
        <v>0</v>
      </c>
      <c r="BJ366" s="159">
        <v>0</v>
      </c>
      <c r="BK366" s="158">
        <v>0</v>
      </c>
      <c r="BL366" s="159">
        <v>0</v>
      </c>
      <c r="BM366" s="158">
        <v>0</v>
      </c>
      <c r="BN366" s="159">
        <v>0</v>
      </c>
      <c r="BO366" s="158">
        <v>0</v>
      </c>
      <c r="BP366" s="159">
        <v>0</v>
      </c>
      <c r="BQ366" s="158">
        <v>0</v>
      </c>
      <c r="BR366" s="159">
        <v>0</v>
      </c>
      <c r="BS366" s="158">
        <v>0</v>
      </c>
      <c r="BT366" s="159">
        <v>0</v>
      </c>
      <c r="BU366" s="158">
        <v>0</v>
      </c>
      <c r="BV366" s="159">
        <v>0</v>
      </c>
      <c r="BW366" s="158">
        <v>0</v>
      </c>
      <c r="BX366" s="159">
        <v>0</v>
      </c>
      <c r="BY366" s="158">
        <v>0</v>
      </c>
      <c r="BZ366" s="159">
        <v>0</v>
      </c>
      <c r="CA366" s="160">
        <v>0</v>
      </c>
      <c r="CB366" s="106"/>
      <c r="CC366" s="135"/>
      <c r="CD366" s="106"/>
      <c r="CE366" s="136"/>
      <c r="CF366" s="106"/>
      <c r="CG366" s="157">
        <v>0</v>
      </c>
      <c r="CH366" s="158">
        <v>0</v>
      </c>
      <c r="CI366" s="159">
        <v>0</v>
      </c>
      <c r="CJ366" s="158">
        <v>0</v>
      </c>
      <c r="CK366" s="159">
        <v>0</v>
      </c>
      <c r="CL366" s="158">
        <v>0</v>
      </c>
      <c r="CM366" s="159">
        <v>0</v>
      </c>
      <c r="CN366" s="158">
        <v>0</v>
      </c>
      <c r="CO366" s="159">
        <v>0</v>
      </c>
      <c r="CP366" s="158">
        <v>0</v>
      </c>
      <c r="CQ366" s="159">
        <v>0</v>
      </c>
      <c r="CR366" s="158">
        <v>0</v>
      </c>
      <c r="CS366" s="159">
        <v>0</v>
      </c>
      <c r="CT366" s="158">
        <v>0</v>
      </c>
      <c r="CU366" s="159">
        <v>0</v>
      </c>
      <c r="CV366" s="158">
        <v>0</v>
      </c>
      <c r="CW366" s="159">
        <v>0</v>
      </c>
      <c r="CX366" s="158">
        <v>0</v>
      </c>
      <c r="CY366" s="159">
        <v>0</v>
      </c>
      <c r="CZ366" s="158">
        <v>0</v>
      </c>
      <c r="DA366" s="159">
        <v>0</v>
      </c>
      <c r="DB366" s="158">
        <v>0</v>
      </c>
      <c r="DC366" s="159">
        <v>0</v>
      </c>
      <c r="DD366" s="158">
        <v>0</v>
      </c>
      <c r="DE366" s="159">
        <v>0</v>
      </c>
      <c r="DF366" s="158">
        <v>0</v>
      </c>
      <c r="DG366" s="159">
        <v>0</v>
      </c>
      <c r="DH366" s="158">
        <v>0</v>
      </c>
      <c r="DI366" s="159">
        <v>0</v>
      </c>
      <c r="DJ366" s="158">
        <v>0</v>
      </c>
      <c r="DK366" s="159">
        <v>0</v>
      </c>
      <c r="DL366" s="158">
        <v>0</v>
      </c>
      <c r="DM366" s="159">
        <v>0</v>
      </c>
      <c r="DN366" s="158">
        <v>0</v>
      </c>
      <c r="DO366" s="159">
        <v>0</v>
      </c>
      <c r="DP366" s="160">
        <v>0</v>
      </c>
      <c r="DQ366" s="106"/>
      <c r="DR366" s="137"/>
      <c r="DS366" s="106"/>
      <c r="DT366" s="157">
        <v>0</v>
      </c>
      <c r="DU366" s="158">
        <v>0</v>
      </c>
      <c r="DV366" s="159">
        <v>0</v>
      </c>
      <c r="DW366" s="158">
        <v>0</v>
      </c>
      <c r="DX366" s="159">
        <v>0</v>
      </c>
      <c r="DY366" s="158">
        <v>0</v>
      </c>
      <c r="DZ366" s="159">
        <v>0</v>
      </c>
      <c r="EA366" s="158">
        <v>0</v>
      </c>
      <c r="EB366" s="159">
        <v>0</v>
      </c>
      <c r="EC366" s="158">
        <v>0</v>
      </c>
      <c r="ED366" s="159">
        <v>0</v>
      </c>
      <c r="EE366" s="158">
        <v>0</v>
      </c>
      <c r="EF366" s="159">
        <v>0</v>
      </c>
      <c r="EG366" s="158">
        <v>0</v>
      </c>
      <c r="EH366" s="159">
        <v>0</v>
      </c>
      <c r="EI366" s="158">
        <v>0</v>
      </c>
      <c r="EJ366" s="159">
        <v>0</v>
      </c>
      <c r="EK366" s="158">
        <v>0</v>
      </c>
      <c r="EL366" s="159">
        <v>0</v>
      </c>
      <c r="EM366" s="158">
        <v>0</v>
      </c>
      <c r="EN366" s="159">
        <v>0</v>
      </c>
      <c r="EO366" s="158">
        <v>0</v>
      </c>
      <c r="EP366" s="159">
        <v>0</v>
      </c>
      <c r="EQ366" s="158">
        <v>0</v>
      </c>
      <c r="ER366" s="159">
        <v>0</v>
      </c>
      <c r="ES366" s="158">
        <v>0</v>
      </c>
      <c r="ET366" s="159">
        <v>0</v>
      </c>
      <c r="EU366" s="158">
        <v>0</v>
      </c>
      <c r="EV366" s="159">
        <v>0</v>
      </c>
      <c r="EW366" s="158">
        <v>0</v>
      </c>
      <c r="EX366" s="159">
        <v>0</v>
      </c>
      <c r="EY366" s="158">
        <v>0</v>
      </c>
      <c r="EZ366" s="159">
        <v>0</v>
      </c>
      <c r="FA366" s="158">
        <v>0</v>
      </c>
      <c r="FB366" s="159">
        <v>0</v>
      </c>
      <c r="FC366" s="160">
        <v>0</v>
      </c>
      <c r="FD366" s="106"/>
      <c r="FE366" s="138"/>
      <c r="FF366" s="106"/>
      <c r="FG366" s="139"/>
      <c r="FI366" s="161" t="b">
        <v>1</v>
      </c>
    </row>
    <row r="367" spans="2:165" hidden="1" outlineLevel="1">
      <c r="B367" s="148">
        <v>348</v>
      </c>
      <c r="C367" s="177" t="s">
        <v>174</v>
      </c>
      <c r="E367" s="150">
        <v>0</v>
      </c>
      <c r="F367" s="151">
        <v>0</v>
      </c>
      <c r="G367" s="152">
        <v>0</v>
      </c>
      <c r="H367" s="151">
        <v>0</v>
      </c>
      <c r="I367" s="152">
        <v>0</v>
      </c>
      <c r="J367" s="151">
        <v>0</v>
      </c>
      <c r="K367" s="152">
        <v>0</v>
      </c>
      <c r="L367" s="151">
        <v>0</v>
      </c>
      <c r="M367" s="152">
        <v>0</v>
      </c>
      <c r="N367" s="151">
        <v>0</v>
      </c>
      <c r="O367" s="152">
        <v>0</v>
      </c>
      <c r="P367" s="151">
        <v>0</v>
      </c>
      <c r="Q367" s="152">
        <v>0</v>
      </c>
      <c r="R367" s="151">
        <v>0</v>
      </c>
      <c r="S367" s="152">
        <v>0</v>
      </c>
      <c r="T367" s="151">
        <v>0</v>
      </c>
      <c r="U367" s="152">
        <v>0</v>
      </c>
      <c r="V367" s="151">
        <v>0</v>
      </c>
      <c r="W367" s="152">
        <v>0</v>
      </c>
      <c r="X367" s="151">
        <v>0</v>
      </c>
      <c r="Y367" s="152">
        <v>0</v>
      </c>
      <c r="Z367" s="151">
        <v>0</v>
      </c>
      <c r="AA367" s="152">
        <v>0</v>
      </c>
      <c r="AB367" s="151">
        <v>0</v>
      </c>
      <c r="AC367" s="152">
        <v>0</v>
      </c>
      <c r="AD367" s="151">
        <v>0</v>
      </c>
      <c r="AE367" s="152">
        <v>0</v>
      </c>
      <c r="AF367" s="151">
        <v>0</v>
      </c>
      <c r="AG367" s="152">
        <v>0</v>
      </c>
      <c r="AH367" s="151">
        <v>0</v>
      </c>
      <c r="AI367" s="152">
        <v>0</v>
      </c>
      <c r="AJ367" s="151">
        <v>0</v>
      </c>
      <c r="AK367" s="152">
        <v>0</v>
      </c>
      <c r="AL367" s="151">
        <v>0</v>
      </c>
      <c r="AM367" s="152">
        <v>0</v>
      </c>
      <c r="AN367" s="153">
        <v>0</v>
      </c>
      <c r="AO367" s="106"/>
      <c r="AP367" s="124"/>
      <c r="AQ367" s="106"/>
      <c r="AR367" s="150">
        <v>0</v>
      </c>
      <c r="AS367" s="151">
        <v>0</v>
      </c>
      <c r="AT367" s="152">
        <v>0</v>
      </c>
      <c r="AU367" s="151">
        <v>0</v>
      </c>
      <c r="AV367" s="152">
        <v>0</v>
      </c>
      <c r="AW367" s="151">
        <v>0</v>
      </c>
      <c r="AX367" s="152">
        <v>0</v>
      </c>
      <c r="AY367" s="151">
        <v>0</v>
      </c>
      <c r="AZ367" s="152">
        <v>0</v>
      </c>
      <c r="BA367" s="151">
        <v>0</v>
      </c>
      <c r="BB367" s="152">
        <v>0</v>
      </c>
      <c r="BC367" s="151">
        <v>0</v>
      </c>
      <c r="BD367" s="152">
        <v>0</v>
      </c>
      <c r="BE367" s="151">
        <v>0</v>
      </c>
      <c r="BF367" s="152">
        <v>0</v>
      </c>
      <c r="BG367" s="151">
        <v>0</v>
      </c>
      <c r="BH367" s="152">
        <v>0</v>
      </c>
      <c r="BI367" s="151">
        <v>0</v>
      </c>
      <c r="BJ367" s="152">
        <v>0</v>
      </c>
      <c r="BK367" s="151">
        <v>0</v>
      </c>
      <c r="BL367" s="152">
        <v>0</v>
      </c>
      <c r="BM367" s="151">
        <v>0</v>
      </c>
      <c r="BN367" s="152">
        <v>0</v>
      </c>
      <c r="BO367" s="151">
        <v>0</v>
      </c>
      <c r="BP367" s="152">
        <v>0</v>
      </c>
      <c r="BQ367" s="151">
        <v>0</v>
      </c>
      <c r="BR367" s="152">
        <v>0</v>
      </c>
      <c r="BS367" s="151">
        <v>0</v>
      </c>
      <c r="BT367" s="152">
        <v>0</v>
      </c>
      <c r="BU367" s="151">
        <v>0</v>
      </c>
      <c r="BV367" s="152">
        <v>0</v>
      </c>
      <c r="BW367" s="151">
        <v>0</v>
      </c>
      <c r="BX367" s="152">
        <v>0</v>
      </c>
      <c r="BY367" s="151">
        <v>0</v>
      </c>
      <c r="BZ367" s="152">
        <v>0</v>
      </c>
      <c r="CA367" s="153">
        <v>0</v>
      </c>
      <c r="CB367" s="106"/>
      <c r="CC367" s="135"/>
      <c r="CD367" s="106"/>
      <c r="CE367" s="136"/>
      <c r="CF367" s="106"/>
      <c r="CG367" s="150">
        <v>0</v>
      </c>
      <c r="CH367" s="151">
        <v>0</v>
      </c>
      <c r="CI367" s="152">
        <v>0</v>
      </c>
      <c r="CJ367" s="151">
        <v>0</v>
      </c>
      <c r="CK367" s="152">
        <v>0</v>
      </c>
      <c r="CL367" s="151">
        <v>0</v>
      </c>
      <c r="CM367" s="152">
        <v>0</v>
      </c>
      <c r="CN367" s="151">
        <v>0</v>
      </c>
      <c r="CO367" s="152">
        <v>0</v>
      </c>
      <c r="CP367" s="151">
        <v>0</v>
      </c>
      <c r="CQ367" s="152">
        <v>0</v>
      </c>
      <c r="CR367" s="151">
        <v>0</v>
      </c>
      <c r="CS367" s="152">
        <v>0</v>
      </c>
      <c r="CT367" s="151">
        <v>0</v>
      </c>
      <c r="CU367" s="152">
        <v>0</v>
      </c>
      <c r="CV367" s="151">
        <v>0</v>
      </c>
      <c r="CW367" s="152">
        <v>0</v>
      </c>
      <c r="CX367" s="151">
        <v>0</v>
      </c>
      <c r="CY367" s="152">
        <v>0</v>
      </c>
      <c r="CZ367" s="151">
        <v>0</v>
      </c>
      <c r="DA367" s="152">
        <v>0</v>
      </c>
      <c r="DB367" s="151">
        <v>0</v>
      </c>
      <c r="DC367" s="152">
        <v>0</v>
      </c>
      <c r="DD367" s="151">
        <v>0</v>
      </c>
      <c r="DE367" s="152">
        <v>0</v>
      </c>
      <c r="DF367" s="151">
        <v>0</v>
      </c>
      <c r="DG367" s="152">
        <v>0</v>
      </c>
      <c r="DH367" s="151">
        <v>0</v>
      </c>
      <c r="DI367" s="152">
        <v>0</v>
      </c>
      <c r="DJ367" s="151">
        <v>0</v>
      </c>
      <c r="DK367" s="152">
        <v>0</v>
      </c>
      <c r="DL367" s="151">
        <v>0</v>
      </c>
      <c r="DM367" s="152">
        <v>0</v>
      </c>
      <c r="DN367" s="151">
        <v>0</v>
      </c>
      <c r="DO367" s="152">
        <v>0</v>
      </c>
      <c r="DP367" s="153">
        <v>0</v>
      </c>
      <c r="DQ367" s="106"/>
      <c r="DR367" s="137"/>
      <c r="DS367" s="106"/>
      <c r="DT367" s="150">
        <v>0</v>
      </c>
      <c r="DU367" s="151">
        <v>0</v>
      </c>
      <c r="DV367" s="152">
        <v>0</v>
      </c>
      <c r="DW367" s="151">
        <v>0</v>
      </c>
      <c r="DX367" s="152">
        <v>0</v>
      </c>
      <c r="DY367" s="151">
        <v>0</v>
      </c>
      <c r="DZ367" s="152">
        <v>0</v>
      </c>
      <c r="EA367" s="151">
        <v>0</v>
      </c>
      <c r="EB367" s="152">
        <v>0</v>
      </c>
      <c r="EC367" s="151">
        <v>0</v>
      </c>
      <c r="ED367" s="152">
        <v>0</v>
      </c>
      <c r="EE367" s="151">
        <v>0</v>
      </c>
      <c r="EF367" s="152">
        <v>0</v>
      </c>
      <c r="EG367" s="151">
        <v>0</v>
      </c>
      <c r="EH367" s="152">
        <v>0</v>
      </c>
      <c r="EI367" s="151">
        <v>0</v>
      </c>
      <c r="EJ367" s="152">
        <v>0</v>
      </c>
      <c r="EK367" s="151">
        <v>0</v>
      </c>
      <c r="EL367" s="152">
        <v>0</v>
      </c>
      <c r="EM367" s="151">
        <v>0</v>
      </c>
      <c r="EN367" s="152">
        <v>0</v>
      </c>
      <c r="EO367" s="151">
        <v>0</v>
      </c>
      <c r="EP367" s="152">
        <v>0</v>
      </c>
      <c r="EQ367" s="151">
        <v>0</v>
      </c>
      <c r="ER367" s="152">
        <v>0</v>
      </c>
      <c r="ES367" s="151">
        <v>0</v>
      </c>
      <c r="ET367" s="152">
        <v>0</v>
      </c>
      <c r="EU367" s="151">
        <v>0</v>
      </c>
      <c r="EV367" s="152">
        <v>0</v>
      </c>
      <c r="EW367" s="151">
        <v>0</v>
      </c>
      <c r="EX367" s="152">
        <v>0</v>
      </c>
      <c r="EY367" s="151">
        <v>0</v>
      </c>
      <c r="EZ367" s="152">
        <v>0</v>
      </c>
      <c r="FA367" s="151">
        <v>0</v>
      </c>
      <c r="FB367" s="152">
        <v>0</v>
      </c>
      <c r="FC367" s="153">
        <v>0</v>
      </c>
      <c r="FD367" s="106"/>
      <c r="FE367" s="138"/>
      <c r="FF367" s="106"/>
      <c r="FG367" s="139"/>
      <c r="FI367" s="154" t="b">
        <v>1</v>
      </c>
    </row>
    <row r="368" spans="2:165" hidden="1" outlineLevel="1">
      <c r="B368" s="155">
        <v>349</v>
      </c>
      <c r="C368" s="176" t="s">
        <v>175</v>
      </c>
      <c r="E368" s="157">
        <v>0</v>
      </c>
      <c r="F368" s="158">
        <v>0</v>
      </c>
      <c r="G368" s="159">
        <v>0</v>
      </c>
      <c r="H368" s="158">
        <v>0</v>
      </c>
      <c r="I368" s="159">
        <v>0</v>
      </c>
      <c r="J368" s="158">
        <v>0</v>
      </c>
      <c r="K368" s="159">
        <v>0</v>
      </c>
      <c r="L368" s="158">
        <v>0</v>
      </c>
      <c r="M368" s="159">
        <v>0</v>
      </c>
      <c r="N368" s="158">
        <v>0</v>
      </c>
      <c r="O368" s="159">
        <v>0</v>
      </c>
      <c r="P368" s="158">
        <v>0</v>
      </c>
      <c r="Q368" s="159">
        <v>0</v>
      </c>
      <c r="R368" s="158">
        <v>0</v>
      </c>
      <c r="S368" s="159">
        <v>0</v>
      </c>
      <c r="T368" s="158">
        <v>0</v>
      </c>
      <c r="U368" s="159">
        <v>0</v>
      </c>
      <c r="V368" s="158">
        <v>0</v>
      </c>
      <c r="W368" s="159">
        <v>0</v>
      </c>
      <c r="X368" s="158">
        <v>0</v>
      </c>
      <c r="Y368" s="159">
        <v>0</v>
      </c>
      <c r="Z368" s="158">
        <v>0</v>
      </c>
      <c r="AA368" s="159">
        <v>0</v>
      </c>
      <c r="AB368" s="158">
        <v>0</v>
      </c>
      <c r="AC368" s="159">
        <v>0</v>
      </c>
      <c r="AD368" s="158">
        <v>0</v>
      </c>
      <c r="AE368" s="159">
        <v>0</v>
      </c>
      <c r="AF368" s="158">
        <v>0</v>
      </c>
      <c r="AG368" s="159">
        <v>0</v>
      </c>
      <c r="AH368" s="158">
        <v>0</v>
      </c>
      <c r="AI368" s="159">
        <v>0</v>
      </c>
      <c r="AJ368" s="158">
        <v>0</v>
      </c>
      <c r="AK368" s="159">
        <v>0</v>
      </c>
      <c r="AL368" s="158">
        <v>0</v>
      </c>
      <c r="AM368" s="159">
        <v>0</v>
      </c>
      <c r="AN368" s="160">
        <v>0</v>
      </c>
      <c r="AO368" s="106"/>
      <c r="AP368" s="124"/>
      <c r="AQ368" s="106"/>
      <c r="AR368" s="157">
        <v>0</v>
      </c>
      <c r="AS368" s="158">
        <v>0</v>
      </c>
      <c r="AT368" s="159">
        <v>0</v>
      </c>
      <c r="AU368" s="158">
        <v>0</v>
      </c>
      <c r="AV368" s="159">
        <v>0</v>
      </c>
      <c r="AW368" s="158">
        <v>0</v>
      </c>
      <c r="AX368" s="159">
        <v>0</v>
      </c>
      <c r="AY368" s="158">
        <v>0</v>
      </c>
      <c r="AZ368" s="159">
        <v>0</v>
      </c>
      <c r="BA368" s="158">
        <v>0</v>
      </c>
      <c r="BB368" s="159">
        <v>0</v>
      </c>
      <c r="BC368" s="158">
        <v>0</v>
      </c>
      <c r="BD368" s="159">
        <v>0</v>
      </c>
      <c r="BE368" s="158">
        <v>0</v>
      </c>
      <c r="BF368" s="159">
        <v>0</v>
      </c>
      <c r="BG368" s="158">
        <v>0</v>
      </c>
      <c r="BH368" s="159">
        <v>0</v>
      </c>
      <c r="BI368" s="158">
        <v>0</v>
      </c>
      <c r="BJ368" s="159">
        <v>0</v>
      </c>
      <c r="BK368" s="158">
        <v>0</v>
      </c>
      <c r="BL368" s="159">
        <v>0</v>
      </c>
      <c r="BM368" s="158">
        <v>0</v>
      </c>
      <c r="BN368" s="159">
        <v>0</v>
      </c>
      <c r="BO368" s="158">
        <v>0</v>
      </c>
      <c r="BP368" s="159">
        <v>0</v>
      </c>
      <c r="BQ368" s="158">
        <v>0</v>
      </c>
      <c r="BR368" s="159">
        <v>0</v>
      </c>
      <c r="BS368" s="158">
        <v>0</v>
      </c>
      <c r="BT368" s="159">
        <v>0</v>
      </c>
      <c r="BU368" s="158">
        <v>0</v>
      </c>
      <c r="BV368" s="159">
        <v>0</v>
      </c>
      <c r="BW368" s="158">
        <v>0</v>
      </c>
      <c r="BX368" s="159">
        <v>0</v>
      </c>
      <c r="BY368" s="158">
        <v>0</v>
      </c>
      <c r="BZ368" s="159">
        <v>0</v>
      </c>
      <c r="CA368" s="160">
        <v>0</v>
      </c>
      <c r="CB368" s="106"/>
      <c r="CC368" s="135"/>
      <c r="CD368" s="106"/>
      <c r="CE368" s="136"/>
      <c r="CF368" s="106"/>
      <c r="CG368" s="157">
        <v>0</v>
      </c>
      <c r="CH368" s="158">
        <v>0</v>
      </c>
      <c r="CI368" s="159">
        <v>0</v>
      </c>
      <c r="CJ368" s="158">
        <v>0</v>
      </c>
      <c r="CK368" s="159">
        <v>0</v>
      </c>
      <c r="CL368" s="158">
        <v>0</v>
      </c>
      <c r="CM368" s="159">
        <v>0</v>
      </c>
      <c r="CN368" s="158">
        <v>0</v>
      </c>
      <c r="CO368" s="159">
        <v>0</v>
      </c>
      <c r="CP368" s="158">
        <v>0</v>
      </c>
      <c r="CQ368" s="159">
        <v>0</v>
      </c>
      <c r="CR368" s="158">
        <v>0</v>
      </c>
      <c r="CS368" s="159">
        <v>0</v>
      </c>
      <c r="CT368" s="158">
        <v>0</v>
      </c>
      <c r="CU368" s="159">
        <v>0</v>
      </c>
      <c r="CV368" s="158">
        <v>0</v>
      </c>
      <c r="CW368" s="159">
        <v>0</v>
      </c>
      <c r="CX368" s="158">
        <v>0</v>
      </c>
      <c r="CY368" s="159">
        <v>0</v>
      </c>
      <c r="CZ368" s="158">
        <v>0</v>
      </c>
      <c r="DA368" s="159">
        <v>0</v>
      </c>
      <c r="DB368" s="158">
        <v>0</v>
      </c>
      <c r="DC368" s="159">
        <v>0</v>
      </c>
      <c r="DD368" s="158">
        <v>0</v>
      </c>
      <c r="DE368" s="159">
        <v>0</v>
      </c>
      <c r="DF368" s="158">
        <v>0</v>
      </c>
      <c r="DG368" s="159">
        <v>0</v>
      </c>
      <c r="DH368" s="158">
        <v>0</v>
      </c>
      <c r="DI368" s="159">
        <v>0</v>
      </c>
      <c r="DJ368" s="158">
        <v>0</v>
      </c>
      <c r="DK368" s="159">
        <v>0</v>
      </c>
      <c r="DL368" s="158">
        <v>0</v>
      </c>
      <c r="DM368" s="159">
        <v>0</v>
      </c>
      <c r="DN368" s="158">
        <v>0</v>
      </c>
      <c r="DO368" s="159">
        <v>0</v>
      </c>
      <c r="DP368" s="160">
        <v>0</v>
      </c>
      <c r="DQ368" s="106"/>
      <c r="DR368" s="137"/>
      <c r="DS368" s="106"/>
      <c r="DT368" s="157">
        <v>0</v>
      </c>
      <c r="DU368" s="158">
        <v>0</v>
      </c>
      <c r="DV368" s="159">
        <v>0</v>
      </c>
      <c r="DW368" s="158">
        <v>0</v>
      </c>
      <c r="DX368" s="159">
        <v>0</v>
      </c>
      <c r="DY368" s="158">
        <v>0</v>
      </c>
      <c r="DZ368" s="159">
        <v>0</v>
      </c>
      <c r="EA368" s="158">
        <v>0</v>
      </c>
      <c r="EB368" s="159">
        <v>0</v>
      </c>
      <c r="EC368" s="158">
        <v>0</v>
      </c>
      <c r="ED368" s="159">
        <v>0</v>
      </c>
      <c r="EE368" s="158">
        <v>0</v>
      </c>
      <c r="EF368" s="159">
        <v>0</v>
      </c>
      <c r="EG368" s="158">
        <v>0</v>
      </c>
      <c r="EH368" s="159">
        <v>0</v>
      </c>
      <c r="EI368" s="158">
        <v>0</v>
      </c>
      <c r="EJ368" s="159">
        <v>0</v>
      </c>
      <c r="EK368" s="158">
        <v>0</v>
      </c>
      <c r="EL368" s="159">
        <v>0</v>
      </c>
      <c r="EM368" s="158">
        <v>0</v>
      </c>
      <c r="EN368" s="159">
        <v>0</v>
      </c>
      <c r="EO368" s="158">
        <v>0</v>
      </c>
      <c r="EP368" s="159">
        <v>0</v>
      </c>
      <c r="EQ368" s="158">
        <v>0</v>
      </c>
      <c r="ER368" s="159">
        <v>0</v>
      </c>
      <c r="ES368" s="158">
        <v>0</v>
      </c>
      <c r="ET368" s="159">
        <v>0</v>
      </c>
      <c r="EU368" s="158">
        <v>0</v>
      </c>
      <c r="EV368" s="159">
        <v>0</v>
      </c>
      <c r="EW368" s="158">
        <v>0</v>
      </c>
      <c r="EX368" s="159">
        <v>0</v>
      </c>
      <c r="EY368" s="158">
        <v>0</v>
      </c>
      <c r="EZ368" s="159">
        <v>0</v>
      </c>
      <c r="FA368" s="158">
        <v>0</v>
      </c>
      <c r="FB368" s="159">
        <v>0</v>
      </c>
      <c r="FC368" s="160">
        <v>0</v>
      </c>
      <c r="FD368" s="106"/>
      <c r="FE368" s="138"/>
      <c r="FF368" s="106"/>
      <c r="FG368" s="139"/>
      <c r="FI368" s="161" t="b">
        <v>1</v>
      </c>
    </row>
    <row r="369" spans="2:165" hidden="1" outlineLevel="1">
      <c r="B369" s="148">
        <v>350</v>
      </c>
      <c r="C369" s="177" t="s">
        <v>176</v>
      </c>
      <c r="E369" s="150">
        <v>0</v>
      </c>
      <c r="F369" s="151">
        <v>0</v>
      </c>
      <c r="G369" s="152">
        <v>0</v>
      </c>
      <c r="H369" s="151">
        <v>0</v>
      </c>
      <c r="I369" s="152">
        <v>0</v>
      </c>
      <c r="J369" s="151">
        <v>0</v>
      </c>
      <c r="K369" s="152">
        <v>0</v>
      </c>
      <c r="L369" s="151">
        <v>0</v>
      </c>
      <c r="M369" s="152">
        <v>0</v>
      </c>
      <c r="N369" s="151">
        <v>0</v>
      </c>
      <c r="O369" s="152">
        <v>0</v>
      </c>
      <c r="P369" s="151">
        <v>0</v>
      </c>
      <c r="Q369" s="152">
        <v>0</v>
      </c>
      <c r="R369" s="151">
        <v>0</v>
      </c>
      <c r="S369" s="152">
        <v>0</v>
      </c>
      <c r="T369" s="151">
        <v>0</v>
      </c>
      <c r="U369" s="152">
        <v>0</v>
      </c>
      <c r="V369" s="151">
        <v>0</v>
      </c>
      <c r="W369" s="152">
        <v>0</v>
      </c>
      <c r="X369" s="151">
        <v>0</v>
      </c>
      <c r="Y369" s="152">
        <v>0</v>
      </c>
      <c r="Z369" s="151">
        <v>0</v>
      </c>
      <c r="AA369" s="152">
        <v>0</v>
      </c>
      <c r="AB369" s="151">
        <v>0</v>
      </c>
      <c r="AC369" s="152">
        <v>0</v>
      </c>
      <c r="AD369" s="151">
        <v>0</v>
      </c>
      <c r="AE369" s="152">
        <v>0</v>
      </c>
      <c r="AF369" s="151">
        <v>0</v>
      </c>
      <c r="AG369" s="152">
        <v>0</v>
      </c>
      <c r="AH369" s="151">
        <v>0</v>
      </c>
      <c r="AI369" s="152">
        <v>0</v>
      </c>
      <c r="AJ369" s="151">
        <v>0</v>
      </c>
      <c r="AK369" s="152">
        <v>0</v>
      </c>
      <c r="AL369" s="151">
        <v>0</v>
      </c>
      <c r="AM369" s="152">
        <v>0</v>
      </c>
      <c r="AN369" s="153">
        <v>0</v>
      </c>
      <c r="AO369" s="106"/>
      <c r="AP369" s="124"/>
      <c r="AQ369" s="106"/>
      <c r="AR369" s="150">
        <v>0</v>
      </c>
      <c r="AS369" s="151">
        <v>0</v>
      </c>
      <c r="AT369" s="152">
        <v>0</v>
      </c>
      <c r="AU369" s="151">
        <v>0</v>
      </c>
      <c r="AV369" s="152">
        <v>0</v>
      </c>
      <c r="AW369" s="151">
        <v>0</v>
      </c>
      <c r="AX369" s="152">
        <v>0</v>
      </c>
      <c r="AY369" s="151">
        <v>0</v>
      </c>
      <c r="AZ369" s="152">
        <v>0</v>
      </c>
      <c r="BA369" s="151">
        <v>0</v>
      </c>
      <c r="BB369" s="152">
        <v>0</v>
      </c>
      <c r="BC369" s="151">
        <v>0</v>
      </c>
      <c r="BD369" s="152">
        <v>0</v>
      </c>
      <c r="BE369" s="151">
        <v>0</v>
      </c>
      <c r="BF369" s="152">
        <v>0</v>
      </c>
      <c r="BG369" s="151">
        <v>0</v>
      </c>
      <c r="BH369" s="152">
        <v>0</v>
      </c>
      <c r="BI369" s="151">
        <v>0</v>
      </c>
      <c r="BJ369" s="152">
        <v>0</v>
      </c>
      <c r="BK369" s="151">
        <v>0</v>
      </c>
      <c r="BL369" s="152">
        <v>0</v>
      </c>
      <c r="BM369" s="151">
        <v>0</v>
      </c>
      <c r="BN369" s="152">
        <v>0</v>
      </c>
      <c r="BO369" s="151">
        <v>0</v>
      </c>
      <c r="BP369" s="152">
        <v>0</v>
      </c>
      <c r="BQ369" s="151">
        <v>0</v>
      </c>
      <c r="BR369" s="152">
        <v>0</v>
      </c>
      <c r="BS369" s="151">
        <v>0</v>
      </c>
      <c r="BT369" s="152">
        <v>0</v>
      </c>
      <c r="BU369" s="151">
        <v>0</v>
      </c>
      <c r="BV369" s="152">
        <v>0</v>
      </c>
      <c r="BW369" s="151">
        <v>0</v>
      </c>
      <c r="BX369" s="152">
        <v>0</v>
      </c>
      <c r="BY369" s="151">
        <v>0</v>
      </c>
      <c r="BZ369" s="152">
        <v>0</v>
      </c>
      <c r="CA369" s="153">
        <v>0</v>
      </c>
      <c r="CB369" s="106"/>
      <c r="CC369" s="135"/>
      <c r="CD369" s="106"/>
      <c r="CE369" s="136"/>
      <c r="CF369" s="106"/>
      <c r="CG369" s="150">
        <v>0</v>
      </c>
      <c r="CH369" s="151">
        <v>0</v>
      </c>
      <c r="CI369" s="152">
        <v>0</v>
      </c>
      <c r="CJ369" s="151">
        <v>0</v>
      </c>
      <c r="CK369" s="152">
        <v>0</v>
      </c>
      <c r="CL369" s="151">
        <v>0</v>
      </c>
      <c r="CM369" s="152">
        <v>0</v>
      </c>
      <c r="CN369" s="151">
        <v>0</v>
      </c>
      <c r="CO369" s="152">
        <v>0</v>
      </c>
      <c r="CP369" s="151">
        <v>0</v>
      </c>
      <c r="CQ369" s="152">
        <v>0</v>
      </c>
      <c r="CR369" s="151">
        <v>0</v>
      </c>
      <c r="CS369" s="152">
        <v>0</v>
      </c>
      <c r="CT369" s="151">
        <v>0</v>
      </c>
      <c r="CU369" s="152">
        <v>0</v>
      </c>
      <c r="CV369" s="151">
        <v>0</v>
      </c>
      <c r="CW369" s="152">
        <v>0</v>
      </c>
      <c r="CX369" s="151">
        <v>0</v>
      </c>
      <c r="CY369" s="152">
        <v>0</v>
      </c>
      <c r="CZ369" s="151">
        <v>0</v>
      </c>
      <c r="DA369" s="152">
        <v>0</v>
      </c>
      <c r="DB369" s="151">
        <v>0</v>
      </c>
      <c r="DC369" s="152">
        <v>0</v>
      </c>
      <c r="DD369" s="151">
        <v>0</v>
      </c>
      <c r="DE369" s="152">
        <v>0</v>
      </c>
      <c r="DF369" s="151">
        <v>0</v>
      </c>
      <c r="DG369" s="152">
        <v>0</v>
      </c>
      <c r="DH369" s="151">
        <v>0</v>
      </c>
      <c r="DI369" s="152">
        <v>0</v>
      </c>
      <c r="DJ369" s="151">
        <v>0</v>
      </c>
      <c r="DK369" s="152">
        <v>0</v>
      </c>
      <c r="DL369" s="151">
        <v>0</v>
      </c>
      <c r="DM369" s="152">
        <v>0</v>
      </c>
      <c r="DN369" s="151">
        <v>0</v>
      </c>
      <c r="DO369" s="152">
        <v>0</v>
      </c>
      <c r="DP369" s="153">
        <v>0</v>
      </c>
      <c r="DQ369" s="106"/>
      <c r="DR369" s="137"/>
      <c r="DS369" s="106"/>
      <c r="DT369" s="150">
        <v>0</v>
      </c>
      <c r="DU369" s="151">
        <v>0</v>
      </c>
      <c r="DV369" s="152">
        <v>0</v>
      </c>
      <c r="DW369" s="151">
        <v>0</v>
      </c>
      <c r="DX369" s="152">
        <v>0</v>
      </c>
      <c r="DY369" s="151">
        <v>0</v>
      </c>
      <c r="DZ369" s="152">
        <v>0</v>
      </c>
      <c r="EA369" s="151">
        <v>0</v>
      </c>
      <c r="EB369" s="152">
        <v>0</v>
      </c>
      <c r="EC369" s="151">
        <v>0</v>
      </c>
      <c r="ED369" s="152">
        <v>0</v>
      </c>
      <c r="EE369" s="151">
        <v>0</v>
      </c>
      <c r="EF369" s="152">
        <v>0</v>
      </c>
      <c r="EG369" s="151">
        <v>0</v>
      </c>
      <c r="EH369" s="152">
        <v>0</v>
      </c>
      <c r="EI369" s="151">
        <v>0</v>
      </c>
      <c r="EJ369" s="152">
        <v>0</v>
      </c>
      <c r="EK369" s="151">
        <v>0</v>
      </c>
      <c r="EL369" s="152">
        <v>0</v>
      </c>
      <c r="EM369" s="151">
        <v>0</v>
      </c>
      <c r="EN369" s="152">
        <v>0</v>
      </c>
      <c r="EO369" s="151">
        <v>0</v>
      </c>
      <c r="EP369" s="152">
        <v>0</v>
      </c>
      <c r="EQ369" s="151">
        <v>0</v>
      </c>
      <c r="ER369" s="152">
        <v>0</v>
      </c>
      <c r="ES369" s="151">
        <v>0</v>
      </c>
      <c r="ET369" s="152">
        <v>0</v>
      </c>
      <c r="EU369" s="151">
        <v>0</v>
      </c>
      <c r="EV369" s="152">
        <v>0</v>
      </c>
      <c r="EW369" s="151">
        <v>0</v>
      </c>
      <c r="EX369" s="152">
        <v>0</v>
      </c>
      <c r="EY369" s="151">
        <v>0</v>
      </c>
      <c r="EZ369" s="152">
        <v>0</v>
      </c>
      <c r="FA369" s="151">
        <v>0</v>
      </c>
      <c r="FB369" s="152">
        <v>0</v>
      </c>
      <c r="FC369" s="153">
        <v>0</v>
      </c>
      <c r="FD369" s="106"/>
      <c r="FE369" s="138"/>
      <c r="FF369" s="106"/>
      <c r="FG369" s="139"/>
      <c r="FI369" s="154" t="b">
        <v>1</v>
      </c>
    </row>
    <row r="370" spans="2:165" hidden="1" outlineLevel="1">
      <c r="B370" s="155">
        <v>351</v>
      </c>
      <c r="C370" s="176" t="s">
        <v>177</v>
      </c>
      <c r="E370" s="157">
        <v>0</v>
      </c>
      <c r="F370" s="158">
        <v>0</v>
      </c>
      <c r="G370" s="159">
        <v>0</v>
      </c>
      <c r="H370" s="158">
        <v>0</v>
      </c>
      <c r="I370" s="159">
        <v>0</v>
      </c>
      <c r="J370" s="158">
        <v>0</v>
      </c>
      <c r="K370" s="159">
        <v>0</v>
      </c>
      <c r="L370" s="158">
        <v>0</v>
      </c>
      <c r="M370" s="159">
        <v>0</v>
      </c>
      <c r="N370" s="158">
        <v>0</v>
      </c>
      <c r="O370" s="159">
        <v>0</v>
      </c>
      <c r="P370" s="158">
        <v>0</v>
      </c>
      <c r="Q370" s="159">
        <v>0</v>
      </c>
      <c r="R370" s="158">
        <v>0</v>
      </c>
      <c r="S370" s="159">
        <v>0</v>
      </c>
      <c r="T370" s="158">
        <v>0</v>
      </c>
      <c r="U370" s="159">
        <v>0</v>
      </c>
      <c r="V370" s="158">
        <v>0</v>
      </c>
      <c r="W370" s="159">
        <v>0</v>
      </c>
      <c r="X370" s="158">
        <v>0</v>
      </c>
      <c r="Y370" s="159">
        <v>0</v>
      </c>
      <c r="Z370" s="158">
        <v>0</v>
      </c>
      <c r="AA370" s="159">
        <v>0</v>
      </c>
      <c r="AB370" s="158">
        <v>0</v>
      </c>
      <c r="AC370" s="159">
        <v>0</v>
      </c>
      <c r="AD370" s="158">
        <v>0</v>
      </c>
      <c r="AE370" s="159">
        <v>0</v>
      </c>
      <c r="AF370" s="158">
        <v>0</v>
      </c>
      <c r="AG370" s="159">
        <v>0</v>
      </c>
      <c r="AH370" s="158">
        <v>0</v>
      </c>
      <c r="AI370" s="159">
        <v>0</v>
      </c>
      <c r="AJ370" s="158">
        <v>0</v>
      </c>
      <c r="AK370" s="159">
        <v>0</v>
      </c>
      <c r="AL370" s="158">
        <v>0</v>
      </c>
      <c r="AM370" s="159">
        <v>0</v>
      </c>
      <c r="AN370" s="160">
        <v>0</v>
      </c>
      <c r="AO370" s="106"/>
      <c r="AP370" s="124"/>
      <c r="AQ370" s="106"/>
      <c r="AR370" s="157">
        <v>0</v>
      </c>
      <c r="AS370" s="158">
        <v>0</v>
      </c>
      <c r="AT370" s="159">
        <v>0</v>
      </c>
      <c r="AU370" s="158">
        <v>0</v>
      </c>
      <c r="AV370" s="159">
        <v>0</v>
      </c>
      <c r="AW370" s="158">
        <v>0</v>
      </c>
      <c r="AX370" s="159">
        <v>0</v>
      </c>
      <c r="AY370" s="158">
        <v>0</v>
      </c>
      <c r="AZ370" s="159">
        <v>0</v>
      </c>
      <c r="BA370" s="158">
        <v>0</v>
      </c>
      <c r="BB370" s="159">
        <v>0</v>
      </c>
      <c r="BC370" s="158">
        <v>0</v>
      </c>
      <c r="BD370" s="159">
        <v>0</v>
      </c>
      <c r="BE370" s="158">
        <v>0</v>
      </c>
      <c r="BF370" s="159">
        <v>0</v>
      </c>
      <c r="BG370" s="158">
        <v>0</v>
      </c>
      <c r="BH370" s="159">
        <v>0</v>
      </c>
      <c r="BI370" s="158">
        <v>0</v>
      </c>
      <c r="BJ370" s="159">
        <v>0</v>
      </c>
      <c r="BK370" s="158">
        <v>0</v>
      </c>
      <c r="BL370" s="159">
        <v>0</v>
      </c>
      <c r="BM370" s="158">
        <v>0</v>
      </c>
      <c r="BN370" s="159">
        <v>0</v>
      </c>
      <c r="BO370" s="158">
        <v>0</v>
      </c>
      <c r="BP370" s="159">
        <v>0</v>
      </c>
      <c r="BQ370" s="158">
        <v>0</v>
      </c>
      <c r="BR370" s="159">
        <v>0</v>
      </c>
      <c r="BS370" s="158">
        <v>0</v>
      </c>
      <c r="BT370" s="159">
        <v>0</v>
      </c>
      <c r="BU370" s="158">
        <v>0</v>
      </c>
      <c r="BV370" s="159">
        <v>0</v>
      </c>
      <c r="BW370" s="158">
        <v>0</v>
      </c>
      <c r="BX370" s="159">
        <v>0</v>
      </c>
      <c r="BY370" s="158">
        <v>0</v>
      </c>
      <c r="BZ370" s="159">
        <v>0</v>
      </c>
      <c r="CA370" s="160">
        <v>0</v>
      </c>
      <c r="CB370" s="106"/>
      <c r="CC370" s="135"/>
      <c r="CD370" s="106"/>
      <c r="CE370" s="136"/>
      <c r="CF370" s="106"/>
      <c r="CG370" s="157">
        <v>0</v>
      </c>
      <c r="CH370" s="158">
        <v>0</v>
      </c>
      <c r="CI370" s="159">
        <v>0</v>
      </c>
      <c r="CJ370" s="158">
        <v>0</v>
      </c>
      <c r="CK370" s="159">
        <v>0</v>
      </c>
      <c r="CL370" s="158">
        <v>0</v>
      </c>
      <c r="CM370" s="159">
        <v>0</v>
      </c>
      <c r="CN370" s="158">
        <v>0</v>
      </c>
      <c r="CO370" s="159">
        <v>0</v>
      </c>
      <c r="CP370" s="158">
        <v>0</v>
      </c>
      <c r="CQ370" s="159">
        <v>0</v>
      </c>
      <c r="CR370" s="158">
        <v>0</v>
      </c>
      <c r="CS370" s="159">
        <v>0</v>
      </c>
      <c r="CT370" s="158">
        <v>0</v>
      </c>
      <c r="CU370" s="159">
        <v>0</v>
      </c>
      <c r="CV370" s="158">
        <v>0</v>
      </c>
      <c r="CW370" s="159">
        <v>0</v>
      </c>
      <c r="CX370" s="158">
        <v>0</v>
      </c>
      <c r="CY370" s="159">
        <v>0</v>
      </c>
      <c r="CZ370" s="158">
        <v>0</v>
      </c>
      <c r="DA370" s="159">
        <v>0</v>
      </c>
      <c r="DB370" s="158">
        <v>0</v>
      </c>
      <c r="DC370" s="159">
        <v>0</v>
      </c>
      <c r="DD370" s="158">
        <v>0</v>
      </c>
      <c r="DE370" s="159">
        <v>0</v>
      </c>
      <c r="DF370" s="158">
        <v>0</v>
      </c>
      <c r="DG370" s="159">
        <v>0</v>
      </c>
      <c r="DH370" s="158">
        <v>0</v>
      </c>
      <c r="DI370" s="159">
        <v>0</v>
      </c>
      <c r="DJ370" s="158">
        <v>0</v>
      </c>
      <c r="DK370" s="159">
        <v>0</v>
      </c>
      <c r="DL370" s="158">
        <v>0</v>
      </c>
      <c r="DM370" s="159">
        <v>0</v>
      </c>
      <c r="DN370" s="158">
        <v>0</v>
      </c>
      <c r="DO370" s="159">
        <v>0</v>
      </c>
      <c r="DP370" s="160">
        <v>0</v>
      </c>
      <c r="DQ370" s="106"/>
      <c r="DR370" s="137"/>
      <c r="DS370" s="106"/>
      <c r="DT370" s="157">
        <v>0</v>
      </c>
      <c r="DU370" s="158">
        <v>0</v>
      </c>
      <c r="DV370" s="159">
        <v>0</v>
      </c>
      <c r="DW370" s="158">
        <v>0</v>
      </c>
      <c r="DX370" s="159">
        <v>0</v>
      </c>
      <c r="DY370" s="158">
        <v>0</v>
      </c>
      <c r="DZ370" s="159">
        <v>0</v>
      </c>
      <c r="EA370" s="158">
        <v>0</v>
      </c>
      <c r="EB370" s="159">
        <v>0</v>
      </c>
      <c r="EC370" s="158">
        <v>0</v>
      </c>
      <c r="ED370" s="159">
        <v>0</v>
      </c>
      <c r="EE370" s="158">
        <v>0</v>
      </c>
      <c r="EF370" s="159">
        <v>0</v>
      </c>
      <c r="EG370" s="158">
        <v>0</v>
      </c>
      <c r="EH370" s="159">
        <v>0</v>
      </c>
      <c r="EI370" s="158">
        <v>0</v>
      </c>
      <c r="EJ370" s="159">
        <v>0</v>
      </c>
      <c r="EK370" s="158">
        <v>0</v>
      </c>
      <c r="EL370" s="159">
        <v>0</v>
      </c>
      <c r="EM370" s="158">
        <v>0</v>
      </c>
      <c r="EN370" s="159">
        <v>0</v>
      </c>
      <c r="EO370" s="158">
        <v>0</v>
      </c>
      <c r="EP370" s="159">
        <v>0</v>
      </c>
      <c r="EQ370" s="158">
        <v>0</v>
      </c>
      <c r="ER370" s="159">
        <v>0</v>
      </c>
      <c r="ES370" s="158">
        <v>0</v>
      </c>
      <c r="ET370" s="159">
        <v>0</v>
      </c>
      <c r="EU370" s="158">
        <v>0</v>
      </c>
      <c r="EV370" s="159">
        <v>0</v>
      </c>
      <c r="EW370" s="158">
        <v>0</v>
      </c>
      <c r="EX370" s="159">
        <v>0</v>
      </c>
      <c r="EY370" s="158">
        <v>0</v>
      </c>
      <c r="EZ370" s="159">
        <v>0</v>
      </c>
      <c r="FA370" s="158">
        <v>0</v>
      </c>
      <c r="FB370" s="159">
        <v>0</v>
      </c>
      <c r="FC370" s="160">
        <v>0</v>
      </c>
      <c r="FD370" s="106"/>
      <c r="FE370" s="138"/>
      <c r="FF370" s="106"/>
      <c r="FG370" s="139"/>
      <c r="FI370" s="161" t="b">
        <v>1</v>
      </c>
    </row>
    <row r="371" spans="2:165" hidden="1" outlineLevel="1">
      <c r="B371" s="148">
        <v>352</v>
      </c>
      <c r="C371" s="177" t="s">
        <v>178</v>
      </c>
      <c r="E371" s="150">
        <v>0</v>
      </c>
      <c r="F371" s="151">
        <v>0</v>
      </c>
      <c r="G371" s="152">
        <v>0</v>
      </c>
      <c r="H371" s="151">
        <v>0</v>
      </c>
      <c r="I371" s="152">
        <v>0</v>
      </c>
      <c r="J371" s="151">
        <v>0</v>
      </c>
      <c r="K371" s="152">
        <v>0</v>
      </c>
      <c r="L371" s="151">
        <v>0</v>
      </c>
      <c r="M371" s="152">
        <v>0</v>
      </c>
      <c r="N371" s="151">
        <v>0</v>
      </c>
      <c r="O371" s="152">
        <v>0</v>
      </c>
      <c r="P371" s="151">
        <v>0</v>
      </c>
      <c r="Q371" s="152">
        <v>0</v>
      </c>
      <c r="R371" s="151">
        <v>0</v>
      </c>
      <c r="S371" s="152">
        <v>0</v>
      </c>
      <c r="T371" s="151">
        <v>0</v>
      </c>
      <c r="U371" s="152">
        <v>0</v>
      </c>
      <c r="V371" s="151">
        <v>0</v>
      </c>
      <c r="W371" s="152">
        <v>0</v>
      </c>
      <c r="X371" s="151">
        <v>0</v>
      </c>
      <c r="Y371" s="152">
        <v>0</v>
      </c>
      <c r="Z371" s="151">
        <v>0</v>
      </c>
      <c r="AA371" s="152">
        <v>0</v>
      </c>
      <c r="AB371" s="151">
        <v>0</v>
      </c>
      <c r="AC371" s="152">
        <v>0</v>
      </c>
      <c r="AD371" s="151">
        <v>0</v>
      </c>
      <c r="AE371" s="152">
        <v>0</v>
      </c>
      <c r="AF371" s="151">
        <v>0</v>
      </c>
      <c r="AG371" s="152">
        <v>0</v>
      </c>
      <c r="AH371" s="151">
        <v>0</v>
      </c>
      <c r="AI371" s="152">
        <v>0</v>
      </c>
      <c r="AJ371" s="151">
        <v>0</v>
      </c>
      <c r="AK371" s="152">
        <v>0</v>
      </c>
      <c r="AL371" s="151">
        <v>0</v>
      </c>
      <c r="AM371" s="152">
        <v>0</v>
      </c>
      <c r="AN371" s="153">
        <v>0</v>
      </c>
      <c r="AO371" s="106"/>
      <c r="AP371" s="124"/>
      <c r="AQ371" s="106"/>
      <c r="AR371" s="150">
        <v>0</v>
      </c>
      <c r="AS371" s="151">
        <v>0</v>
      </c>
      <c r="AT371" s="152">
        <v>0</v>
      </c>
      <c r="AU371" s="151">
        <v>0</v>
      </c>
      <c r="AV371" s="152">
        <v>0</v>
      </c>
      <c r="AW371" s="151">
        <v>0</v>
      </c>
      <c r="AX371" s="152">
        <v>0</v>
      </c>
      <c r="AY371" s="151">
        <v>0</v>
      </c>
      <c r="AZ371" s="152">
        <v>0</v>
      </c>
      <c r="BA371" s="151">
        <v>0</v>
      </c>
      <c r="BB371" s="152">
        <v>0</v>
      </c>
      <c r="BC371" s="151">
        <v>0</v>
      </c>
      <c r="BD371" s="152">
        <v>0</v>
      </c>
      <c r="BE371" s="151">
        <v>0</v>
      </c>
      <c r="BF371" s="152">
        <v>0</v>
      </c>
      <c r="BG371" s="151">
        <v>0</v>
      </c>
      <c r="BH371" s="152">
        <v>0</v>
      </c>
      <c r="BI371" s="151">
        <v>0</v>
      </c>
      <c r="BJ371" s="152">
        <v>0</v>
      </c>
      <c r="BK371" s="151">
        <v>0</v>
      </c>
      <c r="BL371" s="152">
        <v>0</v>
      </c>
      <c r="BM371" s="151">
        <v>0</v>
      </c>
      <c r="BN371" s="152">
        <v>0</v>
      </c>
      <c r="BO371" s="151">
        <v>0</v>
      </c>
      <c r="BP371" s="152">
        <v>0</v>
      </c>
      <c r="BQ371" s="151">
        <v>0</v>
      </c>
      <c r="BR371" s="152">
        <v>0</v>
      </c>
      <c r="BS371" s="151">
        <v>0</v>
      </c>
      <c r="BT371" s="152">
        <v>0</v>
      </c>
      <c r="BU371" s="151">
        <v>0</v>
      </c>
      <c r="BV371" s="152">
        <v>0</v>
      </c>
      <c r="BW371" s="151">
        <v>0</v>
      </c>
      <c r="BX371" s="152">
        <v>0</v>
      </c>
      <c r="BY371" s="151">
        <v>0</v>
      </c>
      <c r="BZ371" s="152">
        <v>0</v>
      </c>
      <c r="CA371" s="153">
        <v>0</v>
      </c>
      <c r="CB371" s="106"/>
      <c r="CC371" s="135"/>
      <c r="CD371" s="106"/>
      <c r="CE371" s="136"/>
      <c r="CF371" s="106"/>
      <c r="CG371" s="150">
        <v>0</v>
      </c>
      <c r="CH371" s="151">
        <v>0</v>
      </c>
      <c r="CI371" s="152">
        <v>0</v>
      </c>
      <c r="CJ371" s="151">
        <v>0</v>
      </c>
      <c r="CK371" s="152">
        <v>0</v>
      </c>
      <c r="CL371" s="151">
        <v>0</v>
      </c>
      <c r="CM371" s="152">
        <v>0</v>
      </c>
      <c r="CN371" s="151">
        <v>0</v>
      </c>
      <c r="CO371" s="152">
        <v>0</v>
      </c>
      <c r="CP371" s="151">
        <v>0</v>
      </c>
      <c r="CQ371" s="152">
        <v>0</v>
      </c>
      <c r="CR371" s="151">
        <v>0</v>
      </c>
      <c r="CS371" s="152">
        <v>0</v>
      </c>
      <c r="CT371" s="151">
        <v>0</v>
      </c>
      <c r="CU371" s="152">
        <v>0</v>
      </c>
      <c r="CV371" s="151">
        <v>0</v>
      </c>
      <c r="CW371" s="152">
        <v>0</v>
      </c>
      <c r="CX371" s="151">
        <v>0</v>
      </c>
      <c r="CY371" s="152">
        <v>0</v>
      </c>
      <c r="CZ371" s="151">
        <v>0</v>
      </c>
      <c r="DA371" s="152">
        <v>0</v>
      </c>
      <c r="DB371" s="151">
        <v>0</v>
      </c>
      <c r="DC371" s="152">
        <v>0</v>
      </c>
      <c r="DD371" s="151">
        <v>0</v>
      </c>
      <c r="DE371" s="152">
        <v>0</v>
      </c>
      <c r="DF371" s="151">
        <v>0</v>
      </c>
      <c r="DG371" s="152">
        <v>0</v>
      </c>
      <c r="DH371" s="151">
        <v>0</v>
      </c>
      <c r="DI371" s="152">
        <v>0</v>
      </c>
      <c r="DJ371" s="151">
        <v>0</v>
      </c>
      <c r="DK371" s="152">
        <v>0</v>
      </c>
      <c r="DL371" s="151">
        <v>0</v>
      </c>
      <c r="DM371" s="152">
        <v>0</v>
      </c>
      <c r="DN371" s="151">
        <v>0</v>
      </c>
      <c r="DO371" s="152">
        <v>0</v>
      </c>
      <c r="DP371" s="153">
        <v>0</v>
      </c>
      <c r="DQ371" s="106"/>
      <c r="DR371" s="137"/>
      <c r="DS371" s="106"/>
      <c r="DT371" s="150">
        <v>0</v>
      </c>
      <c r="DU371" s="151">
        <v>0</v>
      </c>
      <c r="DV371" s="152">
        <v>0</v>
      </c>
      <c r="DW371" s="151">
        <v>0</v>
      </c>
      <c r="DX371" s="152">
        <v>0</v>
      </c>
      <c r="DY371" s="151">
        <v>0</v>
      </c>
      <c r="DZ371" s="152">
        <v>0</v>
      </c>
      <c r="EA371" s="151">
        <v>0</v>
      </c>
      <c r="EB371" s="152">
        <v>0</v>
      </c>
      <c r="EC371" s="151">
        <v>0</v>
      </c>
      <c r="ED371" s="152">
        <v>0</v>
      </c>
      <c r="EE371" s="151">
        <v>0</v>
      </c>
      <c r="EF371" s="152">
        <v>0</v>
      </c>
      <c r="EG371" s="151">
        <v>0</v>
      </c>
      <c r="EH371" s="152">
        <v>0</v>
      </c>
      <c r="EI371" s="151">
        <v>0</v>
      </c>
      <c r="EJ371" s="152">
        <v>0</v>
      </c>
      <c r="EK371" s="151">
        <v>0</v>
      </c>
      <c r="EL371" s="152">
        <v>0</v>
      </c>
      <c r="EM371" s="151">
        <v>0</v>
      </c>
      <c r="EN371" s="152">
        <v>0</v>
      </c>
      <c r="EO371" s="151">
        <v>0</v>
      </c>
      <c r="EP371" s="152">
        <v>0</v>
      </c>
      <c r="EQ371" s="151">
        <v>0</v>
      </c>
      <c r="ER371" s="152">
        <v>0</v>
      </c>
      <c r="ES371" s="151">
        <v>0</v>
      </c>
      <c r="ET371" s="152">
        <v>0</v>
      </c>
      <c r="EU371" s="151">
        <v>0</v>
      </c>
      <c r="EV371" s="152">
        <v>0</v>
      </c>
      <c r="EW371" s="151">
        <v>0</v>
      </c>
      <c r="EX371" s="152">
        <v>0</v>
      </c>
      <c r="EY371" s="151">
        <v>0</v>
      </c>
      <c r="EZ371" s="152">
        <v>0</v>
      </c>
      <c r="FA371" s="151">
        <v>0</v>
      </c>
      <c r="FB371" s="152">
        <v>0</v>
      </c>
      <c r="FC371" s="153">
        <v>0</v>
      </c>
      <c r="FD371" s="106"/>
      <c r="FE371" s="138"/>
      <c r="FF371" s="106"/>
      <c r="FG371" s="139"/>
      <c r="FI371" s="154" t="b">
        <v>1</v>
      </c>
    </row>
    <row r="372" spans="2:165" hidden="1" outlineLevel="1">
      <c r="B372" s="155">
        <v>353</v>
      </c>
      <c r="C372" s="176" t="s">
        <v>179</v>
      </c>
      <c r="E372" s="157">
        <v>0</v>
      </c>
      <c r="F372" s="158">
        <v>0</v>
      </c>
      <c r="G372" s="159">
        <v>0</v>
      </c>
      <c r="H372" s="158">
        <v>0</v>
      </c>
      <c r="I372" s="159">
        <v>0</v>
      </c>
      <c r="J372" s="158">
        <v>0</v>
      </c>
      <c r="K372" s="159">
        <v>0</v>
      </c>
      <c r="L372" s="158">
        <v>0</v>
      </c>
      <c r="M372" s="159">
        <v>0</v>
      </c>
      <c r="N372" s="158">
        <v>0</v>
      </c>
      <c r="O372" s="159">
        <v>0</v>
      </c>
      <c r="P372" s="158">
        <v>0</v>
      </c>
      <c r="Q372" s="159">
        <v>0</v>
      </c>
      <c r="R372" s="158">
        <v>0</v>
      </c>
      <c r="S372" s="159">
        <v>0</v>
      </c>
      <c r="T372" s="158">
        <v>0</v>
      </c>
      <c r="U372" s="159">
        <v>0</v>
      </c>
      <c r="V372" s="158">
        <v>0</v>
      </c>
      <c r="W372" s="159">
        <v>0</v>
      </c>
      <c r="X372" s="158">
        <v>0</v>
      </c>
      <c r="Y372" s="159">
        <v>0</v>
      </c>
      <c r="Z372" s="158">
        <v>0</v>
      </c>
      <c r="AA372" s="159">
        <v>0</v>
      </c>
      <c r="AB372" s="158">
        <v>0</v>
      </c>
      <c r="AC372" s="159">
        <v>0</v>
      </c>
      <c r="AD372" s="158">
        <v>0</v>
      </c>
      <c r="AE372" s="159">
        <v>0</v>
      </c>
      <c r="AF372" s="158">
        <v>0</v>
      </c>
      <c r="AG372" s="159">
        <v>0</v>
      </c>
      <c r="AH372" s="158">
        <v>0</v>
      </c>
      <c r="AI372" s="159">
        <v>0</v>
      </c>
      <c r="AJ372" s="158">
        <v>0</v>
      </c>
      <c r="AK372" s="159">
        <v>0</v>
      </c>
      <c r="AL372" s="158">
        <v>0</v>
      </c>
      <c r="AM372" s="159">
        <v>0</v>
      </c>
      <c r="AN372" s="160">
        <v>0</v>
      </c>
      <c r="AO372" s="106"/>
      <c r="AP372" s="124"/>
      <c r="AQ372" s="106"/>
      <c r="AR372" s="157">
        <v>0</v>
      </c>
      <c r="AS372" s="158">
        <v>0</v>
      </c>
      <c r="AT372" s="159">
        <v>0</v>
      </c>
      <c r="AU372" s="158">
        <v>0</v>
      </c>
      <c r="AV372" s="159">
        <v>0</v>
      </c>
      <c r="AW372" s="158">
        <v>0</v>
      </c>
      <c r="AX372" s="159">
        <v>0</v>
      </c>
      <c r="AY372" s="158">
        <v>0</v>
      </c>
      <c r="AZ372" s="159">
        <v>0</v>
      </c>
      <c r="BA372" s="158">
        <v>0</v>
      </c>
      <c r="BB372" s="159">
        <v>0</v>
      </c>
      <c r="BC372" s="158">
        <v>0</v>
      </c>
      <c r="BD372" s="159">
        <v>0</v>
      </c>
      <c r="BE372" s="158">
        <v>0</v>
      </c>
      <c r="BF372" s="159">
        <v>0</v>
      </c>
      <c r="BG372" s="158">
        <v>0</v>
      </c>
      <c r="BH372" s="159">
        <v>0</v>
      </c>
      <c r="BI372" s="158">
        <v>0</v>
      </c>
      <c r="BJ372" s="159">
        <v>0</v>
      </c>
      <c r="BK372" s="158">
        <v>0</v>
      </c>
      <c r="BL372" s="159">
        <v>0</v>
      </c>
      <c r="BM372" s="158">
        <v>0</v>
      </c>
      <c r="BN372" s="159">
        <v>0</v>
      </c>
      <c r="BO372" s="158">
        <v>0</v>
      </c>
      <c r="BP372" s="159">
        <v>0</v>
      </c>
      <c r="BQ372" s="158">
        <v>0</v>
      </c>
      <c r="BR372" s="159">
        <v>0</v>
      </c>
      <c r="BS372" s="158">
        <v>0</v>
      </c>
      <c r="BT372" s="159">
        <v>0</v>
      </c>
      <c r="BU372" s="158">
        <v>0</v>
      </c>
      <c r="BV372" s="159">
        <v>0</v>
      </c>
      <c r="BW372" s="158">
        <v>0</v>
      </c>
      <c r="BX372" s="159">
        <v>0</v>
      </c>
      <c r="BY372" s="158">
        <v>0</v>
      </c>
      <c r="BZ372" s="159">
        <v>0</v>
      </c>
      <c r="CA372" s="160">
        <v>0</v>
      </c>
      <c r="CB372" s="106"/>
      <c r="CC372" s="135"/>
      <c r="CD372" s="106"/>
      <c r="CE372" s="136"/>
      <c r="CF372" s="106"/>
      <c r="CG372" s="157">
        <v>0</v>
      </c>
      <c r="CH372" s="158">
        <v>0</v>
      </c>
      <c r="CI372" s="159">
        <v>0</v>
      </c>
      <c r="CJ372" s="158">
        <v>0</v>
      </c>
      <c r="CK372" s="159">
        <v>0</v>
      </c>
      <c r="CL372" s="158">
        <v>0</v>
      </c>
      <c r="CM372" s="159">
        <v>0</v>
      </c>
      <c r="CN372" s="158">
        <v>0</v>
      </c>
      <c r="CO372" s="159">
        <v>0</v>
      </c>
      <c r="CP372" s="158">
        <v>0</v>
      </c>
      <c r="CQ372" s="159">
        <v>0</v>
      </c>
      <c r="CR372" s="158">
        <v>0</v>
      </c>
      <c r="CS372" s="159">
        <v>0</v>
      </c>
      <c r="CT372" s="158">
        <v>0</v>
      </c>
      <c r="CU372" s="159">
        <v>0</v>
      </c>
      <c r="CV372" s="158">
        <v>0</v>
      </c>
      <c r="CW372" s="159">
        <v>0</v>
      </c>
      <c r="CX372" s="158">
        <v>0</v>
      </c>
      <c r="CY372" s="159">
        <v>0</v>
      </c>
      <c r="CZ372" s="158">
        <v>0</v>
      </c>
      <c r="DA372" s="159">
        <v>0</v>
      </c>
      <c r="DB372" s="158">
        <v>0</v>
      </c>
      <c r="DC372" s="159">
        <v>0</v>
      </c>
      <c r="DD372" s="158">
        <v>0</v>
      </c>
      <c r="DE372" s="159">
        <v>0</v>
      </c>
      <c r="DF372" s="158">
        <v>0</v>
      </c>
      <c r="DG372" s="159">
        <v>0</v>
      </c>
      <c r="DH372" s="158">
        <v>0</v>
      </c>
      <c r="DI372" s="159">
        <v>0</v>
      </c>
      <c r="DJ372" s="158">
        <v>0</v>
      </c>
      <c r="DK372" s="159">
        <v>0</v>
      </c>
      <c r="DL372" s="158">
        <v>0</v>
      </c>
      <c r="DM372" s="159">
        <v>0</v>
      </c>
      <c r="DN372" s="158">
        <v>0</v>
      </c>
      <c r="DO372" s="159">
        <v>0</v>
      </c>
      <c r="DP372" s="160">
        <v>0</v>
      </c>
      <c r="DQ372" s="106"/>
      <c r="DR372" s="137"/>
      <c r="DS372" s="106"/>
      <c r="DT372" s="157">
        <v>0</v>
      </c>
      <c r="DU372" s="158">
        <v>0</v>
      </c>
      <c r="DV372" s="159">
        <v>0</v>
      </c>
      <c r="DW372" s="158">
        <v>0</v>
      </c>
      <c r="DX372" s="159">
        <v>0</v>
      </c>
      <c r="DY372" s="158">
        <v>0</v>
      </c>
      <c r="DZ372" s="159">
        <v>0</v>
      </c>
      <c r="EA372" s="158">
        <v>0</v>
      </c>
      <c r="EB372" s="159">
        <v>0</v>
      </c>
      <c r="EC372" s="158">
        <v>0</v>
      </c>
      <c r="ED372" s="159">
        <v>0</v>
      </c>
      <c r="EE372" s="158">
        <v>0</v>
      </c>
      <c r="EF372" s="159">
        <v>0</v>
      </c>
      <c r="EG372" s="158">
        <v>0</v>
      </c>
      <c r="EH372" s="159">
        <v>0</v>
      </c>
      <c r="EI372" s="158">
        <v>0</v>
      </c>
      <c r="EJ372" s="159">
        <v>0</v>
      </c>
      <c r="EK372" s="158">
        <v>0</v>
      </c>
      <c r="EL372" s="159">
        <v>0</v>
      </c>
      <c r="EM372" s="158">
        <v>0</v>
      </c>
      <c r="EN372" s="159">
        <v>0</v>
      </c>
      <c r="EO372" s="158">
        <v>0</v>
      </c>
      <c r="EP372" s="159">
        <v>0</v>
      </c>
      <c r="EQ372" s="158">
        <v>0</v>
      </c>
      <c r="ER372" s="159">
        <v>0</v>
      </c>
      <c r="ES372" s="158">
        <v>0</v>
      </c>
      <c r="ET372" s="159">
        <v>0</v>
      </c>
      <c r="EU372" s="158">
        <v>0</v>
      </c>
      <c r="EV372" s="159">
        <v>0</v>
      </c>
      <c r="EW372" s="158">
        <v>0</v>
      </c>
      <c r="EX372" s="159">
        <v>0</v>
      </c>
      <c r="EY372" s="158">
        <v>0</v>
      </c>
      <c r="EZ372" s="159">
        <v>0</v>
      </c>
      <c r="FA372" s="158">
        <v>0</v>
      </c>
      <c r="FB372" s="159">
        <v>0</v>
      </c>
      <c r="FC372" s="160">
        <v>0</v>
      </c>
      <c r="FD372" s="106"/>
      <c r="FE372" s="138"/>
      <c r="FF372" s="106"/>
      <c r="FG372" s="139"/>
      <c r="FI372" s="161" t="b">
        <v>1</v>
      </c>
    </row>
    <row r="373" spans="2:165" hidden="1" outlineLevel="1">
      <c r="B373" s="148">
        <v>354</v>
      </c>
      <c r="C373" s="177" t="s">
        <v>180</v>
      </c>
      <c r="E373" s="150">
        <v>0</v>
      </c>
      <c r="F373" s="151">
        <v>0</v>
      </c>
      <c r="G373" s="152">
        <v>0</v>
      </c>
      <c r="H373" s="151">
        <v>0</v>
      </c>
      <c r="I373" s="152">
        <v>0</v>
      </c>
      <c r="J373" s="151">
        <v>0</v>
      </c>
      <c r="K373" s="152">
        <v>0</v>
      </c>
      <c r="L373" s="151">
        <v>0</v>
      </c>
      <c r="M373" s="152">
        <v>0</v>
      </c>
      <c r="N373" s="151">
        <v>0</v>
      </c>
      <c r="O373" s="152">
        <v>0</v>
      </c>
      <c r="P373" s="151">
        <v>0</v>
      </c>
      <c r="Q373" s="152">
        <v>0</v>
      </c>
      <c r="R373" s="151">
        <v>0</v>
      </c>
      <c r="S373" s="152">
        <v>0</v>
      </c>
      <c r="T373" s="151">
        <v>0</v>
      </c>
      <c r="U373" s="152">
        <v>0</v>
      </c>
      <c r="V373" s="151">
        <v>0</v>
      </c>
      <c r="W373" s="152">
        <v>0</v>
      </c>
      <c r="X373" s="151">
        <v>0</v>
      </c>
      <c r="Y373" s="152">
        <v>0</v>
      </c>
      <c r="Z373" s="151">
        <v>0</v>
      </c>
      <c r="AA373" s="152">
        <v>0</v>
      </c>
      <c r="AB373" s="151">
        <v>0</v>
      </c>
      <c r="AC373" s="152">
        <v>0</v>
      </c>
      <c r="AD373" s="151">
        <v>0</v>
      </c>
      <c r="AE373" s="152">
        <v>0</v>
      </c>
      <c r="AF373" s="151">
        <v>0</v>
      </c>
      <c r="AG373" s="152">
        <v>0</v>
      </c>
      <c r="AH373" s="151">
        <v>0</v>
      </c>
      <c r="AI373" s="152">
        <v>0</v>
      </c>
      <c r="AJ373" s="151">
        <v>0</v>
      </c>
      <c r="AK373" s="152">
        <v>0</v>
      </c>
      <c r="AL373" s="151">
        <v>0</v>
      </c>
      <c r="AM373" s="152">
        <v>0</v>
      </c>
      <c r="AN373" s="153">
        <v>0</v>
      </c>
      <c r="AO373" s="106"/>
      <c r="AP373" s="124"/>
      <c r="AQ373" s="106"/>
      <c r="AR373" s="150">
        <v>0</v>
      </c>
      <c r="AS373" s="151">
        <v>0</v>
      </c>
      <c r="AT373" s="152">
        <v>0</v>
      </c>
      <c r="AU373" s="151">
        <v>0</v>
      </c>
      <c r="AV373" s="152">
        <v>0</v>
      </c>
      <c r="AW373" s="151">
        <v>0</v>
      </c>
      <c r="AX373" s="152">
        <v>0</v>
      </c>
      <c r="AY373" s="151">
        <v>0</v>
      </c>
      <c r="AZ373" s="152">
        <v>0</v>
      </c>
      <c r="BA373" s="151">
        <v>0</v>
      </c>
      <c r="BB373" s="152">
        <v>0</v>
      </c>
      <c r="BC373" s="151">
        <v>0</v>
      </c>
      <c r="BD373" s="152">
        <v>0</v>
      </c>
      <c r="BE373" s="151">
        <v>0</v>
      </c>
      <c r="BF373" s="152">
        <v>0</v>
      </c>
      <c r="BG373" s="151">
        <v>0</v>
      </c>
      <c r="BH373" s="152">
        <v>0</v>
      </c>
      <c r="BI373" s="151">
        <v>0</v>
      </c>
      <c r="BJ373" s="152">
        <v>0</v>
      </c>
      <c r="BK373" s="151">
        <v>0</v>
      </c>
      <c r="BL373" s="152">
        <v>0</v>
      </c>
      <c r="BM373" s="151">
        <v>0</v>
      </c>
      <c r="BN373" s="152">
        <v>0</v>
      </c>
      <c r="BO373" s="151">
        <v>0</v>
      </c>
      <c r="BP373" s="152">
        <v>0</v>
      </c>
      <c r="BQ373" s="151">
        <v>0</v>
      </c>
      <c r="BR373" s="152">
        <v>0</v>
      </c>
      <c r="BS373" s="151">
        <v>0</v>
      </c>
      <c r="BT373" s="152">
        <v>0</v>
      </c>
      <c r="BU373" s="151">
        <v>0</v>
      </c>
      <c r="BV373" s="152">
        <v>0</v>
      </c>
      <c r="BW373" s="151">
        <v>0</v>
      </c>
      <c r="BX373" s="152">
        <v>0</v>
      </c>
      <c r="BY373" s="151">
        <v>0</v>
      </c>
      <c r="BZ373" s="152">
        <v>0</v>
      </c>
      <c r="CA373" s="153">
        <v>0</v>
      </c>
      <c r="CB373" s="106"/>
      <c r="CC373" s="135"/>
      <c r="CD373" s="106"/>
      <c r="CE373" s="136"/>
      <c r="CF373" s="106"/>
      <c r="CG373" s="150">
        <v>0</v>
      </c>
      <c r="CH373" s="151">
        <v>0</v>
      </c>
      <c r="CI373" s="152">
        <v>0</v>
      </c>
      <c r="CJ373" s="151">
        <v>0</v>
      </c>
      <c r="CK373" s="152">
        <v>0</v>
      </c>
      <c r="CL373" s="151">
        <v>0</v>
      </c>
      <c r="CM373" s="152">
        <v>0</v>
      </c>
      <c r="CN373" s="151">
        <v>0</v>
      </c>
      <c r="CO373" s="152">
        <v>0</v>
      </c>
      <c r="CP373" s="151">
        <v>0</v>
      </c>
      <c r="CQ373" s="152">
        <v>0</v>
      </c>
      <c r="CR373" s="151">
        <v>0</v>
      </c>
      <c r="CS373" s="152">
        <v>0</v>
      </c>
      <c r="CT373" s="151">
        <v>0</v>
      </c>
      <c r="CU373" s="152">
        <v>0</v>
      </c>
      <c r="CV373" s="151">
        <v>0</v>
      </c>
      <c r="CW373" s="152">
        <v>0</v>
      </c>
      <c r="CX373" s="151">
        <v>0</v>
      </c>
      <c r="CY373" s="152">
        <v>0</v>
      </c>
      <c r="CZ373" s="151">
        <v>0</v>
      </c>
      <c r="DA373" s="152">
        <v>0</v>
      </c>
      <c r="DB373" s="151">
        <v>0</v>
      </c>
      <c r="DC373" s="152">
        <v>0</v>
      </c>
      <c r="DD373" s="151">
        <v>0</v>
      </c>
      <c r="DE373" s="152">
        <v>0</v>
      </c>
      <c r="DF373" s="151">
        <v>0</v>
      </c>
      <c r="DG373" s="152">
        <v>0</v>
      </c>
      <c r="DH373" s="151">
        <v>0</v>
      </c>
      <c r="DI373" s="152">
        <v>0</v>
      </c>
      <c r="DJ373" s="151">
        <v>0</v>
      </c>
      <c r="DK373" s="152">
        <v>0</v>
      </c>
      <c r="DL373" s="151">
        <v>0</v>
      </c>
      <c r="DM373" s="152">
        <v>0</v>
      </c>
      <c r="DN373" s="151">
        <v>0</v>
      </c>
      <c r="DO373" s="152">
        <v>0</v>
      </c>
      <c r="DP373" s="153">
        <v>0</v>
      </c>
      <c r="DQ373" s="106"/>
      <c r="DR373" s="137"/>
      <c r="DS373" s="106"/>
      <c r="DT373" s="150">
        <v>0</v>
      </c>
      <c r="DU373" s="151">
        <v>0</v>
      </c>
      <c r="DV373" s="152">
        <v>0</v>
      </c>
      <c r="DW373" s="151">
        <v>0</v>
      </c>
      <c r="DX373" s="152">
        <v>0</v>
      </c>
      <c r="DY373" s="151">
        <v>0</v>
      </c>
      <c r="DZ373" s="152">
        <v>0</v>
      </c>
      <c r="EA373" s="151">
        <v>0</v>
      </c>
      <c r="EB373" s="152">
        <v>0</v>
      </c>
      <c r="EC373" s="151">
        <v>0</v>
      </c>
      <c r="ED373" s="152">
        <v>0</v>
      </c>
      <c r="EE373" s="151">
        <v>0</v>
      </c>
      <c r="EF373" s="152">
        <v>0</v>
      </c>
      <c r="EG373" s="151">
        <v>0</v>
      </c>
      <c r="EH373" s="152">
        <v>0</v>
      </c>
      <c r="EI373" s="151">
        <v>0</v>
      </c>
      <c r="EJ373" s="152">
        <v>0</v>
      </c>
      <c r="EK373" s="151">
        <v>0</v>
      </c>
      <c r="EL373" s="152">
        <v>0</v>
      </c>
      <c r="EM373" s="151">
        <v>0</v>
      </c>
      <c r="EN373" s="152">
        <v>0</v>
      </c>
      <c r="EO373" s="151">
        <v>0</v>
      </c>
      <c r="EP373" s="152">
        <v>0</v>
      </c>
      <c r="EQ373" s="151">
        <v>0</v>
      </c>
      <c r="ER373" s="152">
        <v>0</v>
      </c>
      <c r="ES373" s="151">
        <v>0</v>
      </c>
      <c r="ET373" s="152">
        <v>0</v>
      </c>
      <c r="EU373" s="151">
        <v>0</v>
      </c>
      <c r="EV373" s="152">
        <v>0</v>
      </c>
      <c r="EW373" s="151">
        <v>0</v>
      </c>
      <c r="EX373" s="152">
        <v>0</v>
      </c>
      <c r="EY373" s="151">
        <v>0</v>
      </c>
      <c r="EZ373" s="152">
        <v>0</v>
      </c>
      <c r="FA373" s="151">
        <v>0</v>
      </c>
      <c r="FB373" s="152">
        <v>0</v>
      </c>
      <c r="FC373" s="153">
        <v>0</v>
      </c>
      <c r="FD373" s="106"/>
      <c r="FE373" s="138"/>
      <c r="FF373" s="106"/>
      <c r="FG373" s="139"/>
      <c r="FI373" s="154" t="b">
        <v>1</v>
      </c>
    </row>
    <row r="374" spans="2:165" hidden="1" outlineLevel="1">
      <c r="B374" s="155">
        <v>355</v>
      </c>
      <c r="C374" s="176" t="s">
        <v>181</v>
      </c>
      <c r="E374" s="157">
        <v>0</v>
      </c>
      <c r="F374" s="158">
        <v>0</v>
      </c>
      <c r="G374" s="159">
        <v>0</v>
      </c>
      <c r="H374" s="158">
        <v>0</v>
      </c>
      <c r="I374" s="159">
        <v>0</v>
      </c>
      <c r="J374" s="158">
        <v>0</v>
      </c>
      <c r="K374" s="159">
        <v>0</v>
      </c>
      <c r="L374" s="158">
        <v>0</v>
      </c>
      <c r="M374" s="159">
        <v>0</v>
      </c>
      <c r="N374" s="158">
        <v>0</v>
      </c>
      <c r="O374" s="159">
        <v>0</v>
      </c>
      <c r="P374" s="158">
        <v>0</v>
      </c>
      <c r="Q374" s="159">
        <v>0</v>
      </c>
      <c r="R374" s="158">
        <v>0</v>
      </c>
      <c r="S374" s="159">
        <v>0</v>
      </c>
      <c r="T374" s="158">
        <v>0</v>
      </c>
      <c r="U374" s="159">
        <v>0</v>
      </c>
      <c r="V374" s="158">
        <v>0</v>
      </c>
      <c r="W374" s="159">
        <v>0</v>
      </c>
      <c r="X374" s="158">
        <v>0</v>
      </c>
      <c r="Y374" s="159">
        <v>0</v>
      </c>
      <c r="Z374" s="158">
        <v>0</v>
      </c>
      <c r="AA374" s="159">
        <v>0</v>
      </c>
      <c r="AB374" s="158">
        <v>0</v>
      </c>
      <c r="AC374" s="159">
        <v>0</v>
      </c>
      <c r="AD374" s="158">
        <v>0</v>
      </c>
      <c r="AE374" s="159">
        <v>0</v>
      </c>
      <c r="AF374" s="158">
        <v>0</v>
      </c>
      <c r="AG374" s="159">
        <v>0</v>
      </c>
      <c r="AH374" s="158">
        <v>0</v>
      </c>
      <c r="AI374" s="159">
        <v>0</v>
      </c>
      <c r="AJ374" s="158">
        <v>0</v>
      </c>
      <c r="AK374" s="159">
        <v>0</v>
      </c>
      <c r="AL374" s="158">
        <v>0</v>
      </c>
      <c r="AM374" s="159">
        <v>0</v>
      </c>
      <c r="AN374" s="160">
        <v>0</v>
      </c>
      <c r="AO374" s="106"/>
      <c r="AP374" s="124"/>
      <c r="AQ374" s="106"/>
      <c r="AR374" s="157">
        <v>0</v>
      </c>
      <c r="AS374" s="158">
        <v>0</v>
      </c>
      <c r="AT374" s="159">
        <v>0</v>
      </c>
      <c r="AU374" s="158">
        <v>0</v>
      </c>
      <c r="AV374" s="159">
        <v>0</v>
      </c>
      <c r="AW374" s="158">
        <v>0</v>
      </c>
      <c r="AX374" s="159">
        <v>0</v>
      </c>
      <c r="AY374" s="158">
        <v>0</v>
      </c>
      <c r="AZ374" s="159">
        <v>0</v>
      </c>
      <c r="BA374" s="158">
        <v>0</v>
      </c>
      <c r="BB374" s="159">
        <v>0</v>
      </c>
      <c r="BC374" s="158">
        <v>0</v>
      </c>
      <c r="BD374" s="159">
        <v>0</v>
      </c>
      <c r="BE374" s="158">
        <v>0</v>
      </c>
      <c r="BF374" s="159">
        <v>0</v>
      </c>
      <c r="BG374" s="158">
        <v>0</v>
      </c>
      <c r="BH374" s="159">
        <v>0</v>
      </c>
      <c r="BI374" s="158">
        <v>0</v>
      </c>
      <c r="BJ374" s="159">
        <v>0</v>
      </c>
      <c r="BK374" s="158">
        <v>0</v>
      </c>
      <c r="BL374" s="159">
        <v>0</v>
      </c>
      <c r="BM374" s="158">
        <v>0</v>
      </c>
      <c r="BN374" s="159">
        <v>0</v>
      </c>
      <c r="BO374" s="158">
        <v>0</v>
      </c>
      <c r="BP374" s="159">
        <v>0</v>
      </c>
      <c r="BQ374" s="158">
        <v>0</v>
      </c>
      <c r="BR374" s="159">
        <v>0</v>
      </c>
      <c r="BS374" s="158">
        <v>0</v>
      </c>
      <c r="BT374" s="159">
        <v>0</v>
      </c>
      <c r="BU374" s="158">
        <v>0</v>
      </c>
      <c r="BV374" s="159">
        <v>0</v>
      </c>
      <c r="BW374" s="158">
        <v>0</v>
      </c>
      <c r="BX374" s="159">
        <v>0</v>
      </c>
      <c r="BY374" s="158">
        <v>0</v>
      </c>
      <c r="BZ374" s="159">
        <v>0</v>
      </c>
      <c r="CA374" s="160">
        <v>0</v>
      </c>
      <c r="CB374" s="106"/>
      <c r="CC374" s="135"/>
      <c r="CD374" s="106"/>
      <c r="CE374" s="136"/>
      <c r="CF374" s="106"/>
      <c r="CG374" s="157">
        <v>0</v>
      </c>
      <c r="CH374" s="158">
        <v>0</v>
      </c>
      <c r="CI374" s="159">
        <v>0</v>
      </c>
      <c r="CJ374" s="158">
        <v>0</v>
      </c>
      <c r="CK374" s="159">
        <v>0</v>
      </c>
      <c r="CL374" s="158">
        <v>0</v>
      </c>
      <c r="CM374" s="159">
        <v>0</v>
      </c>
      <c r="CN374" s="158">
        <v>0</v>
      </c>
      <c r="CO374" s="159">
        <v>0</v>
      </c>
      <c r="CP374" s="158">
        <v>0</v>
      </c>
      <c r="CQ374" s="159">
        <v>0</v>
      </c>
      <c r="CR374" s="158">
        <v>0</v>
      </c>
      <c r="CS374" s="159">
        <v>0</v>
      </c>
      <c r="CT374" s="158">
        <v>0</v>
      </c>
      <c r="CU374" s="159">
        <v>0</v>
      </c>
      <c r="CV374" s="158">
        <v>0</v>
      </c>
      <c r="CW374" s="159">
        <v>0</v>
      </c>
      <c r="CX374" s="158">
        <v>0</v>
      </c>
      <c r="CY374" s="159">
        <v>0</v>
      </c>
      <c r="CZ374" s="158">
        <v>0</v>
      </c>
      <c r="DA374" s="159">
        <v>0</v>
      </c>
      <c r="DB374" s="158">
        <v>0</v>
      </c>
      <c r="DC374" s="159">
        <v>0</v>
      </c>
      <c r="DD374" s="158">
        <v>0</v>
      </c>
      <c r="DE374" s="159">
        <v>0</v>
      </c>
      <c r="DF374" s="158">
        <v>0</v>
      </c>
      <c r="DG374" s="159">
        <v>0</v>
      </c>
      <c r="DH374" s="158">
        <v>0</v>
      </c>
      <c r="DI374" s="159">
        <v>0</v>
      </c>
      <c r="DJ374" s="158">
        <v>0</v>
      </c>
      <c r="DK374" s="159">
        <v>0</v>
      </c>
      <c r="DL374" s="158">
        <v>0</v>
      </c>
      <c r="DM374" s="159">
        <v>0</v>
      </c>
      <c r="DN374" s="158">
        <v>0</v>
      </c>
      <c r="DO374" s="159">
        <v>0</v>
      </c>
      <c r="DP374" s="160">
        <v>0</v>
      </c>
      <c r="DQ374" s="106"/>
      <c r="DR374" s="137"/>
      <c r="DS374" s="106"/>
      <c r="DT374" s="157">
        <v>0</v>
      </c>
      <c r="DU374" s="158">
        <v>0</v>
      </c>
      <c r="DV374" s="159">
        <v>0</v>
      </c>
      <c r="DW374" s="158">
        <v>0</v>
      </c>
      <c r="DX374" s="159">
        <v>0</v>
      </c>
      <c r="DY374" s="158">
        <v>0</v>
      </c>
      <c r="DZ374" s="159">
        <v>0</v>
      </c>
      <c r="EA374" s="158">
        <v>0</v>
      </c>
      <c r="EB374" s="159">
        <v>0</v>
      </c>
      <c r="EC374" s="158">
        <v>0</v>
      </c>
      <c r="ED374" s="159">
        <v>0</v>
      </c>
      <c r="EE374" s="158">
        <v>0</v>
      </c>
      <c r="EF374" s="159">
        <v>0</v>
      </c>
      <c r="EG374" s="158">
        <v>0</v>
      </c>
      <c r="EH374" s="159">
        <v>0</v>
      </c>
      <c r="EI374" s="158">
        <v>0</v>
      </c>
      <c r="EJ374" s="159">
        <v>0</v>
      </c>
      <c r="EK374" s="158">
        <v>0</v>
      </c>
      <c r="EL374" s="159">
        <v>0</v>
      </c>
      <c r="EM374" s="158">
        <v>0</v>
      </c>
      <c r="EN374" s="159">
        <v>0</v>
      </c>
      <c r="EO374" s="158">
        <v>0</v>
      </c>
      <c r="EP374" s="159">
        <v>0</v>
      </c>
      <c r="EQ374" s="158">
        <v>0</v>
      </c>
      <c r="ER374" s="159">
        <v>0</v>
      </c>
      <c r="ES374" s="158">
        <v>0</v>
      </c>
      <c r="ET374" s="159">
        <v>0</v>
      </c>
      <c r="EU374" s="158">
        <v>0</v>
      </c>
      <c r="EV374" s="159">
        <v>0</v>
      </c>
      <c r="EW374" s="158">
        <v>0</v>
      </c>
      <c r="EX374" s="159">
        <v>0</v>
      </c>
      <c r="EY374" s="158">
        <v>0</v>
      </c>
      <c r="EZ374" s="159">
        <v>0</v>
      </c>
      <c r="FA374" s="158">
        <v>0</v>
      </c>
      <c r="FB374" s="159">
        <v>0</v>
      </c>
      <c r="FC374" s="160">
        <v>0</v>
      </c>
      <c r="FD374" s="106"/>
      <c r="FE374" s="138"/>
      <c r="FF374" s="106"/>
      <c r="FG374" s="139"/>
      <c r="FI374" s="161" t="b">
        <v>1</v>
      </c>
    </row>
    <row r="375" spans="2:165" outlineLevel="1">
      <c r="B375" s="178">
        <v>356</v>
      </c>
      <c r="C375" s="179" t="s">
        <v>99</v>
      </c>
      <c r="E375" s="180">
        <v>0</v>
      </c>
      <c r="F375" s="181">
        <v>429218</v>
      </c>
      <c r="G375" s="182">
        <v>0</v>
      </c>
      <c r="H375" s="181">
        <v>0</v>
      </c>
      <c r="I375" s="182">
        <v>0</v>
      </c>
      <c r="J375" s="181">
        <v>0</v>
      </c>
      <c r="K375" s="182">
        <v>0</v>
      </c>
      <c r="L375" s="181">
        <v>0</v>
      </c>
      <c r="M375" s="182">
        <v>0</v>
      </c>
      <c r="N375" s="181">
        <v>0</v>
      </c>
      <c r="O375" s="182">
        <v>0</v>
      </c>
      <c r="P375" s="181">
        <v>0</v>
      </c>
      <c r="Q375" s="182">
        <v>0</v>
      </c>
      <c r="R375" s="181">
        <v>0</v>
      </c>
      <c r="S375" s="182">
        <v>0</v>
      </c>
      <c r="T375" s="181">
        <v>0</v>
      </c>
      <c r="U375" s="182">
        <v>0</v>
      </c>
      <c r="V375" s="181">
        <v>0</v>
      </c>
      <c r="W375" s="182">
        <v>0</v>
      </c>
      <c r="X375" s="181">
        <v>0</v>
      </c>
      <c r="Y375" s="182">
        <v>0</v>
      </c>
      <c r="Z375" s="181">
        <v>0</v>
      </c>
      <c r="AA375" s="182">
        <v>0</v>
      </c>
      <c r="AB375" s="181">
        <v>0</v>
      </c>
      <c r="AC375" s="182">
        <v>0</v>
      </c>
      <c r="AD375" s="181">
        <v>0</v>
      </c>
      <c r="AE375" s="182">
        <v>0</v>
      </c>
      <c r="AF375" s="181">
        <v>0</v>
      </c>
      <c r="AG375" s="182">
        <v>0</v>
      </c>
      <c r="AH375" s="181">
        <v>0</v>
      </c>
      <c r="AI375" s="182">
        <v>0</v>
      </c>
      <c r="AJ375" s="181">
        <v>0</v>
      </c>
      <c r="AK375" s="182">
        <v>0</v>
      </c>
      <c r="AL375" s="181">
        <v>0</v>
      </c>
      <c r="AM375" s="182">
        <v>0</v>
      </c>
      <c r="AN375" s="183">
        <v>0</v>
      </c>
      <c r="AO375" s="106"/>
      <c r="AP375" s="124"/>
      <c r="AQ375" s="106"/>
      <c r="AR375" s="180">
        <v>0</v>
      </c>
      <c r="AS375" s="181">
        <v>0</v>
      </c>
      <c r="AT375" s="182">
        <v>0</v>
      </c>
      <c r="AU375" s="181">
        <v>0</v>
      </c>
      <c r="AV375" s="182">
        <v>0</v>
      </c>
      <c r="AW375" s="181">
        <v>0</v>
      </c>
      <c r="AX375" s="182">
        <v>0</v>
      </c>
      <c r="AY375" s="181">
        <v>0</v>
      </c>
      <c r="AZ375" s="182">
        <v>0</v>
      </c>
      <c r="BA375" s="181">
        <v>0</v>
      </c>
      <c r="BB375" s="182">
        <v>0</v>
      </c>
      <c r="BC375" s="181">
        <v>0</v>
      </c>
      <c r="BD375" s="182">
        <v>0</v>
      </c>
      <c r="BE375" s="181">
        <v>0</v>
      </c>
      <c r="BF375" s="182">
        <v>0</v>
      </c>
      <c r="BG375" s="181">
        <v>0</v>
      </c>
      <c r="BH375" s="182">
        <v>0</v>
      </c>
      <c r="BI375" s="181">
        <v>0</v>
      </c>
      <c r="BJ375" s="182">
        <v>0</v>
      </c>
      <c r="BK375" s="181">
        <v>0</v>
      </c>
      <c r="BL375" s="182">
        <v>0</v>
      </c>
      <c r="BM375" s="181">
        <v>0</v>
      </c>
      <c r="BN375" s="182">
        <v>0</v>
      </c>
      <c r="BO375" s="181">
        <v>0</v>
      </c>
      <c r="BP375" s="182">
        <v>0</v>
      </c>
      <c r="BQ375" s="181">
        <v>0</v>
      </c>
      <c r="BR375" s="182">
        <v>0</v>
      </c>
      <c r="BS375" s="181">
        <v>0</v>
      </c>
      <c r="BT375" s="182">
        <v>0</v>
      </c>
      <c r="BU375" s="181">
        <v>0</v>
      </c>
      <c r="BV375" s="182">
        <v>0</v>
      </c>
      <c r="BW375" s="181">
        <v>0</v>
      </c>
      <c r="BX375" s="182">
        <v>0</v>
      </c>
      <c r="BY375" s="181">
        <v>0</v>
      </c>
      <c r="BZ375" s="182">
        <v>0</v>
      </c>
      <c r="CA375" s="183">
        <v>0</v>
      </c>
      <c r="CB375" s="106"/>
      <c r="CC375" s="135"/>
      <c r="CD375" s="106"/>
      <c r="CE375" s="136"/>
      <c r="CF375" s="106"/>
      <c r="CG375" s="180">
        <v>0</v>
      </c>
      <c r="CH375" s="181">
        <v>317142</v>
      </c>
      <c r="CI375" s="182">
        <v>0</v>
      </c>
      <c r="CJ375" s="181">
        <v>0</v>
      </c>
      <c r="CK375" s="182">
        <v>0</v>
      </c>
      <c r="CL375" s="181">
        <v>0</v>
      </c>
      <c r="CM375" s="182">
        <v>0</v>
      </c>
      <c r="CN375" s="181">
        <v>0</v>
      </c>
      <c r="CO375" s="182">
        <v>0</v>
      </c>
      <c r="CP375" s="181">
        <v>0</v>
      </c>
      <c r="CQ375" s="182">
        <v>0</v>
      </c>
      <c r="CR375" s="181">
        <v>0</v>
      </c>
      <c r="CS375" s="182">
        <v>0</v>
      </c>
      <c r="CT375" s="181">
        <v>0</v>
      </c>
      <c r="CU375" s="182">
        <v>0</v>
      </c>
      <c r="CV375" s="181">
        <v>0</v>
      </c>
      <c r="CW375" s="182">
        <v>0</v>
      </c>
      <c r="CX375" s="181">
        <v>0</v>
      </c>
      <c r="CY375" s="182">
        <v>0</v>
      </c>
      <c r="CZ375" s="181">
        <v>0</v>
      </c>
      <c r="DA375" s="182">
        <v>0</v>
      </c>
      <c r="DB375" s="181">
        <v>0</v>
      </c>
      <c r="DC375" s="182">
        <v>0</v>
      </c>
      <c r="DD375" s="181">
        <v>0</v>
      </c>
      <c r="DE375" s="182">
        <v>0</v>
      </c>
      <c r="DF375" s="181">
        <v>0</v>
      </c>
      <c r="DG375" s="182">
        <v>0</v>
      </c>
      <c r="DH375" s="181">
        <v>0</v>
      </c>
      <c r="DI375" s="182">
        <v>0</v>
      </c>
      <c r="DJ375" s="181">
        <v>0</v>
      </c>
      <c r="DK375" s="182">
        <v>0</v>
      </c>
      <c r="DL375" s="181">
        <v>0</v>
      </c>
      <c r="DM375" s="182">
        <v>0</v>
      </c>
      <c r="DN375" s="181">
        <v>0</v>
      </c>
      <c r="DO375" s="182">
        <v>0</v>
      </c>
      <c r="DP375" s="183">
        <v>0</v>
      </c>
      <c r="DQ375" s="106"/>
      <c r="DR375" s="137"/>
      <c r="DS375" s="106"/>
      <c r="DT375" s="180">
        <v>0</v>
      </c>
      <c r="DU375" s="181">
        <v>0</v>
      </c>
      <c r="DV375" s="182">
        <v>0</v>
      </c>
      <c r="DW375" s="181">
        <v>0</v>
      </c>
      <c r="DX375" s="182">
        <v>0</v>
      </c>
      <c r="DY375" s="181">
        <v>0</v>
      </c>
      <c r="DZ375" s="182">
        <v>0</v>
      </c>
      <c r="EA375" s="181">
        <v>0</v>
      </c>
      <c r="EB375" s="182">
        <v>0</v>
      </c>
      <c r="EC375" s="181">
        <v>0</v>
      </c>
      <c r="ED375" s="182">
        <v>0</v>
      </c>
      <c r="EE375" s="181">
        <v>0</v>
      </c>
      <c r="EF375" s="182">
        <v>0</v>
      </c>
      <c r="EG375" s="181">
        <v>0</v>
      </c>
      <c r="EH375" s="182">
        <v>0</v>
      </c>
      <c r="EI375" s="181">
        <v>0</v>
      </c>
      <c r="EJ375" s="182">
        <v>0</v>
      </c>
      <c r="EK375" s="181">
        <v>0</v>
      </c>
      <c r="EL375" s="182">
        <v>0</v>
      </c>
      <c r="EM375" s="181">
        <v>0</v>
      </c>
      <c r="EN375" s="182">
        <v>0</v>
      </c>
      <c r="EO375" s="181">
        <v>0</v>
      </c>
      <c r="EP375" s="182">
        <v>0</v>
      </c>
      <c r="EQ375" s="181">
        <v>0</v>
      </c>
      <c r="ER375" s="182">
        <v>0</v>
      </c>
      <c r="ES375" s="181">
        <v>0</v>
      </c>
      <c r="ET375" s="182">
        <v>0</v>
      </c>
      <c r="EU375" s="181">
        <v>0</v>
      </c>
      <c r="EV375" s="182">
        <v>0</v>
      </c>
      <c r="EW375" s="181">
        <v>0</v>
      </c>
      <c r="EX375" s="182">
        <v>0</v>
      </c>
      <c r="EY375" s="181">
        <v>0</v>
      </c>
      <c r="EZ375" s="182">
        <v>0</v>
      </c>
      <c r="FA375" s="181">
        <v>0</v>
      </c>
      <c r="FB375" s="182">
        <v>0</v>
      </c>
      <c r="FC375" s="183">
        <v>0</v>
      </c>
      <c r="FD375" s="106"/>
      <c r="FE375" s="138"/>
      <c r="FF375" s="106"/>
      <c r="FG375" s="139"/>
      <c r="FI375" s="184" t="b">
        <v>0</v>
      </c>
    </row>
    <row r="376" spans="2:165" hidden="1" outlineLevel="1">
      <c r="B376" s="141">
        <v>357</v>
      </c>
      <c r="C376" s="185" t="s">
        <v>103</v>
      </c>
      <c r="E376" s="143">
        <v>0</v>
      </c>
      <c r="F376" s="144">
        <v>0</v>
      </c>
      <c r="G376" s="145">
        <v>0</v>
      </c>
      <c r="H376" s="144">
        <v>0</v>
      </c>
      <c r="I376" s="145">
        <v>0</v>
      </c>
      <c r="J376" s="144">
        <v>0</v>
      </c>
      <c r="K376" s="145">
        <v>0</v>
      </c>
      <c r="L376" s="144">
        <v>0</v>
      </c>
      <c r="M376" s="145">
        <v>0</v>
      </c>
      <c r="N376" s="144">
        <v>0</v>
      </c>
      <c r="O376" s="145">
        <v>0</v>
      </c>
      <c r="P376" s="144">
        <v>0</v>
      </c>
      <c r="Q376" s="145">
        <v>0</v>
      </c>
      <c r="R376" s="144">
        <v>0</v>
      </c>
      <c r="S376" s="145">
        <v>0</v>
      </c>
      <c r="T376" s="144">
        <v>0</v>
      </c>
      <c r="U376" s="145">
        <v>0</v>
      </c>
      <c r="V376" s="144">
        <v>0</v>
      </c>
      <c r="W376" s="145">
        <v>0</v>
      </c>
      <c r="X376" s="144">
        <v>0</v>
      </c>
      <c r="Y376" s="145">
        <v>0</v>
      </c>
      <c r="Z376" s="144">
        <v>0</v>
      </c>
      <c r="AA376" s="145">
        <v>0</v>
      </c>
      <c r="AB376" s="144">
        <v>0</v>
      </c>
      <c r="AC376" s="145">
        <v>0</v>
      </c>
      <c r="AD376" s="144">
        <v>0</v>
      </c>
      <c r="AE376" s="145">
        <v>0</v>
      </c>
      <c r="AF376" s="144">
        <v>0</v>
      </c>
      <c r="AG376" s="145">
        <v>0</v>
      </c>
      <c r="AH376" s="144">
        <v>0</v>
      </c>
      <c r="AI376" s="145">
        <v>0</v>
      </c>
      <c r="AJ376" s="144">
        <v>0</v>
      </c>
      <c r="AK376" s="145">
        <v>0</v>
      </c>
      <c r="AL376" s="144">
        <v>0</v>
      </c>
      <c r="AM376" s="145">
        <v>0</v>
      </c>
      <c r="AN376" s="146">
        <v>0</v>
      </c>
      <c r="AO376" s="106"/>
      <c r="AP376" s="124"/>
      <c r="AQ376" s="106"/>
      <c r="AR376" s="143">
        <v>0</v>
      </c>
      <c r="AS376" s="144">
        <v>0</v>
      </c>
      <c r="AT376" s="145">
        <v>0</v>
      </c>
      <c r="AU376" s="144">
        <v>0</v>
      </c>
      <c r="AV376" s="145">
        <v>0</v>
      </c>
      <c r="AW376" s="144">
        <v>0</v>
      </c>
      <c r="AX376" s="145">
        <v>0</v>
      </c>
      <c r="AY376" s="144">
        <v>0</v>
      </c>
      <c r="AZ376" s="145">
        <v>0</v>
      </c>
      <c r="BA376" s="144">
        <v>0</v>
      </c>
      <c r="BB376" s="145">
        <v>0</v>
      </c>
      <c r="BC376" s="144">
        <v>0</v>
      </c>
      <c r="BD376" s="145">
        <v>0</v>
      </c>
      <c r="BE376" s="144">
        <v>0</v>
      </c>
      <c r="BF376" s="145">
        <v>0</v>
      </c>
      <c r="BG376" s="144">
        <v>0</v>
      </c>
      <c r="BH376" s="145">
        <v>0</v>
      </c>
      <c r="BI376" s="144">
        <v>0</v>
      </c>
      <c r="BJ376" s="145">
        <v>0</v>
      </c>
      <c r="BK376" s="144">
        <v>0</v>
      </c>
      <c r="BL376" s="145">
        <v>0</v>
      </c>
      <c r="BM376" s="144">
        <v>0</v>
      </c>
      <c r="BN376" s="145">
        <v>0</v>
      </c>
      <c r="BO376" s="144">
        <v>0</v>
      </c>
      <c r="BP376" s="145">
        <v>0</v>
      </c>
      <c r="BQ376" s="144">
        <v>0</v>
      </c>
      <c r="BR376" s="145">
        <v>0</v>
      </c>
      <c r="BS376" s="144">
        <v>0</v>
      </c>
      <c r="BT376" s="145">
        <v>0</v>
      </c>
      <c r="BU376" s="144">
        <v>0</v>
      </c>
      <c r="BV376" s="145">
        <v>0</v>
      </c>
      <c r="BW376" s="144">
        <v>0</v>
      </c>
      <c r="BX376" s="145">
        <v>0</v>
      </c>
      <c r="BY376" s="144">
        <v>0</v>
      </c>
      <c r="BZ376" s="145">
        <v>0</v>
      </c>
      <c r="CA376" s="146">
        <v>0</v>
      </c>
      <c r="CB376" s="106"/>
      <c r="CC376" s="135"/>
      <c r="CD376" s="106"/>
      <c r="CE376" s="136"/>
      <c r="CF376" s="106"/>
      <c r="CG376" s="143">
        <v>0</v>
      </c>
      <c r="CH376" s="144">
        <v>0</v>
      </c>
      <c r="CI376" s="145">
        <v>0</v>
      </c>
      <c r="CJ376" s="144">
        <v>0</v>
      </c>
      <c r="CK376" s="145">
        <v>0</v>
      </c>
      <c r="CL376" s="144">
        <v>0</v>
      </c>
      <c r="CM376" s="145">
        <v>0</v>
      </c>
      <c r="CN376" s="144">
        <v>0</v>
      </c>
      <c r="CO376" s="145">
        <v>0</v>
      </c>
      <c r="CP376" s="144">
        <v>0</v>
      </c>
      <c r="CQ376" s="145">
        <v>0</v>
      </c>
      <c r="CR376" s="144">
        <v>0</v>
      </c>
      <c r="CS376" s="145">
        <v>0</v>
      </c>
      <c r="CT376" s="144">
        <v>0</v>
      </c>
      <c r="CU376" s="145">
        <v>0</v>
      </c>
      <c r="CV376" s="144">
        <v>0</v>
      </c>
      <c r="CW376" s="145">
        <v>0</v>
      </c>
      <c r="CX376" s="144">
        <v>0</v>
      </c>
      <c r="CY376" s="145">
        <v>0</v>
      </c>
      <c r="CZ376" s="144">
        <v>0</v>
      </c>
      <c r="DA376" s="145">
        <v>0</v>
      </c>
      <c r="DB376" s="144">
        <v>0</v>
      </c>
      <c r="DC376" s="145">
        <v>0</v>
      </c>
      <c r="DD376" s="144">
        <v>0</v>
      </c>
      <c r="DE376" s="145">
        <v>0</v>
      </c>
      <c r="DF376" s="144">
        <v>0</v>
      </c>
      <c r="DG376" s="145">
        <v>0</v>
      </c>
      <c r="DH376" s="144">
        <v>0</v>
      </c>
      <c r="DI376" s="145">
        <v>0</v>
      </c>
      <c r="DJ376" s="144">
        <v>0</v>
      </c>
      <c r="DK376" s="145">
        <v>0</v>
      </c>
      <c r="DL376" s="144">
        <v>0</v>
      </c>
      <c r="DM376" s="145">
        <v>0</v>
      </c>
      <c r="DN376" s="144">
        <v>0</v>
      </c>
      <c r="DO376" s="145">
        <v>0</v>
      </c>
      <c r="DP376" s="146">
        <v>0</v>
      </c>
      <c r="DQ376" s="106"/>
      <c r="DR376" s="137"/>
      <c r="DS376" s="106"/>
      <c r="DT376" s="143">
        <v>0</v>
      </c>
      <c r="DU376" s="144">
        <v>0</v>
      </c>
      <c r="DV376" s="145">
        <v>0</v>
      </c>
      <c r="DW376" s="144">
        <v>0</v>
      </c>
      <c r="DX376" s="145">
        <v>0</v>
      </c>
      <c r="DY376" s="144">
        <v>0</v>
      </c>
      <c r="DZ376" s="145">
        <v>0</v>
      </c>
      <c r="EA376" s="144">
        <v>0</v>
      </c>
      <c r="EB376" s="145">
        <v>0</v>
      </c>
      <c r="EC376" s="144">
        <v>0</v>
      </c>
      <c r="ED376" s="145">
        <v>0</v>
      </c>
      <c r="EE376" s="144">
        <v>0</v>
      </c>
      <c r="EF376" s="145">
        <v>0</v>
      </c>
      <c r="EG376" s="144">
        <v>0</v>
      </c>
      <c r="EH376" s="145">
        <v>0</v>
      </c>
      <c r="EI376" s="144">
        <v>0</v>
      </c>
      <c r="EJ376" s="145">
        <v>0</v>
      </c>
      <c r="EK376" s="144">
        <v>0</v>
      </c>
      <c r="EL376" s="145">
        <v>0</v>
      </c>
      <c r="EM376" s="144">
        <v>0</v>
      </c>
      <c r="EN376" s="145">
        <v>0</v>
      </c>
      <c r="EO376" s="144">
        <v>0</v>
      </c>
      <c r="EP376" s="145">
        <v>0</v>
      </c>
      <c r="EQ376" s="144">
        <v>0</v>
      </c>
      <c r="ER376" s="145">
        <v>0</v>
      </c>
      <c r="ES376" s="144">
        <v>0</v>
      </c>
      <c r="ET376" s="145">
        <v>0</v>
      </c>
      <c r="EU376" s="144">
        <v>0</v>
      </c>
      <c r="EV376" s="145">
        <v>0</v>
      </c>
      <c r="EW376" s="144">
        <v>0</v>
      </c>
      <c r="EX376" s="145">
        <v>0</v>
      </c>
      <c r="EY376" s="144">
        <v>0</v>
      </c>
      <c r="EZ376" s="145">
        <v>0</v>
      </c>
      <c r="FA376" s="144">
        <v>0</v>
      </c>
      <c r="FB376" s="145">
        <v>0</v>
      </c>
      <c r="FC376" s="146">
        <v>0</v>
      </c>
      <c r="FD376" s="106"/>
      <c r="FE376" s="138"/>
      <c r="FF376" s="106"/>
      <c r="FG376" s="139"/>
      <c r="FI376" s="147" t="b">
        <v>1</v>
      </c>
    </row>
    <row r="377" spans="2:165" hidden="1" outlineLevel="1">
      <c r="B377" s="148">
        <v>358</v>
      </c>
      <c r="C377" s="177" t="s">
        <v>104</v>
      </c>
      <c r="E377" s="150">
        <v>0</v>
      </c>
      <c r="F377" s="151">
        <v>0</v>
      </c>
      <c r="G377" s="152">
        <v>0</v>
      </c>
      <c r="H377" s="151">
        <v>0</v>
      </c>
      <c r="I377" s="152">
        <v>0</v>
      </c>
      <c r="J377" s="151">
        <v>0</v>
      </c>
      <c r="K377" s="152">
        <v>0</v>
      </c>
      <c r="L377" s="151">
        <v>0</v>
      </c>
      <c r="M377" s="152">
        <v>0</v>
      </c>
      <c r="N377" s="151">
        <v>0</v>
      </c>
      <c r="O377" s="152">
        <v>0</v>
      </c>
      <c r="P377" s="151">
        <v>0</v>
      </c>
      <c r="Q377" s="152">
        <v>0</v>
      </c>
      <c r="R377" s="151">
        <v>0</v>
      </c>
      <c r="S377" s="152">
        <v>0</v>
      </c>
      <c r="T377" s="151">
        <v>0</v>
      </c>
      <c r="U377" s="152">
        <v>0</v>
      </c>
      <c r="V377" s="151">
        <v>0</v>
      </c>
      <c r="W377" s="152">
        <v>0</v>
      </c>
      <c r="X377" s="151">
        <v>0</v>
      </c>
      <c r="Y377" s="152">
        <v>0</v>
      </c>
      <c r="Z377" s="151">
        <v>0</v>
      </c>
      <c r="AA377" s="152">
        <v>0</v>
      </c>
      <c r="AB377" s="151">
        <v>0</v>
      </c>
      <c r="AC377" s="152">
        <v>0</v>
      </c>
      <c r="AD377" s="151">
        <v>0</v>
      </c>
      <c r="AE377" s="152">
        <v>0</v>
      </c>
      <c r="AF377" s="151">
        <v>0</v>
      </c>
      <c r="AG377" s="152">
        <v>0</v>
      </c>
      <c r="AH377" s="151">
        <v>0</v>
      </c>
      <c r="AI377" s="152">
        <v>0</v>
      </c>
      <c r="AJ377" s="151">
        <v>0</v>
      </c>
      <c r="AK377" s="152">
        <v>0</v>
      </c>
      <c r="AL377" s="151">
        <v>0</v>
      </c>
      <c r="AM377" s="152">
        <v>0</v>
      </c>
      <c r="AN377" s="153">
        <v>0</v>
      </c>
      <c r="AO377" s="106"/>
      <c r="AP377" s="124"/>
      <c r="AQ377" s="106"/>
      <c r="AR377" s="150">
        <v>0</v>
      </c>
      <c r="AS377" s="151">
        <v>0</v>
      </c>
      <c r="AT377" s="152">
        <v>0</v>
      </c>
      <c r="AU377" s="151">
        <v>0</v>
      </c>
      <c r="AV377" s="152">
        <v>0</v>
      </c>
      <c r="AW377" s="151">
        <v>0</v>
      </c>
      <c r="AX377" s="152">
        <v>0</v>
      </c>
      <c r="AY377" s="151">
        <v>0</v>
      </c>
      <c r="AZ377" s="152">
        <v>0</v>
      </c>
      <c r="BA377" s="151">
        <v>0</v>
      </c>
      <c r="BB377" s="152">
        <v>0</v>
      </c>
      <c r="BC377" s="151">
        <v>0</v>
      </c>
      <c r="BD377" s="152">
        <v>0</v>
      </c>
      <c r="BE377" s="151">
        <v>0</v>
      </c>
      <c r="BF377" s="152">
        <v>0</v>
      </c>
      <c r="BG377" s="151">
        <v>0</v>
      </c>
      <c r="BH377" s="152">
        <v>0</v>
      </c>
      <c r="BI377" s="151">
        <v>0</v>
      </c>
      <c r="BJ377" s="152">
        <v>0</v>
      </c>
      <c r="BK377" s="151">
        <v>0</v>
      </c>
      <c r="BL377" s="152">
        <v>0</v>
      </c>
      <c r="BM377" s="151">
        <v>0</v>
      </c>
      <c r="BN377" s="152">
        <v>0</v>
      </c>
      <c r="BO377" s="151">
        <v>0</v>
      </c>
      <c r="BP377" s="152">
        <v>0</v>
      </c>
      <c r="BQ377" s="151">
        <v>0</v>
      </c>
      <c r="BR377" s="152">
        <v>0</v>
      </c>
      <c r="BS377" s="151">
        <v>0</v>
      </c>
      <c r="BT377" s="152">
        <v>0</v>
      </c>
      <c r="BU377" s="151">
        <v>0</v>
      </c>
      <c r="BV377" s="152">
        <v>0</v>
      </c>
      <c r="BW377" s="151">
        <v>0</v>
      </c>
      <c r="BX377" s="152">
        <v>0</v>
      </c>
      <c r="BY377" s="151">
        <v>0</v>
      </c>
      <c r="BZ377" s="152">
        <v>0</v>
      </c>
      <c r="CA377" s="153">
        <v>0</v>
      </c>
      <c r="CB377" s="106"/>
      <c r="CC377" s="135"/>
      <c r="CD377" s="106"/>
      <c r="CE377" s="136"/>
      <c r="CF377" s="106"/>
      <c r="CG377" s="150">
        <v>0</v>
      </c>
      <c r="CH377" s="151">
        <v>0</v>
      </c>
      <c r="CI377" s="152">
        <v>0</v>
      </c>
      <c r="CJ377" s="151">
        <v>0</v>
      </c>
      <c r="CK377" s="152">
        <v>0</v>
      </c>
      <c r="CL377" s="151">
        <v>0</v>
      </c>
      <c r="CM377" s="152">
        <v>0</v>
      </c>
      <c r="CN377" s="151">
        <v>0</v>
      </c>
      <c r="CO377" s="152">
        <v>0</v>
      </c>
      <c r="CP377" s="151">
        <v>0</v>
      </c>
      <c r="CQ377" s="152">
        <v>0</v>
      </c>
      <c r="CR377" s="151">
        <v>0</v>
      </c>
      <c r="CS377" s="152">
        <v>0</v>
      </c>
      <c r="CT377" s="151">
        <v>0</v>
      </c>
      <c r="CU377" s="152">
        <v>0</v>
      </c>
      <c r="CV377" s="151">
        <v>0</v>
      </c>
      <c r="CW377" s="152">
        <v>0</v>
      </c>
      <c r="CX377" s="151">
        <v>0</v>
      </c>
      <c r="CY377" s="152">
        <v>0</v>
      </c>
      <c r="CZ377" s="151">
        <v>0</v>
      </c>
      <c r="DA377" s="152">
        <v>0</v>
      </c>
      <c r="DB377" s="151">
        <v>0</v>
      </c>
      <c r="DC377" s="152">
        <v>0</v>
      </c>
      <c r="DD377" s="151">
        <v>0</v>
      </c>
      <c r="DE377" s="152">
        <v>0</v>
      </c>
      <c r="DF377" s="151">
        <v>0</v>
      </c>
      <c r="DG377" s="152">
        <v>0</v>
      </c>
      <c r="DH377" s="151">
        <v>0</v>
      </c>
      <c r="DI377" s="152">
        <v>0</v>
      </c>
      <c r="DJ377" s="151">
        <v>0</v>
      </c>
      <c r="DK377" s="152">
        <v>0</v>
      </c>
      <c r="DL377" s="151">
        <v>0</v>
      </c>
      <c r="DM377" s="152">
        <v>0</v>
      </c>
      <c r="DN377" s="151">
        <v>0</v>
      </c>
      <c r="DO377" s="152">
        <v>0</v>
      </c>
      <c r="DP377" s="153">
        <v>0</v>
      </c>
      <c r="DQ377" s="106"/>
      <c r="DR377" s="137"/>
      <c r="DS377" s="106"/>
      <c r="DT377" s="150">
        <v>0</v>
      </c>
      <c r="DU377" s="151">
        <v>0</v>
      </c>
      <c r="DV377" s="152">
        <v>0</v>
      </c>
      <c r="DW377" s="151">
        <v>0</v>
      </c>
      <c r="DX377" s="152">
        <v>0</v>
      </c>
      <c r="DY377" s="151">
        <v>0</v>
      </c>
      <c r="DZ377" s="152">
        <v>0</v>
      </c>
      <c r="EA377" s="151">
        <v>0</v>
      </c>
      <c r="EB377" s="152">
        <v>0</v>
      </c>
      <c r="EC377" s="151">
        <v>0</v>
      </c>
      <c r="ED377" s="152">
        <v>0</v>
      </c>
      <c r="EE377" s="151">
        <v>0</v>
      </c>
      <c r="EF377" s="152">
        <v>0</v>
      </c>
      <c r="EG377" s="151">
        <v>0</v>
      </c>
      <c r="EH377" s="152">
        <v>0</v>
      </c>
      <c r="EI377" s="151">
        <v>0</v>
      </c>
      <c r="EJ377" s="152">
        <v>0</v>
      </c>
      <c r="EK377" s="151">
        <v>0</v>
      </c>
      <c r="EL377" s="152">
        <v>0</v>
      </c>
      <c r="EM377" s="151">
        <v>0</v>
      </c>
      <c r="EN377" s="152">
        <v>0</v>
      </c>
      <c r="EO377" s="151">
        <v>0</v>
      </c>
      <c r="EP377" s="152">
        <v>0</v>
      </c>
      <c r="EQ377" s="151">
        <v>0</v>
      </c>
      <c r="ER377" s="152">
        <v>0</v>
      </c>
      <c r="ES377" s="151">
        <v>0</v>
      </c>
      <c r="ET377" s="152">
        <v>0</v>
      </c>
      <c r="EU377" s="151">
        <v>0</v>
      </c>
      <c r="EV377" s="152">
        <v>0</v>
      </c>
      <c r="EW377" s="151">
        <v>0</v>
      </c>
      <c r="EX377" s="152">
        <v>0</v>
      </c>
      <c r="EY377" s="151">
        <v>0</v>
      </c>
      <c r="EZ377" s="152">
        <v>0</v>
      </c>
      <c r="FA377" s="151">
        <v>0</v>
      </c>
      <c r="FB377" s="152">
        <v>0</v>
      </c>
      <c r="FC377" s="153">
        <v>0</v>
      </c>
      <c r="FD377" s="106"/>
      <c r="FE377" s="138"/>
      <c r="FF377" s="106"/>
      <c r="FG377" s="139"/>
      <c r="FI377" s="154" t="b">
        <v>1</v>
      </c>
    </row>
    <row r="378" spans="2:165" hidden="1" outlineLevel="1">
      <c r="B378" s="155">
        <v>359</v>
      </c>
      <c r="C378" s="176" t="s">
        <v>105</v>
      </c>
      <c r="E378" s="157">
        <v>0</v>
      </c>
      <c r="F378" s="158">
        <v>0</v>
      </c>
      <c r="G378" s="159">
        <v>0</v>
      </c>
      <c r="H378" s="158">
        <v>0</v>
      </c>
      <c r="I378" s="159">
        <v>0</v>
      </c>
      <c r="J378" s="158">
        <v>0</v>
      </c>
      <c r="K378" s="159">
        <v>0</v>
      </c>
      <c r="L378" s="158">
        <v>0</v>
      </c>
      <c r="M378" s="159">
        <v>0</v>
      </c>
      <c r="N378" s="158">
        <v>0</v>
      </c>
      <c r="O378" s="159">
        <v>0</v>
      </c>
      <c r="P378" s="158">
        <v>0</v>
      </c>
      <c r="Q378" s="159">
        <v>0</v>
      </c>
      <c r="R378" s="158">
        <v>0</v>
      </c>
      <c r="S378" s="159">
        <v>0</v>
      </c>
      <c r="T378" s="158">
        <v>0</v>
      </c>
      <c r="U378" s="159">
        <v>0</v>
      </c>
      <c r="V378" s="158">
        <v>0</v>
      </c>
      <c r="W378" s="159">
        <v>0</v>
      </c>
      <c r="X378" s="158">
        <v>0</v>
      </c>
      <c r="Y378" s="159">
        <v>0</v>
      </c>
      <c r="Z378" s="158">
        <v>0</v>
      </c>
      <c r="AA378" s="159">
        <v>0</v>
      </c>
      <c r="AB378" s="158">
        <v>0</v>
      </c>
      <c r="AC378" s="159">
        <v>0</v>
      </c>
      <c r="AD378" s="158">
        <v>0</v>
      </c>
      <c r="AE378" s="159">
        <v>0</v>
      </c>
      <c r="AF378" s="158">
        <v>0</v>
      </c>
      <c r="AG378" s="159">
        <v>0</v>
      </c>
      <c r="AH378" s="158">
        <v>0</v>
      </c>
      <c r="AI378" s="159">
        <v>0</v>
      </c>
      <c r="AJ378" s="158">
        <v>0</v>
      </c>
      <c r="AK378" s="159">
        <v>0</v>
      </c>
      <c r="AL378" s="158">
        <v>0</v>
      </c>
      <c r="AM378" s="159">
        <v>0</v>
      </c>
      <c r="AN378" s="160">
        <v>0</v>
      </c>
      <c r="AO378" s="106"/>
      <c r="AP378" s="124"/>
      <c r="AQ378" s="106"/>
      <c r="AR378" s="157">
        <v>0</v>
      </c>
      <c r="AS378" s="158">
        <v>0</v>
      </c>
      <c r="AT378" s="159">
        <v>0</v>
      </c>
      <c r="AU378" s="158">
        <v>0</v>
      </c>
      <c r="AV378" s="159">
        <v>0</v>
      </c>
      <c r="AW378" s="158">
        <v>0</v>
      </c>
      <c r="AX378" s="159">
        <v>0</v>
      </c>
      <c r="AY378" s="158">
        <v>0</v>
      </c>
      <c r="AZ378" s="159">
        <v>0</v>
      </c>
      <c r="BA378" s="158">
        <v>0</v>
      </c>
      <c r="BB378" s="159">
        <v>0</v>
      </c>
      <c r="BC378" s="158">
        <v>0</v>
      </c>
      <c r="BD378" s="159">
        <v>0</v>
      </c>
      <c r="BE378" s="158">
        <v>0</v>
      </c>
      <c r="BF378" s="159">
        <v>0</v>
      </c>
      <c r="BG378" s="158">
        <v>0</v>
      </c>
      <c r="BH378" s="159">
        <v>0</v>
      </c>
      <c r="BI378" s="158">
        <v>0</v>
      </c>
      <c r="BJ378" s="159">
        <v>0</v>
      </c>
      <c r="BK378" s="158">
        <v>0</v>
      </c>
      <c r="BL378" s="159">
        <v>0</v>
      </c>
      <c r="BM378" s="158">
        <v>0</v>
      </c>
      <c r="BN378" s="159">
        <v>0</v>
      </c>
      <c r="BO378" s="158">
        <v>0</v>
      </c>
      <c r="BP378" s="159">
        <v>0</v>
      </c>
      <c r="BQ378" s="158">
        <v>0</v>
      </c>
      <c r="BR378" s="159">
        <v>0</v>
      </c>
      <c r="BS378" s="158">
        <v>0</v>
      </c>
      <c r="BT378" s="159">
        <v>0</v>
      </c>
      <c r="BU378" s="158">
        <v>0</v>
      </c>
      <c r="BV378" s="159">
        <v>0</v>
      </c>
      <c r="BW378" s="158">
        <v>0</v>
      </c>
      <c r="BX378" s="159">
        <v>0</v>
      </c>
      <c r="BY378" s="158">
        <v>0</v>
      </c>
      <c r="BZ378" s="159">
        <v>0</v>
      </c>
      <c r="CA378" s="160">
        <v>0</v>
      </c>
      <c r="CB378" s="106"/>
      <c r="CC378" s="135"/>
      <c r="CD378" s="106"/>
      <c r="CE378" s="136"/>
      <c r="CF378" s="106"/>
      <c r="CG378" s="157">
        <v>0</v>
      </c>
      <c r="CH378" s="158">
        <v>0</v>
      </c>
      <c r="CI378" s="159">
        <v>0</v>
      </c>
      <c r="CJ378" s="158">
        <v>0</v>
      </c>
      <c r="CK378" s="159">
        <v>0</v>
      </c>
      <c r="CL378" s="158">
        <v>0</v>
      </c>
      <c r="CM378" s="159">
        <v>0</v>
      </c>
      <c r="CN378" s="158">
        <v>0</v>
      </c>
      <c r="CO378" s="159">
        <v>0</v>
      </c>
      <c r="CP378" s="158">
        <v>0</v>
      </c>
      <c r="CQ378" s="159">
        <v>0</v>
      </c>
      <c r="CR378" s="158">
        <v>0</v>
      </c>
      <c r="CS378" s="159">
        <v>0</v>
      </c>
      <c r="CT378" s="158">
        <v>0</v>
      </c>
      <c r="CU378" s="159">
        <v>0</v>
      </c>
      <c r="CV378" s="158">
        <v>0</v>
      </c>
      <c r="CW378" s="159">
        <v>0</v>
      </c>
      <c r="CX378" s="158">
        <v>0</v>
      </c>
      <c r="CY378" s="159">
        <v>0</v>
      </c>
      <c r="CZ378" s="158">
        <v>0</v>
      </c>
      <c r="DA378" s="159">
        <v>0</v>
      </c>
      <c r="DB378" s="158">
        <v>0</v>
      </c>
      <c r="DC378" s="159">
        <v>0</v>
      </c>
      <c r="DD378" s="158">
        <v>0</v>
      </c>
      <c r="DE378" s="159">
        <v>0</v>
      </c>
      <c r="DF378" s="158">
        <v>0</v>
      </c>
      <c r="DG378" s="159">
        <v>0</v>
      </c>
      <c r="DH378" s="158">
        <v>0</v>
      </c>
      <c r="DI378" s="159">
        <v>0</v>
      </c>
      <c r="DJ378" s="158">
        <v>0</v>
      </c>
      <c r="DK378" s="159">
        <v>0</v>
      </c>
      <c r="DL378" s="158">
        <v>0</v>
      </c>
      <c r="DM378" s="159">
        <v>0</v>
      </c>
      <c r="DN378" s="158">
        <v>0</v>
      </c>
      <c r="DO378" s="159">
        <v>0</v>
      </c>
      <c r="DP378" s="160">
        <v>0</v>
      </c>
      <c r="DQ378" s="106"/>
      <c r="DR378" s="137"/>
      <c r="DS378" s="106"/>
      <c r="DT378" s="157">
        <v>0</v>
      </c>
      <c r="DU378" s="158">
        <v>0</v>
      </c>
      <c r="DV378" s="159">
        <v>0</v>
      </c>
      <c r="DW378" s="158">
        <v>0</v>
      </c>
      <c r="DX378" s="159">
        <v>0</v>
      </c>
      <c r="DY378" s="158">
        <v>0</v>
      </c>
      <c r="DZ378" s="159">
        <v>0</v>
      </c>
      <c r="EA378" s="158">
        <v>0</v>
      </c>
      <c r="EB378" s="159">
        <v>0</v>
      </c>
      <c r="EC378" s="158">
        <v>0</v>
      </c>
      <c r="ED378" s="159">
        <v>0</v>
      </c>
      <c r="EE378" s="158">
        <v>0</v>
      </c>
      <c r="EF378" s="159">
        <v>0</v>
      </c>
      <c r="EG378" s="158">
        <v>0</v>
      </c>
      <c r="EH378" s="159">
        <v>0</v>
      </c>
      <c r="EI378" s="158">
        <v>0</v>
      </c>
      <c r="EJ378" s="159">
        <v>0</v>
      </c>
      <c r="EK378" s="158">
        <v>0</v>
      </c>
      <c r="EL378" s="159">
        <v>0</v>
      </c>
      <c r="EM378" s="158">
        <v>0</v>
      </c>
      <c r="EN378" s="159">
        <v>0</v>
      </c>
      <c r="EO378" s="158">
        <v>0</v>
      </c>
      <c r="EP378" s="159">
        <v>0</v>
      </c>
      <c r="EQ378" s="158">
        <v>0</v>
      </c>
      <c r="ER378" s="159">
        <v>0</v>
      </c>
      <c r="ES378" s="158">
        <v>0</v>
      </c>
      <c r="ET378" s="159">
        <v>0</v>
      </c>
      <c r="EU378" s="158">
        <v>0</v>
      </c>
      <c r="EV378" s="159">
        <v>0</v>
      </c>
      <c r="EW378" s="158">
        <v>0</v>
      </c>
      <c r="EX378" s="159">
        <v>0</v>
      </c>
      <c r="EY378" s="158">
        <v>0</v>
      </c>
      <c r="EZ378" s="159">
        <v>0</v>
      </c>
      <c r="FA378" s="158">
        <v>0</v>
      </c>
      <c r="FB378" s="159">
        <v>0</v>
      </c>
      <c r="FC378" s="160">
        <v>0</v>
      </c>
      <c r="FD378" s="106"/>
      <c r="FE378" s="138"/>
      <c r="FF378" s="106"/>
      <c r="FG378" s="139"/>
      <c r="FI378" s="161" t="b">
        <v>1</v>
      </c>
    </row>
    <row r="379" spans="2:165" hidden="1" outlineLevel="1">
      <c r="B379" s="148">
        <v>360</v>
      </c>
      <c r="C379" s="177" t="s">
        <v>182</v>
      </c>
      <c r="E379" s="150">
        <v>0</v>
      </c>
      <c r="F379" s="151">
        <v>0</v>
      </c>
      <c r="G379" s="152">
        <v>0</v>
      </c>
      <c r="H379" s="151">
        <v>0</v>
      </c>
      <c r="I379" s="152">
        <v>0</v>
      </c>
      <c r="J379" s="151">
        <v>0</v>
      </c>
      <c r="K379" s="152">
        <v>0</v>
      </c>
      <c r="L379" s="151">
        <v>0</v>
      </c>
      <c r="M379" s="152">
        <v>0</v>
      </c>
      <c r="N379" s="151">
        <v>0</v>
      </c>
      <c r="O379" s="152">
        <v>0</v>
      </c>
      <c r="P379" s="151">
        <v>0</v>
      </c>
      <c r="Q379" s="152">
        <v>0</v>
      </c>
      <c r="R379" s="151">
        <v>0</v>
      </c>
      <c r="S379" s="152">
        <v>0</v>
      </c>
      <c r="T379" s="151">
        <v>0</v>
      </c>
      <c r="U379" s="152">
        <v>0</v>
      </c>
      <c r="V379" s="151">
        <v>0</v>
      </c>
      <c r="W379" s="152">
        <v>0</v>
      </c>
      <c r="X379" s="151">
        <v>0</v>
      </c>
      <c r="Y379" s="152">
        <v>0</v>
      </c>
      <c r="Z379" s="151">
        <v>0</v>
      </c>
      <c r="AA379" s="152">
        <v>0</v>
      </c>
      <c r="AB379" s="151">
        <v>0</v>
      </c>
      <c r="AC379" s="152">
        <v>0</v>
      </c>
      <c r="AD379" s="151">
        <v>0</v>
      </c>
      <c r="AE379" s="152">
        <v>0</v>
      </c>
      <c r="AF379" s="151">
        <v>0</v>
      </c>
      <c r="AG379" s="152">
        <v>0</v>
      </c>
      <c r="AH379" s="151">
        <v>0</v>
      </c>
      <c r="AI379" s="152">
        <v>0</v>
      </c>
      <c r="AJ379" s="151">
        <v>0</v>
      </c>
      <c r="AK379" s="152">
        <v>0</v>
      </c>
      <c r="AL379" s="151">
        <v>0</v>
      </c>
      <c r="AM379" s="152">
        <v>0</v>
      </c>
      <c r="AN379" s="153">
        <v>0</v>
      </c>
      <c r="AO379" s="106"/>
      <c r="AP379" s="124"/>
      <c r="AQ379" s="106"/>
      <c r="AR379" s="150">
        <v>0</v>
      </c>
      <c r="AS379" s="151">
        <v>0</v>
      </c>
      <c r="AT379" s="152">
        <v>0</v>
      </c>
      <c r="AU379" s="151">
        <v>0</v>
      </c>
      <c r="AV379" s="152">
        <v>0</v>
      </c>
      <c r="AW379" s="151">
        <v>0</v>
      </c>
      <c r="AX379" s="152">
        <v>0</v>
      </c>
      <c r="AY379" s="151">
        <v>0</v>
      </c>
      <c r="AZ379" s="152">
        <v>0</v>
      </c>
      <c r="BA379" s="151">
        <v>0</v>
      </c>
      <c r="BB379" s="152">
        <v>0</v>
      </c>
      <c r="BC379" s="151">
        <v>0</v>
      </c>
      <c r="BD379" s="152">
        <v>0</v>
      </c>
      <c r="BE379" s="151">
        <v>0</v>
      </c>
      <c r="BF379" s="152">
        <v>0</v>
      </c>
      <c r="BG379" s="151">
        <v>0</v>
      </c>
      <c r="BH379" s="152">
        <v>0</v>
      </c>
      <c r="BI379" s="151">
        <v>0</v>
      </c>
      <c r="BJ379" s="152">
        <v>0</v>
      </c>
      <c r="BK379" s="151">
        <v>0</v>
      </c>
      <c r="BL379" s="152">
        <v>0</v>
      </c>
      <c r="BM379" s="151">
        <v>0</v>
      </c>
      <c r="BN379" s="152">
        <v>0</v>
      </c>
      <c r="BO379" s="151">
        <v>0</v>
      </c>
      <c r="BP379" s="152">
        <v>0</v>
      </c>
      <c r="BQ379" s="151">
        <v>0</v>
      </c>
      <c r="BR379" s="152">
        <v>0</v>
      </c>
      <c r="BS379" s="151">
        <v>0</v>
      </c>
      <c r="BT379" s="152">
        <v>0</v>
      </c>
      <c r="BU379" s="151">
        <v>0</v>
      </c>
      <c r="BV379" s="152">
        <v>0</v>
      </c>
      <c r="BW379" s="151">
        <v>0</v>
      </c>
      <c r="BX379" s="152">
        <v>0</v>
      </c>
      <c r="BY379" s="151">
        <v>0</v>
      </c>
      <c r="BZ379" s="152">
        <v>0</v>
      </c>
      <c r="CA379" s="153">
        <v>0</v>
      </c>
      <c r="CB379" s="106"/>
      <c r="CC379" s="135"/>
      <c r="CD379" s="106"/>
      <c r="CE379" s="136"/>
      <c r="CF379" s="106"/>
      <c r="CG379" s="150">
        <v>0</v>
      </c>
      <c r="CH379" s="151">
        <v>0</v>
      </c>
      <c r="CI379" s="152">
        <v>0</v>
      </c>
      <c r="CJ379" s="151">
        <v>0</v>
      </c>
      <c r="CK379" s="152">
        <v>0</v>
      </c>
      <c r="CL379" s="151">
        <v>0</v>
      </c>
      <c r="CM379" s="152">
        <v>0</v>
      </c>
      <c r="CN379" s="151">
        <v>0</v>
      </c>
      <c r="CO379" s="152">
        <v>0</v>
      </c>
      <c r="CP379" s="151">
        <v>0</v>
      </c>
      <c r="CQ379" s="152">
        <v>0</v>
      </c>
      <c r="CR379" s="151">
        <v>0</v>
      </c>
      <c r="CS379" s="152">
        <v>0</v>
      </c>
      <c r="CT379" s="151">
        <v>0</v>
      </c>
      <c r="CU379" s="152">
        <v>0</v>
      </c>
      <c r="CV379" s="151">
        <v>0</v>
      </c>
      <c r="CW379" s="152">
        <v>0</v>
      </c>
      <c r="CX379" s="151">
        <v>0</v>
      </c>
      <c r="CY379" s="152">
        <v>0</v>
      </c>
      <c r="CZ379" s="151">
        <v>0</v>
      </c>
      <c r="DA379" s="152">
        <v>0</v>
      </c>
      <c r="DB379" s="151">
        <v>0</v>
      </c>
      <c r="DC379" s="152">
        <v>0</v>
      </c>
      <c r="DD379" s="151">
        <v>0</v>
      </c>
      <c r="DE379" s="152">
        <v>0</v>
      </c>
      <c r="DF379" s="151">
        <v>0</v>
      </c>
      <c r="DG379" s="152">
        <v>0</v>
      </c>
      <c r="DH379" s="151">
        <v>0</v>
      </c>
      <c r="DI379" s="152">
        <v>0</v>
      </c>
      <c r="DJ379" s="151">
        <v>0</v>
      </c>
      <c r="DK379" s="152">
        <v>0</v>
      </c>
      <c r="DL379" s="151">
        <v>0</v>
      </c>
      <c r="DM379" s="152">
        <v>0</v>
      </c>
      <c r="DN379" s="151">
        <v>0</v>
      </c>
      <c r="DO379" s="152">
        <v>0</v>
      </c>
      <c r="DP379" s="153">
        <v>0</v>
      </c>
      <c r="DQ379" s="106"/>
      <c r="DR379" s="137"/>
      <c r="DS379" s="106"/>
      <c r="DT379" s="150">
        <v>0</v>
      </c>
      <c r="DU379" s="151">
        <v>0</v>
      </c>
      <c r="DV379" s="152">
        <v>0</v>
      </c>
      <c r="DW379" s="151">
        <v>0</v>
      </c>
      <c r="DX379" s="152">
        <v>0</v>
      </c>
      <c r="DY379" s="151">
        <v>0</v>
      </c>
      <c r="DZ379" s="152">
        <v>0</v>
      </c>
      <c r="EA379" s="151">
        <v>0</v>
      </c>
      <c r="EB379" s="152">
        <v>0</v>
      </c>
      <c r="EC379" s="151">
        <v>0</v>
      </c>
      <c r="ED379" s="152">
        <v>0</v>
      </c>
      <c r="EE379" s="151">
        <v>0</v>
      </c>
      <c r="EF379" s="152">
        <v>0</v>
      </c>
      <c r="EG379" s="151">
        <v>0</v>
      </c>
      <c r="EH379" s="152">
        <v>0</v>
      </c>
      <c r="EI379" s="151">
        <v>0</v>
      </c>
      <c r="EJ379" s="152">
        <v>0</v>
      </c>
      <c r="EK379" s="151">
        <v>0</v>
      </c>
      <c r="EL379" s="152">
        <v>0</v>
      </c>
      <c r="EM379" s="151">
        <v>0</v>
      </c>
      <c r="EN379" s="152">
        <v>0</v>
      </c>
      <c r="EO379" s="151">
        <v>0</v>
      </c>
      <c r="EP379" s="152">
        <v>0</v>
      </c>
      <c r="EQ379" s="151">
        <v>0</v>
      </c>
      <c r="ER379" s="152">
        <v>0</v>
      </c>
      <c r="ES379" s="151">
        <v>0</v>
      </c>
      <c r="ET379" s="152">
        <v>0</v>
      </c>
      <c r="EU379" s="151">
        <v>0</v>
      </c>
      <c r="EV379" s="152">
        <v>0</v>
      </c>
      <c r="EW379" s="151">
        <v>0</v>
      </c>
      <c r="EX379" s="152">
        <v>0</v>
      </c>
      <c r="EY379" s="151">
        <v>0</v>
      </c>
      <c r="EZ379" s="152">
        <v>0</v>
      </c>
      <c r="FA379" s="151">
        <v>0</v>
      </c>
      <c r="FB379" s="152">
        <v>0</v>
      </c>
      <c r="FC379" s="153">
        <v>0</v>
      </c>
      <c r="FD379" s="106"/>
      <c r="FE379" s="138"/>
      <c r="FF379" s="106"/>
      <c r="FG379" s="139"/>
      <c r="FI379" s="154" t="b">
        <v>1</v>
      </c>
    </row>
    <row r="380" spans="2:165" hidden="1" outlineLevel="1">
      <c r="B380" s="155">
        <v>361</v>
      </c>
      <c r="C380" s="176" t="s">
        <v>107</v>
      </c>
      <c r="E380" s="157">
        <v>0</v>
      </c>
      <c r="F380" s="158">
        <v>0</v>
      </c>
      <c r="G380" s="159">
        <v>0</v>
      </c>
      <c r="H380" s="158">
        <v>0</v>
      </c>
      <c r="I380" s="159">
        <v>0</v>
      </c>
      <c r="J380" s="158">
        <v>0</v>
      </c>
      <c r="K380" s="159">
        <v>0</v>
      </c>
      <c r="L380" s="158">
        <v>0</v>
      </c>
      <c r="M380" s="159">
        <v>0</v>
      </c>
      <c r="N380" s="158">
        <v>0</v>
      </c>
      <c r="O380" s="159">
        <v>0</v>
      </c>
      <c r="P380" s="158">
        <v>0</v>
      </c>
      <c r="Q380" s="159">
        <v>0</v>
      </c>
      <c r="R380" s="158">
        <v>0</v>
      </c>
      <c r="S380" s="159">
        <v>0</v>
      </c>
      <c r="T380" s="158">
        <v>0</v>
      </c>
      <c r="U380" s="159">
        <v>0</v>
      </c>
      <c r="V380" s="158">
        <v>0</v>
      </c>
      <c r="W380" s="159">
        <v>0</v>
      </c>
      <c r="X380" s="158">
        <v>0</v>
      </c>
      <c r="Y380" s="159">
        <v>0</v>
      </c>
      <c r="Z380" s="158">
        <v>0</v>
      </c>
      <c r="AA380" s="159">
        <v>0</v>
      </c>
      <c r="AB380" s="158">
        <v>0</v>
      </c>
      <c r="AC380" s="159">
        <v>0</v>
      </c>
      <c r="AD380" s="158">
        <v>0</v>
      </c>
      <c r="AE380" s="159">
        <v>0</v>
      </c>
      <c r="AF380" s="158">
        <v>0</v>
      </c>
      <c r="AG380" s="159">
        <v>0</v>
      </c>
      <c r="AH380" s="158">
        <v>0</v>
      </c>
      <c r="AI380" s="159">
        <v>0</v>
      </c>
      <c r="AJ380" s="158">
        <v>0</v>
      </c>
      <c r="AK380" s="159">
        <v>0</v>
      </c>
      <c r="AL380" s="158">
        <v>0</v>
      </c>
      <c r="AM380" s="159">
        <v>0</v>
      </c>
      <c r="AN380" s="160">
        <v>0</v>
      </c>
      <c r="AO380" s="106"/>
      <c r="AP380" s="124"/>
      <c r="AQ380" s="106"/>
      <c r="AR380" s="157">
        <v>0</v>
      </c>
      <c r="AS380" s="158">
        <v>0</v>
      </c>
      <c r="AT380" s="159">
        <v>0</v>
      </c>
      <c r="AU380" s="158">
        <v>0</v>
      </c>
      <c r="AV380" s="159">
        <v>0</v>
      </c>
      <c r="AW380" s="158">
        <v>0</v>
      </c>
      <c r="AX380" s="159">
        <v>0</v>
      </c>
      <c r="AY380" s="158">
        <v>0</v>
      </c>
      <c r="AZ380" s="159">
        <v>0</v>
      </c>
      <c r="BA380" s="158">
        <v>0</v>
      </c>
      <c r="BB380" s="159">
        <v>0</v>
      </c>
      <c r="BC380" s="158">
        <v>0</v>
      </c>
      <c r="BD380" s="159">
        <v>0</v>
      </c>
      <c r="BE380" s="158">
        <v>0</v>
      </c>
      <c r="BF380" s="159">
        <v>0</v>
      </c>
      <c r="BG380" s="158">
        <v>0</v>
      </c>
      <c r="BH380" s="159">
        <v>0</v>
      </c>
      <c r="BI380" s="158">
        <v>0</v>
      </c>
      <c r="BJ380" s="159">
        <v>0</v>
      </c>
      <c r="BK380" s="158">
        <v>0</v>
      </c>
      <c r="BL380" s="159">
        <v>0</v>
      </c>
      <c r="BM380" s="158">
        <v>0</v>
      </c>
      <c r="BN380" s="159">
        <v>0</v>
      </c>
      <c r="BO380" s="158">
        <v>0</v>
      </c>
      <c r="BP380" s="159">
        <v>0</v>
      </c>
      <c r="BQ380" s="158">
        <v>0</v>
      </c>
      <c r="BR380" s="159">
        <v>0</v>
      </c>
      <c r="BS380" s="158">
        <v>0</v>
      </c>
      <c r="BT380" s="159">
        <v>0</v>
      </c>
      <c r="BU380" s="158">
        <v>0</v>
      </c>
      <c r="BV380" s="159">
        <v>0</v>
      </c>
      <c r="BW380" s="158">
        <v>0</v>
      </c>
      <c r="BX380" s="159">
        <v>0</v>
      </c>
      <c r="BY380" s="158">
        <v>0</v>
      </c>
      <c r="BZ380" s="159">
        <v>0</v>
      </c>
      <c r="CA380" s="160">
        <v>0</v>
      </c>
      <c r="CB380" s="106"/>
      <c r="CC380" s="135"/>
      <c r="CD380" s="106"/>
      <c r="CE380" s="136"/>
      <c r="CF380" s="106"/>
      <c r="CG380" s="157">
        <v>0</v>
      </c>
      <c r="CH380" s="158">
        <v>0</v>
      </c>
      <c r="CI380" s="159">
        <v>0</v>
      </c>
      <c r="CJ380" s="158">
        <v>0</v>
      </c>
      <c r="CK380" s="159">
        <v>0</v>
      </c>
      <c r="CL380" s="158">
        <v>0</v>
      </c>
      <c r="CM380" s="159">
        <v>0</v>
      </c>
      <c r="CN380" s="158">
        <v>0</v>
      </c>
      <c r="CO380" s="159">
        <v>0</v>
      </c>
      <c r="CP380" s="158">
        <v>0</v>
      </c>
      <c r="CQ380" s="159">
        <v>0</v>
      </c>
      <c r="CR380" s="158">
        <v>0</v>
      </c>
      <c r="CS380" s="159">
        <v>0</v>
      </c>
      <c r="CT380" s="158">
        <v>0</v>
      </c>
      <c r="CU380" s="159">
        <v>0</v>
      </c>
      <c r="CV380" s="158">
        <v>0</v>
      </c>
      <c r="CW380" s="159">
        <v>0</v>
      </c>
      <c r="CX380" s="158">
        <v>0</v>
      </c>
      <c r="CY380" s="159">
        <v>0</v>
      </c>
      <c r="CZ380" s="158">
        <v>0</v>
      </c>
      <c r="DA380" s="159">
        <v>0</v>
      </c>
      <c r="DB380" s="158">
        <v>0</v>
      </c>
      <c r="DC380" s="159">
        <v>0</v>
      </c>
      <c r="DD380" s="158">
        <v>0</v>
      </c>
      <c r="DE380" s="159">
        <v>0</v>
      </c>
      <c r="DF380" s="158">
        <v>0</v>
      </c>
      <c r="DG380" s="159">
        <v>0</v>
      </c>
      <c r="DH380" s="158">
        <v>0</v>
      </c>
      <c r="DI380" s="159">
        <v>0</v>
      </c>
      <c r="DJ380" s="158">
        <v>0</v>
      </c>
      <c r="DK380" s="159">
        <v>0</v>
      </c>
      <c r="DL380" s="158">
        <v>0</v>
      </c>
      <c r="DM380" s="159">
        <v>0</v>
      </c>
      <c r="DN380" s="158">
        <v>0</v>
      </c>
      <c r="DO380" s="159">
        <v>0</v>
      </c>
      <c r="DP380" s="160">
        <v>0</v>
      </c>
      <c r="DQ380" s="106"/>
      <c r="DR380" s="137"/>
      <c r="DS380" s="106"/>
      <c r="DT380" s="157">
        <v>0</v>
      </c>
      <c r="DU380" s="158">
        <v>0</v>
      </c>
      <c r="DV380" s="159">
        <v>0</v>
      </c>
      <c r="DW380" s="158">
        <v>0</v>
      </c>
      <c r="DX380" s="159">
        <v>0</v>
      </c>
      <c r="DY380" s="158">
        <v>0</v>
      </c>
      <c r="DZ380" s="159">
        <v>0</v>
      </c>
      <c r="EA380" s="158">
        <v>0</v>
      </c>
      <c r="EB380" s="159">
        <v>0</v>
      </c>
      <c r="EC380" s="158">
        <v>0</v>
      </c>
      <c r="ED380" s="159">
        <v>0</v>
      </c>
      <c r="EE380" s="158">
        <v>0</v>
      </c>
      <c r="EF380" s="159">
        <v>0</v>
      </c>
      <c r="EG380" s="158">
        <v>0</v>
      </c>
      <c r="EH380" s="159">
        <v>0</v>
      </c>
      <c r="EI380" s="158">
        <v>0</v>
      </c>
      <c r="EJ380" s="159">
        <v>0</v>
      </c>
      <c r="EK380" s="158">
        <v>0</v>
      </c>
      <c r="EL380" s="159">
        <v>0</v>
      </c>
      <c r="EM380" s="158">
        <v>0</v>
      </c>
      <c r="EN380" s="159">
        <v>0</v>
      </c>
      <c r="EO380" s="158">
        <v>0</v>
      </c>
      <c r="EP380" s="159">
        <v>0</v>
      </c>
      <c r="EQ380" s="158">
        <v>0</v>
      </c>
      <c r="ER380" s="159">
        <v>0</v>
      </c>
      <c r="ES380" s="158">
        <v>0</v>
      </c>
      <c r="ET380" s="159">
        <v>0</v>
      </c>
      <c r="EU380" s="158">
        <v>0</v>
      </c>
      <c r="EV380" s="159">
        <v>0</v>
      </c>
      <c r="EW380" s="158">
        <v>0</v>
      </c>
      <c r="EX380" s="159">
        <v>0</v>
      </c>
      <c r="EY380" s="158">
        <v>0</v>
      </c>
      <c r="EZ380" s="159">
        <v>0</v>
      </c>
      <c r="FA380" s="158">
        <v>0</v>
      </c>
      <c r="FB380" s="159">
        <v>0</v>
      </c>
      <c r="FC380" s="160">
        <v>0</v>
      </c>
      <c r="FD380" s="106"/>
      <c r="FE380" s="138"/>
      <c r="FF380" s="106"/>
      <c r="FG380" s="139"/>
      <c r="FI380" s="161" t="b">
        <v>1</v>
      </c>
    </row>
    <row r="381" spans="2:165" hidden="1" outlineLevel="1">
      <c r="B381" s="148">
        <v>362</v>
      </c>
      <c r="C381" s="177" t="s">
        <v>183</v>
      </c>
      <c r="E381" s="150">
        <v>0</v>
      </c>
      <c r="F381" s="151">
        <v>0</v>
      </c>
      <c r="G381" s="152">
        <v>0</v>
      </c>
      <c r="H381" s="151">
        <v>0</v>
      </c>
      <c r="I381" s="152">
        <v>0</v>
      </c>
      <c r="J381" s="151">
        <v>0</v>
      </c>
      <c r="K381" s="152">
        <v>0</v>
      </c>
      <c r="L381" s="151">
        <v>0</v>
      </c>
      <c r="M381" s="152">
        <v>0</v>
      </c>
      <c r="N381" s="151">
        <v>0</v>
      </c>
      <c r="O381" s="152">
        <v>0</v>
      </c>
      <c r="P381" s="151">
        <v>0</v>
      </c>
      <c r="Q381" s="152">
        <v>0</v>
      </c>
      <c r="R381" s="151">
        <v>0</v>
      </c>
      <c r="S381" s="152">
        <v>0</v>
      </c>
      <c r="T381" s="151">
        <v>0</v>
      </c>
      <c r="U381" s="152">
        <v>0</v>
      </c>
      <c r="V381" s="151">
        <v>0</v>
      </c>
      <c r="W381" s="152">
        <v>0</v>
      </c>
      <c r="X381" s="151">
        <v>0</v>
      </c>
      <c r="Y381" s="152">
        <v>0</v>
      </c>
      <c r="Z381" s="151">
        <v>0</v>
      </c>
      <c r="AA381" s="152">
        <v>0</v>
      </c>
      <c r="AB381" s="151">
        <v>0</v>
      </c>
      <c r="AC381" s="152">
        <v>0</v>
      </c>
      <c r="AD381" s="151">
        <v>0</v>
      </c>
      <c r="AE381" s="152">
        <v>0</v>
      </c>
      <c r="AF381" s="151">
        <v>0</v>
      </c>
      <c r="AG381" s="152">
        <v>0</v>
      </c>
      <c r="AH381" s="151">
        <v>0</v>
      </c>
      <c r="AI381" s="152">
        <v>0</v>
      </c>
      <c r="AJ381" s="151">
        <v>0</v>
      </c>
      <c r="AK381" s="152">
        <v>0</v>
      </c>
      <c r="AL381" s="151">
        <v>0</v>
      </c>
      <c r="AM381" s="152">
        <v>0</v>
      </c>
      <c r="AN381" s="153">
        <v>0</v>
      </c>
      <c r="AO381" s="106"/>
      <c r="AP381" s="124"/>
      <c r="AQ381" s="106"/>
      <c r="AR381" s="150">
        <v>0</v>
      </c>
      <c r="AS381" s="151">
        <v>0</v>
      </c>
      <c r="AT381" s="152">
        <v>0</v>
      </c>
      <c r="AU381" s="151">
        <v>0</v>
      </c>
      <c r="AV381" s="152">
        <v>0</v>
      </c>
      <c r="AW381" s="151">
        <v>0</v>
      </c>
      <c r="AX381" s="152">
        <v>0</v>
      </c>
      <c r="AY381" s="151">
        <v>0</v>
      </c>
      <c r="AZ381" s="152">
        <v>0</v>
      </c>
      <c r="BA381" s="151">
        <v>0</v>
      </c>
      <c r="BB381" s="152">
        <v>0</v>
      </c>
      <c r="BC381" s="151">
        <v>0</v>
      </c>
      <c r="BD381" s="152">
        <v>0</v>
      </c>
      <c r="BE381" s="151">
        <v>0</v>
      </c>
      <c r="BF381" s="152">
        <v>0</v>
      </c>
      <c r="BG381" s="151">
        <v>0</v>
      </c>
      <c r="BH381" s="152">
        <v>0</v>
      </c>
      <c r="BI381" s="151">
        <v>0</v>
      </c>
      <c r="BJ381" s="152">
        <v>0</v>
      </c>
      <c r="BK381" s="151">
        <v>0</v>
      </c>
      <c r="BL381" s="152">
        <v>0</v>
      </c>
      <c r="BM381" s="151">
        <v>0</v>
      </c>
      <c r="BN381" s="152">
        <v>0</v>
      </c>
      <c r="BO381" s="151">
        <v>0</v>
      </c>
      <c r="BP381" s="152">
        <v>0</v>
      </c>
      <c r="BQ381" s="151">
        <v>0</v>
      </c>
      <c r="BR381" s="152">
        <v>0</v>
      </c>
      <c r="BS381" s="151">
        <v>0</v>
      </c>
      <c r="BT381" s="152">
        <v>0</v>
      </c>
      <c r="BU381" s="151">
        <v>0</v>
      </c>
      <c r="BV381" s="152">
        <v>0</v>
      </c>
      <c r="BW381" s="151">
        <v>0</v>
      </c>
      <c r="BX381" s="152">
        <v>0</v>
      </c>
      <c r="BY381" s="151">
        <v>0</v>
      </c>
      <c r="BZ381" s="152">
        <v>0</v>
      </c>
      <c r="CA381" s="153">
        <v>0</v>
      </c>
      <c r="CB381" s="106"/>
      <c r="CC381" s="135"/>
      <c r="CD381" s="106"/>
      <c r="CE381" s="136"/>
      <c r="CF381" s="106"/>
      <c r="CG381" s="150">
        <v>0</v>
      </c>
      <c r="CH381" s="151">
        <v>0</v>
      </c>
      <c r="CI381" s="152">
        <v>0</v>
      </c>
      <c r="CJ381" s="151">
        <v>0</v>
      </c>
      <c r="CK381" s="152">
        <v>0</v>
      </c>
      <c r="CL381" s="151">
        <v>0</v>
      </c>
      <c r="CM381" s="152">
        <v>0</v>
      </c>
      <c r="CN381" s="151">
        <v>0</v>
      </c>
      <c r="CO381" s="152">
        <v>0</v>
      </c>
      <c r="CP381" s="151">
        <v>0</v>
      </c>
      <c r="CQ381" s="152">
        <v>0</v>
      </c>
      <c r="CR381" s="151">
        <v>0</v>
      </c>
      <c r="CS381" s="152">
        <v>0</v>
      </c>
      <c r="CT381" s="151">
        <v>0</v>
      </c>
      <c r="CU381" s="152">
        <v>0</v>
      </c>
      <c r="CV381" s="151">
        <v>0</v>
      </c>
      <c r="CW381" s="152">
        <v>0</v>
      </c>
      <c r="CX381" s="151">
        <v>0</v>
      </c>
      <c r="CY381" s="152">
        <v>0</v>
      </c>
      <c r="CZ381" s="151">
        <v>0</v>
      </c>
      <c r="DA381" s="152">
        <v>0</v>
      </c>
      <c r="DB381" s="151">
        <v>0</v>
      </c>
      <c r="DC381" s="152">
        <v>0</v>
      </c>
      <c r="DD381" s="151">
        <v>0</v>
      </c>
      <c r="DE381" s="152">
        <v>0</v>
      </c>
      <c r="DF381" s="151">
        <v>0</v>
      </c>
      <c r="DG381" s="152">
        <v>0</v>
      </c>
      <c r="DH381" s="151">
        <v>0</v>
      </c>
      <c r="DI381" s="152">
        <v>0</v>
      </c>
      <c r="DJ381" s="151">
        <v>0</v>
      </c>
      <c r="DK381" s="152">
        <v>0</v>
      </c>
      <c r="DL381" s="151">
        <v>0</v>
      </c>
      <c r="DM381" s="152">
        <v>0</v>
      </c>
      <c r="DN381" s="151">
        <v>0</v>
      </c>
      <c r="DO381" s="152">
        <v>0</v>
      </c>
      <c r="DP381" s="153">
        <v>0</v>
      </c>
      <c r="DQ381" s="106"/>
      <c r="DR381" s="137"/>
      <c r="DS381" s="106"/>
      <c r="DT381" s="150">
        <v>0</v>
      </c>
      <c r="DU381" s="151">
        <v>0</v>
      </c>
      <c r="DV381" s="152">
        <v>0</v>
      </c>
      <c r="DW381" s="151">
        <v>0</v>
      </c>
      <c r="DX381" s="152">
        <v>0</v>
      </c>
      <c r="DY381" s="151">
        <v>0</v>
      </c>
      <c r="DZ381" s="152">
        <v>0</v>
      </c>
      <c r="EA381" s="151">
        <v>0</v>
      </c>
      <c r="EB381" s="152">
        <v>0</v>
      </c>
      <c r="EC381" s="151">
        <v>0</v>
      </c>
      <c r="ED381" s="152">
        <v>0</v>
      </c>
      <c r="EE381" s="151">
        <v>0</v>
      </c>
      <c r="EF381" s="152">
        <v>0</v>
      </c>
      <c r="EG381" s="151">
        <v>0</v>
      </c>
      <c r="EH381" s="152">
        <v>0</v>
      </c>
      <c r="EI381" s="151">
        <v>0</v>
      </c>
      <c r="EJ381" s="152">
        <v>0</v>
      </c>
      <c r="EK381" s="151">
        <v>0</v>
      </c>
      <c r="EL381" s="152">
        <v>0</v>
      </c>
      <c r="EM381" s="151">
        <v>0</v>
      </c>
      <c r="EN381" s="152">
        <v>0</v>
      </c>
      <c r="EO381" s="151">
        <v>0</v>
      </c>
      <c r="EP381" s="152">
        <v>0</v>
      </c>
      <c r="EQ381" s="151">
        <v>0</v>
      </c>
      <c r="ER381" s="152">
        <v>0</v>
      </c>
      <c r="ES381" s="151">
        <v>0</v>
      </c>
      <c r="ET381" s="152">
        <v>0</v>
      </c>
      <c r="EU381" s="151">
        <v>0</v>
      </c>
      <c r="EV381" s="152">
        <v>0</v>
      </c>
      <c r="EW381" s="151">
        <v>0</v>
      </c>
      <c r="EX381" s="152">
        <v>0</v>
      </c>
      <c r="EY381" s="151">
        <v>0</v>
      </c>
      <c r="EZ381" s="152">
        <v>0</v>
      </c>
      <c r="FA381" s="151">
        <v>0</v>
      </c>
      <c r="FB381" s="152">
        <v>0</v>
      </c>
      <c r="FC381" s="153">
        <v>0</v>
      </c>
      <c r="FD381" s="106"/>
      <c r="FE381" s="138"/>
      <c r="FF381" s="106"/>
      <c r="FG381" s="139"/>
      <c r="FI381" s="154" t="b">
        <v>1</v>
      </c>
    </row>
    <row r="382" spans="2:165" hidden="1" outlineLevel="1">
      <c r="B382" s="155">
        <v>363</v>
      </c>
      <c r="C382" s="176" t="s">
        <v>184</v>
      </c>
      <c r="E382" s="157">
        <v>0</v>
      </c>
      <c r="F382" s="158">
        <v>0</v>
      </c>
      <c r="G382" s="159">
        <v>0</v>
      </c>
      <c r="H382" s="158">
        <v>0</v>
      </c>
      <c r="I382" s="159">
        <v>0</v>
      </c>
      <c r="J382" s="158">
        <v>0</v>
      </c>
      <c r="K382" s="159">
        <v>0</v>
      </c>
      <c r="L382" s="158">
        <v>0</v>
      </c>
      <c r="M382" s="159">
        <v>0</v>
      </c>
      <c r="N382" s="158">
        <v>0</v>
      </c>
      <c r="O382" s="159">
        <v>0</v>
      </c>
      <c r="P382" s="158">
        <v>0</v>
      </c>
      <c r="Q382" s="159">
        <v>0</v>
      </c>
      <c r="R382" s="158">
        <v>0</v>
      </c>
      <c r="S382" s="159">
        <v>0</v>
      </c>
      <c r="T382" s="158">
        <v>0</v>
      </c>
      <c r="U382" s="159">
        <v>0</v>
      </c>
      <c r="V382" s="158">
        <v>0</v>
      </c>
      <c r="W382" s="159">
        <v>0</v>
      </c>
      <c r="X382" s="158">
        <v>0</v>
      </c>
      <c r="Y382" s="159">
        <v>0</v>
      </c>
      <c r="Z382" s="158">
        <v>0</v>
      </c>
      <c r="AA382" s="159">
        <v>0</v>
      </c>
      <c r="AB382" s="158">
        <v>0</v>
      </c>
      <c r="AC382" s="159">
        <v>0</v>
      </c>
      <c r="AD382" s="158">
        <v>0</v>
      </c>
      <c r="AE382" s="159">
        <v>0</v>
      </c>
      <c r="AF382" s="158">
        <v>0</v>
      </c>
      <c r="AG382" s="159">
        <v>0</v>
      </c>
      <c r="AH382" s="158">
        <v>0</v>
      </c>
      <c r="AI382" s="159">
        <v>0</v>
      </c>
      <c r="AJ382" s="158">
        <v>0</v>
      </c>
      <c r="AK382" s="159">
        <v>0</v>
      </c>
      <c r="AL382" s="158">
        <v>0</v>
      </c>
      <c r="AM382" s="159">
        <v>0</v>
      </c>
      <c r="AN382" s="160">
        <v>0</v>
      </c>
      <c r="AO382" s="106"/>
      <c r="AP382" s="124"/>
      <c r="AQ382" s="106"/>
      <c r="AR382" s="157">
        <v>0</v>
      </c>
      <c r="AS382" s="158">
        <v>0</v>
      </c>
      <c r="AT382" s="159">
        <v>0</v>
      </c>
      <c r="AU382" s="158">
        <v>0</v>
      </c>
      <c r="AV382" s="159">
        <v>0</v>
      </c>
      <c r="AW382" s="158">
        <v>0</v>
      </c>
      <c r="AX382" s="159">
        <v>0</v>
      </c>
      <c r="AY382" s="158">
        <v>0</v>
      </c>
      <c r="AZ382" s="159">
        <v>0</v>
      </c>
      <c r="BA382" s="158">
        <v>0</v>
      </c>
      <c r="BB382" s="159">
        <v>0</v>
      </c>
      <c r="BC382" s="158">
        <v>0</v>
      </c>
      <c r="BD382" s="159">
        <v>0</v>
      </c>
      <c r="BE382" s="158">
        <v>0</v>
      </c>
      <c r="BF382" s="159">
        <v>0</v>
      </c>
      <c r="BG382" s="158">
        <v>0</v>
      </c>
      <c r="BH382" s="159">
        <v>0</v>
      </c>
      <c r="BI382" s="158">
        <v>0</v>
      </c>
      <c r="BJ382" s="159">
        <v>0</v>
      </c>
      <c r="BK382" s="158">
        <v>0</v>
      </c>
      <c r="BL382" s="159">
        <v>0</v>
      </c>
      <c r="BM382" s="158">
        <v>0</v>
      </c>
      <c r="BN382" s="159">
        <v>0</v>
      </c>
      <c r="BO382" s="158">
        <v>0</v>
      </c>
      <c r="BP382" s="159">
        <v>0</v>
      </c>
      <c r="BQ382" s="158">
        <v>0</v>
      </c>
      <c r="BR382" s="159">
        <v>0</v>
      </c>
      <c r="BS382" s="158">
        <v>0</v>
      </c>
      <c r="BT382" s="159">
        <v>0</v>
      </c>
      <c r="BU382" s="158">
        <v>0</v>
      </c>
      <c r="BV382" s="159">
        <v>0</v>
      </c>
      <c r="BW382" s="158">
        <v>0</v>
      </c>
      <c r="BX382" s="159">
        <v>0</v>
      </c>
      <c r="BY382" s="158">
        <v>0</v>
      </c>
      <c r="BZ382" s="159">
        <v>0</v>
      </c>
      <c r="CA382" s="160">
        <v>0</v>
      </c>
      <c r="CB382" s="106"/>
      <c r="CC382" s="135"/>
      <c r="CD382" s="106"/>
      <c r="CE382" s="136"/>
      <c r="CF382" s="106"/>
      <c r="CG382" s="157">
        <v>0</v>
      </c>
      <c r="CH382" s="158">
        <v>0</v>
      </c>
      <c r="CI382" s="159">
        <v>0</v>
      </c>
      <c r="CJ382" s="158">
        <v>0</v>
      </c>
      <c r="CK382" s="159">
        <v>0</v>
      </c>
      <c r="CL382" s="158">
        <v>0</v>
      </c>
      <c r="CM382" s="159">
        <v>0</v>
      </c>
      <c r="CN382" s="158">
        <v>0</v>
      </c>
      <c r="CO382" s="159">
        <v>0</v>
      </c>
      <c r="CP382" s="158">
        <v>0</v>
      </c>
      <c r="CQ382" s="159">
        <v>0</v>
      </c>
      <c r="CR382" s="158">
        <v>0</v>
      </c>
      <c r="CS382" s="159">
        <v>0</v>
      </c>
      <c r="CT382" s="158">
        <v>0</v>
      </c>
      <c r="CU382" s="159">
        <v>0</v>
      </c>
      <c r="CV382" s="158">
        <v>0</v>
      </c>
      <c r="CW382" s="159">
        <v>0</v>
      </c>
      <c r="CX382" s="158">
        <v>0</v>
      </c>
      <c r="CY382" s="159">
        <v>0</v>
      </c>
      <c r="CZ382" s="158">
        <v>0</v>
      </c>
      <c r="DA382" s="159">
        <v>0</v>
      </c>
      <c r="DB382" s="158">
        <v>0</v>
      </c>
      <c r="DC382" s="159">
        <v>0</v>
      </c>
      <c r="DD382" s="158">
        <v>0</v>
      </c>
      <c r="DE382" s="159">
        <v>0</v>
      </c>
      <c r="DF382" s="158">
        <v>0</v>
      </c>
      <c r="DG382" s="159">
        <v>0</v>
      </c>
      <c r="DH382" s="158">
        <v>0</v>
      </c>
      <c r="DI382" s="159">
        <v>0</v>
      </c>
      <c r="DJ382" s="158">
        <v>0</v>
      </c>
      <c r="DK382" s="159">
        <v>0</v>
      </c>
      <c r="DL382" s="158">
        <v>0</v>
      </c>
      <c r="DM382" s="159">
        <v>0</v>
      </c>
      <c r="DN382" s="158">
        <v>0</v>
      </c>
      <c r="DO382" s="159">
        <v>0</v>
      </c>
      <c r="DP382" s="160">
        <v>0</v>
      </c>
      <c r="DQ382" s="106"/>
      <c r="DR382" s="137"/>
      <c r="DS382" s="106"/>
      <c r="DT382" s="157">
        <v>0</v>
      </c>
      <c r="DU382" s="158">
        <v>0</v>
      </c>
      <c r="DV382" s="159">
        <v>0</v>
      </c>
      <c r="DW382" s="158">
        <v>0</v>
      </c>
      <c r="DX382" s="159">
        <v>0</v>
      </c>
      <c r="DY382" s="158">
        <v>0</v>
      </c>
      <c r="DZ382" s="159">
        <v>0</v>
      </c>
      <c r="EA382" s="158">
        <v>0</v>
      </c>
      <c r="EB382" s="159">
        <v>0</v>
      </c>
      <c r="EC382" s="158">
        <v>0</v>
      </c>
      <c r="ED382" s="159">
        <v>0</v>
      </c>
      <c r="EE382" s="158">
        <v>0</v>
      </c>
      <c r="EF382" s="159">
        <v>0</v>
      </c>
      <c r="EG382" s="158">
        <v>0</v>
      </c>
      <c r="EH382" s="159">
        <v>0</v>
      </c>
      <c r="EI382" s="158">
        <v>0</v>
      </c>
      <c r="EJ382" s="159">
        <v>0</v>
      </c>
      <c r="EK382" s="158">
        <v>0</v>
      </c>
      <c r="EL382" s="159">
        <v>0</v>
      </c>
      <c r="EM382" s="158">
        <v>0</v>
      </c>
      <c r="EN382" s="159">
        <v>0</v>
      </c>
      <c r="EO382" s="158">
        <v>0</v>
      </c>
      <c r="EP382" s="159">
        <v>0</v>
      </c>
      <c r="EQ382" s="158">
        <v>0</v>
      </c>
      <c r="ER382" s="159">
        <v>0</v>
      </c>
      <c r="ES382" s="158">
        <v>0</v>
      </c>
      <c r="ET382" s="159">
        <v>0</v>
      </c>
      <c r="EU382" s="158">
        <v>0</v>
      </c>
      <c r="EV382" s="159">
        <v>0</v>
      </c>
      <c r="EW382" s="158">
        <v>0</v>
      </c>
      <c r="EX382" s="159">
        <v>0</v>
      </c>
      <c r="EY382" s="158">
        <v>0</v>
      </c>
      <c r="EZ382" s="159">
        <v>0</v>
      </c>
      <c r="FA382" s="158">
        <v>0</v>
      </c>
      <c r="FB382" s="159">
        <v>0</v>
      </c>
      <c r="FC382" s="160">
        <v>0</v>
      </c>
      <c r="FD382" s="106"/>
      <c r="FE382" s="138"/>
      <c r="FF382" s="106"/>
      <c r="FG382" s="139"/>
      <c r="FI382" s="161" t="b">
        <v>1</v>
      </c>
    </row>
    <row r="383" spans="2:165" hidden="1" outlineLevel="1">
      <c r="B383" s="148">
        <v>364</v>
      </c>
      <c r="C383" s="177" t="s">
        <v>185</v>
      </c>
      <c r="E383" s="150">
        <v>0</v>
      </c>
      <c r="F383" s="151">
        <v>0</v>
      </c>
      <c r="G383" s="152">
        <v>0</v>
      </c>
      <c r="H383" s="151">
        <v>0</v>
      </c>
      <c r="I383" s="152">
        <v>0</v>
      </c>
      <c r="J383" s="151">
        <v>0</v>
      </c>
      <c r="K383" s="152">
        <v>0</v>
      </c>
      <c r="L383" s="151">
        <v>0</v>
      </c>
      <c r="M383" s="152">
        <v>0</v>
      </c>
      <c r="N383" s="151">
        <v>0</v>
      </c>
      <c r="O383" s="152">
        <v>0</v>
      </c>
      <c r="P383" s="151">
        <v>0</v>
      </c>
      <c r="Q383" s="152">
        <v>0</v>
      </c>
      <c r="R383" s="151">
        <v>0</v>
      </c>
      <c r="S383" s="152">
        <v>0</v>
      </c>
      <c r="T383" s="151">
        <v>0</v>
      </c>
      <c r="U383" s="152">
        <v>0</v>
      </c>
      <c r="V383" s="151">
        <v>0</v>
      </c>
      <c r="W383" s="152">
        <v>0</v>
      </c>
      <c r="X383" s="151">
        <v>0</v>
      </c>
      <c r="Y383" s="152">
        <v>0</v>
      </c>
      <c r="Z383" s="151">
        <v>0</v>
      </c>
      <c r="AA383" s="152">
        <v>0</v>
      </c>
      <c r="AB383" s="151">
        <v>0</v>
      </c>
      <c r="AC383" s="152">
        <v>0</v>
      </c>
      <c r="AD383" s="151">
        <v>0</v>
      </c>
      <c r="AE383" s="152">
        <v>0</v>
      </c>
      <c r="AF383" s="151">
        <v>0</v>
      </c>
      <c r="AG383" s="152">
        <v>0</v>
      </c>
      <c r="AH383" s="151">
        <v>0</v>
      </c>
      <c r="AI383" s="152">
        <v>0</v>
      </c>
      <c r="AJ383" s="151">
        <v>0</v>
      </c>
      <c r="AK383" s="152">
        <v>0</v>
      </c>
      <c r="AL383" s="151">
        <v>0</v>
      </c>
      <c r="AM383" s="152">
        <v>0</v>
      </c>
      <c r="AN383" s="153">
        <v>0</v>
      </c>
      <c r="AO383" s="106"/>
      <c r="AP383" s="124"/>
      <c r="AQ383" s="106"/>
      <c r="AR383" s="150">
        <v>0</v>
      </c>
      <c r="AS383" s="151">
        <v>0</v>
      </c>
      <c r="AT383" s="152">
        <v>0</v>
      </c>
      <c r="AU383" s="151">
        <v>0</v>
      </c>
      <c r="AV383" s="152">
        <v>0</v>
      </c>
      <c r="AW383" s="151">
        <v>0</v>
      </c>
      <c r="AX383" s="152">
        <v>0</v>
      </c>
      <c r="AY383" s="151">
        <v>0</v>
      </c>
      <c r="AZ383" s="152">
        <v>0</v>
      </c>
      <c r="BA383" s="151">
        <v>0</v>
      </c>
      <c r="BB383" s="152">
        <v>0</v>
      </c>
      <c r="BC383" s="151">
        <v>0</v>
      </c>
      <c r="BD383" s="152">
        <v>0</v>
      </c>
      <c r="BE383" s="151">
        <v>0</v>
      </c>
      <c r="BF383" s="152">
        <v>0</v>
      </c>
      <c r="BG383" s="151">
        <v>0</v>
      </c>
      <c r="BH383" s="152">
        <v>0</v>
      </c>
      <c r="BI383" s="151">
        <v>0</v>
      </c>
      <c r="BJ383" s="152">
        <v>0</v>
      </c>
      <c r="BK383" s="151">
        <v>0</v>
      </c>
      <c r="BL383" s="152">
        <v>0</v>
      </c>
      <c r="BM383" s="151">
        <v>0</v>
      </c>
      <c r="BN383" s="152">
        <v>0</v>
      </c>
      <c r="BO383" s="151">
        <v>0</v>
      </c>
      <c r="BP383" s="152">
        <v>0</v>
      </c>
      <c r="BQ383" s="151">
        <v>0</v>
      </c>
      <c r="BR383" s="152">
        <v>0</v>
      </c>
      <c r="BS383" s="151">
        <v>0</v>
      </c>
      <c r="BT383" s="152">
        <v>0</v>
      </c>
      <c r="BU383" s="151">
        <v>0</v>
      </c>
      <c r="BV383" s="152">
        <v>0</v>
      </c>
      <c r="BW383" s="151">
        <v>0</v>
      </c>
      <c r="BX383" s="152">
        <v>0</v>
      </c>
      <c r="BY383" s="151">
        <v>0</v>
      </c>
      <c r="BZ383" s="152">
        <v>0</v>
      </c>
      <c r="CA383" s="153">
        <v>0</v>
      </c>
      <c r="CB383" s="106"/>
      <c r="CC383" s="135"/>
      <c r="CD383" s="106"/>
      <c r="CE383" s="136"/>
      <c r="CF383" s="106"/>
      <c r="CG383" s="150">
        <v>0</v>
      </c>
      <c r="CH383" s="151">
        <v>0</v>
      </c>
      <c r="CI383" s="152">
        <v>0</v>
      </c>
      <c r="CJ383" s="151">
        <v>0</v>
      </c>
      <c r="CK383" s="152">
        <v>0</v>
      </c>
      <c r="CL383" s="151">
        <v>0</v>
      </c>
      <c r="CM383" s="152">
        <v>0</v>
      </c>
      <c r="CN383" s="151">
        <v>0</v>
      </c>
      <c r="CO383" s="152">
        <v>0</v>
      </c>
      <c r="CP383" s="151">
        <v>0</v>
      </c>
      <c r="CQ383" s="152">
        <v>0</v>
      </c>
      <c r="CR383" s="151">
        <v>0</v>
      </c>
      <c r="CS383" s="152">
        <v>0</v>
      </c>
      <c r="CT383" s="151">
        <v>0</v>
      </c>
      <c r="CU383" s="152">
        <v>0</v>
      </c>
      <c r="CV383" s="151">
        <v>0</v>
      </c>
      <c r="CW383" s="152">
        <v>0</v>
      </c>
      <c r="CX383" s="151">
        <v>0</v>
      </c>
      <c r="CY383" s="152">
        <v>0</v>
      </c>
      <c r="CZ383" s="151">
        <v>0</v>
      </c>
      <c r="DA383" s="152">
        <v>0</v>
      </c>
      <c r="DB383" s="151">
        <v>0</v>
      </c>
      <c r="DC383" s="152">
        <v>0</v>
      </c>
      <c r="DD383" s="151">
        <v>0</v>
      </c>
      <c r="DE383" s="152">
        <v>0</v>
      </c>
      <c r="DF383" s="151">
        <v>0</v>
      </c>
      <c r="DG383" s="152">
        <v>0</v>
      </c>
      <c r="DH383" s="151">
        <v>0</v>
      </c>
      <c r="DI383" s="152">
        <v>0</v>
      </c>
      <c r="DJ383" s="151">
        <v>0</v>
      </c>
      <c r="DK383" s="152">
        <v>0</v>
      </c>
      <c r="DL383" s="151">
        <v>0</v>
      </c>
      <c r="DM383" s="152">
        <v>0</v>
      </c>
      <c r="DN383" s="151">
        <v>0</v>
      </c>
      <c r="DO383" s="152">
        <v>0</v>
      </c>
      <c r="DP383" s="153">
        <v>0</v>
      </c>
      <c r="DQ383" s="106"/>
      <c r="DR383" s="137"/>
      <c r="DS383" s="106"/>
      <c r="DT383" s="150">
        <v>0</v>
      </c>
      <c r="DU383" s="151">
        <v>0</v>
      </c>
      <c r="DV383" s="152">
        <v>0</v>
      </c>
      <c r="DW383" s="151">
        <v>0</v>
      </c>
      <c r="DX383" s="152">
        <v>0</v>
      </c>
      <c r="DY383" s="151">
        <v>0</v>
      </c>
      <c r="DZ383" s="152">
        <v>0</v>
      </c>
      <c r="EA383" s="151">
        <v>0</v>
      </c>
      <c r="EB383" s="152">
        <v>0</v>
      </c>
      <c r="EC383" s="151">
        <v>0</v>
      </c>
      <c r="ED383" s="152">
        <v>0</v>
      </c>
      <c r="EE383" s="151">
        <v>0</v>
      </c>
      <c r="EF383" s="152">
        <v>0</v>
      </c>
      <c r="EG383" s="151">
        <v>0</v>
      </c>
      <c r="EH383" s="152">
        <v>0</v>
      </c>
      <c r="EI383" s="151">
        <v>0</v>
      </c>
      <c r="EJ383" s="152">
        <v>0</v>
      </c>
      <c r="EK383" s="151">
        <v>0</v>
      </c>
      <c r="EL383" s="152">
        <v>0</v>
      </c>
      <c r="EM383" s="151">
        <v>0</v>
      </c>
      <c r="EN383" s="152">
        <v>0</v>
      </c>
      <c r="EO383" s="151">
        <v>0</v>
      </c>
      <c r="EP383" s="152">
        <v>0</v>
      </c>
      <c r="EQ383" s="151">
        <v>0</v>
      </c>
      <c r="ER383" s="152">
        <v>0</v>
      </c>
      <c r="ES383" s="151">
        <v>0</v>
      </c>
      <c r="ET383" s="152">
        <v>0</v>
      </c>
      <c r="EU383" s="151">
        <v>0</v>
      </c>
      <c r="EV383" s="152">
        <v>0</v>
      </c>
      <c r="EW383" s="151">
        <v>0</v>
      </c>
      <c r="EX383" s="152">
        <v>0</v>
      </c>
      <c r="EY383" s="151">
        <v>0</v>
      </c>
      <c r="EZ383" s="152">
        <v>0</v>
      </c>
      <c r="FA383" s="151">
        <v>0</v>
      </c>
      <c r="FB383" s="152">
        <v>0</v>
      </c>
      <c r="FC383" s="153">
        <v>0</v>
      </c>
      <c r="FD383" s="106"/>
      <c r="FE383" s="138"/>
      <c r="FF383" s="106"/>
      <c r="FG383" s="139"/>
      <c r="FI383" s="154" t="b">
        <v>1</v>
      </c>
    </row>
    <row r="384" spans="2:165" hidden="1" outlineLevel="1">
      <c r="B384" s="155">
        <v>365</v>
      </c>
      <c r="C384" s="176" t="s">
        <v>115</v>
      </c>
      <c r="E384" s="157">
        <v>0</v>
      </c>
      <c r="F384" s="158">
        <v>0</v>
      </c>
      <c r="G384" s="159">
        <v>0</v>
      </c>
      <c r="H384" s="158">
        <v>0</v>
      </c>
      <c r="I384" s="159">
        <v>0</v>
      </c>
      <c r="J384" s="158">
        <v>0</v>
      </c>
      <c r="K384" s="159">
        <v>0</v>
      </c>
      <c r="L384" s="158">
        <v>0</v>
      </c>
      <c r="M384" s="159">
        <v>0</v>
      </c>
      <c r="N384" s="158">
        <v>0</v>
      </c>
      <c r="O384" s="159">
        <v>0</v>
      </c>
      <c r="P384" s="158">
        <v>0</v>
      </c>
      <c r="Q384" s="159">
        <v>0</v>
      </c>
      <c r="R384" s="158">
        <v>0</v>
      </c>
      <c r="S384" s="159">
        <v>0</v>
      </c>
      <c r="T384" s="158">
        <v>0</v>
      </c>
      <c r="U384" s="159">
        <v>0</v>
      </c>
      <c r="V384" s="158">
        <v>0</v>
      </c>
      <c r="W384" s="159">
        <v>0</v>
      </c>
      <c r="X384" s="158">
        <v>0</v>
      </c>
      <c r="Y384" s="159">
        <v>0</v>
      </c>
      <c r="Z384" s="158">
        <v>0</v>
      </c>
      <c r="AA384" s="159">
        <v>0</v>
      </c>
      <c r="AB384" s="158">
        <v>0</v>
      </c>
      <c r="AC384" s="159">
        <v>0</v>
      </c>
      <c r="AD384" s="158">
        <v>0</v>
      </c>
      <c r="AE384" s="159">
        <v>0</v>
      </c>
      <c r="AF384" s="158">
        <v>0</v>
      </c>
      <c r="AG384" s="159">
        <v>0</v>
      </c>
      <c r="AH384" s="158">
        <v>0</v>
      </c>
      <c r="AI384" s="159">
        <v>0</v>
      </c>
      <c r="AJ384" s="158">
        <v>0</v>
      </c>
      <c r="AK384" s="159">
        <v>0</v>
      </c>
      <c r="AL384" s="158">
        <v>0</v>
      </c>
      <c r="AM384" s="159">
        <v>0</v>
      </c>
      <c r="AN384" s="160">
        <v>0</v>
      </c>
      <c r="AO384" s="106"/>
      <c r="AP384" s="124"/>
      <c r="AQ384" s="106"/>
      <c r="AR384" s="157">
        <v>0</v>
      </c>
      <c r="AS384" s="158">
        <v>0</v>
      </c>
      <c r="AT384" s="159">
        <v>0</v>
      </c>
      <c r="AU384" s="158">
        <v>0</v>
      </c>
      <c r="AV384" s="159">
        <v>0</v>
      </c>
      <c r="AW384" s="158">
        <v>0</v>
      </c>
      <c r="AX384" s="159">
        <v>0</v>
      </c>
      <c r="AY384" s="158">
        <v>0</v>
      </c>
      <c r="AZ384" s="159">
        <v>0</v>
      </c>
      <c r="BA384" s="158">
        <v>0</v>
      </c>
      <c r="BB384" s="159">
        <v>0</v>
      </c>
      <c r="BC384" s="158">
        <v>0</v>
      </c>
      <c r="BD384" s="159">
        <v>0</v>
      </c>
      <c r="BE384" s="158">
        <v>0</v>
      </c>
      <c r="BF384" s="159">
        <v>0</v>
      </c>
      <c r="BG384" s="158">
        <v>0</v>
      </c>
      <c r="BH384" s="159">
        <v>0</v>
      </c>
      <c r="BI384" s="158">
        <v>0</v>
      </c>
      <c r="BJ384" s="159">
        <v>0</v>
      </c>
      <c r="BK384" s="158">
        <v>0</v>
      </c>
      <c r="BL384" s="159">
        <v>0</v>
      </c>
      <c r="BM384" s="158">
        <v>0</v>
      </c>
      <c r="BN384" s="159">
        <v>0</v>
      </c>
      <c r="BO384" s="158">
        <v>0</v>
      </c>
      <c r="BP384" s="159">
        <v>0</v>
      </c>
      <c r="BQ384" s="158">
        <v>0</v>
      </c>
      <c r="BR384" s="159">
        <v>0</v>
      </c>
      <c r="BS384" s="158">
        <v>0</v>
      </c>
      <c r="BT384" s="159">
        <v>0</v>
      </c>
      <c r="BU384" s="158">
        <v>0</v>
      </c>
      <c r="BV384" s="159">
        <v>0</v>
      </c>
      <c r="BW384" s="158">
        <v>0</v>
      </c>
      <c r="BX384" s="159">
        <v>0</v>
      </c>
      <c r="BY384" s="158">
        <v>0</v>
      </c>
      <c r="BZ384" s="159">
        <v>0</v>
      </c>
      <c r="CA384" s="160">
        <v>0</v>
      </c>
      <c r="CB384" s="106"/>
      <c r="CC384" s="135"/>
      <c r="CD384" s="106"/>
      <c r="CE384" s="136"/>
      <c r="CF384" s="106"/>
      <c r="CG384" s="157">
        <v>0</v>
      </c>
      <c r="CH384" s="158">
        <v>0</v>
      </c>
      <c r="CI384" s="159">
        <v>0</v>
      </c>
      <c r="CJ384" s="158">
        <v>0</v>
      </c>
      <c r="CK384" s="159">
        <v>0</v>
      </c>
      <c r="CL384" s="158">
        <v>0</v>
      </c>
      <c r="CM384" s="159">
        <v>0</v>
      </c>
      <c r="CN384" s="158">
        <v>0</v>
      </c>
      <c r="CO384" s="159">
        <v>0</v>
      </c>
      <c r="CP384" s="158">
        <v>0</v>
      </c>
      <c r="CQ384" s="159">
        <v>0</v>
      </c>
      <c r="CR384" s="158">
        <v>0</v>
      </c>
      <c r="CS384" s="159">
        <v>0</v>
      </c>
      <c r="CT384" s="158">
        <v>0</v>
      </c>
      <c r="CU384" s="159">
        <v>0</v>
      </c>
      <c r="CV384" s="158">
        <v>0</v>
      </c>
      <c r="CW384" s="159">
        <v>0</v>
      </c>
      <c r="CX384" s="158">
        <v>0</v>
      </c>
      <c r="CY384" s="159">
        <v>0</v>
      </c>
      <c r="CZ384" s="158">
        <v>0</v>
      </c>
      <c r="DA384" s="159">
        <v>0</v>
      </c>
      <c r="DB384" s="158">
        <v>0</v>
      </c>
      <c r="DC384" s="159">
        <v>0</v>
      </c>
      <c r="DD384" s="158">
        <v>0</v>
      </c>
      <c r="DE384" s="159">
        <v>0</v>
      </c>
      <c r="DF384" s="158">
        <v>0</v>
      </c>
      <c r="DG384" s="159">
        <v>0</v>
      </c>
      <c r="DH384" s="158">
        <v>0</v>
      </c>
      <c r="DI384" s="159">
        <v>0</v>
      </c>
      <c r="DJ384" s="158">
        <v>0</v>
      </c>
      <c r="DK384" s="159">
        <v>0</v>
      </c>
      <c r="DL384" s="158">
        <v>0</v>
      </c>
      <c r="DM384" s="159">
        <v>0</v>
      </c>
      <c r="DN384" s="158">
        <v>0</v>
      </c>
      <c r="DO384" s="159">
        <v>0</v>
      </c>
      <c r="DP384" s="160">
        <v>0</v>
      </c>
      <c r="DQ384" s="106"/>
      <c r="DR384" s="137"/>
      <c r="DS384" s="106"/>
      <c r="DT384" s="157">
        <v>0</v>
      </c>
      <c r="DU384" s="158">
        <v>0</v>
      </c>
      <c r="DV384" s="159">
        <v>0</v>
      </c>
      <c r="DW384" s="158">
        <v>0</v>
      </c>
      <c r="DX384" s="159">
        <v>0</v>
      </c>
      <c r="DY384" s="158">
        <v>0</v>
      </c>
      <c r="DZ384" s="159">
        <v>0</v>
      </c>
      <c r="EA384" s="158">
        <v>0</v>
      </c>
      <c r="EB384" s="159">
        <v>0</v>
      </c>
      <c r="EC384" s="158">
        <v>0</v>
      </c>
      <c r="ED384" s="159">
        <v>0</v>
      </c>
      <c r="EE384" s="158">
        <v>0</v>
      </c>
      <c r="EF384" s="159">
        <v>0</v>
      </c>
      <c r="EG384" s="158">
        <v>0</v>
      </c>
      <c r="EH384" s="159">
        <v>0</v>
      </c>
      <c r="EI384" s="158">
        <v>0</v>
      </c>
      <c r="EJ384" s="159">
        <v>0</v>
      </c>
      <c r="EK384" s="158">
        <v>0</v>
      </c>
      <c r="EL384" s="159">
        <v>0</v>
      </c>
      <c r="EM384" s="158">
        <v>0</v>
      </c>
      <c r="EN384" s="159">
        <v>0</v>
      </c>
      <c r="EO384" s="158">
        <v>0</v>
      </c>
      <c r="EP384" s="159">
        <v>0</v>
      </c>
      <c r="EQ384" s="158">
        <v>0</v>
      </c>
      <c r="ER384" s="159">
        <v>0</v>
      </c>
      <c r="ES384" s="158">
        <v>0</v>
      </c>
      <c r="ET384" s="159">
        <v>0</v>
      </c>
      <c r="EU384" s="158">
        <v>0</v>
      </c>
      <c r="EV384" s="159">
        <v>0</v>
      </c>
      <c r="EW384" s="158">
        <v>0</v>
      </c>
      <c r="EX384" s="159">
        <v>0</v>
      </c>
      <c r="EY384" s="158">
        <v>0</v>
      </c>
      <c r="EZ384" s="159">
        <v>0</v>
      </c>
      <c r="FA384" s="158">
        <v>0</v>
      </c>
      <c r="FB384" s="159">
        <v>0</v>
      </c>
      <c r="FC384" s="160">
        <v>0</v>
      </c>
      <c r="FD384" s="106"/>
      <c r="FE384" s="138"/>
      <c r="FF384" s="106"/>
      <c r="FG384" s="139"/>
      <c r="FI384" s="161" t="b">
        <v>1</v>
      </c>
    </row>
    <row r="385" spans="2:165" hidden="1" outlineLevel="1">
      <c r="B385" s="148">
        <v>366</v>
      </c>
      <c r="C385" s="177" t="s">
        <v>116</v>
      </c>
      <c r="E385" s="150">
        <v>0</v>
      </c>
      <c r="F385" s="151">
        <v>0</v>
      </c>
      <c r="G385" s="152">
        <v>0</v>
      </c>
      <c r="H385" s="151">
        <v>0</v>
      </c>
      <c r="I385" s="152">
        <v>0</v>
      </c>
      <c r="J385" s="151">
        <v>0</v>
      </c>
      <c r="K385" s="152">
        <v>0</v>
      </c>
      <c r="L385" s="151">
        <v>0</v>
      </c>
      <c r="M385" s="152">
        <v>0</v>
      </c>
      <c r="N385" s="151">
        <v>0</v>
      </c>
      <c r="O385" s="152">
        <v>0</v>
      </c>
      <c r="P385" s="151">
        <v>0</v>
      </c>
      <c r="Q385" s="152">
        <v>0</v>
      </c>
      <c r="R385" s="151">
        <v>0</v>
      </c>
      <c r="S385" s="152">
        <v>0</v>
      </c>
      <c r="T385" s="151">
        <v>0</v>
      </c>
      <c r="U385" s="152">
        <v>0</v>
      </c>
      <c r="V385" s="151">
        <v>0</v>
      </c>
      <c r="W385" s="152">
        <v>0</v>
      </c>
      <c r="X385" s="151">
        <v>0</v>
      </c>
      <c r="Y385" s="152">
        <v>0</v>
      </c>
      <c r="Z385" s="151">
        <v>0</v>
      </c>
      <c r="AA385" s="152">
        <v>0</v>
      </c>
      <c r="AB385" s="151">
        <v>0</v>
      </c>
      <c r="AC385" s="152">
        <v>0</v>
      </c>
      <c r="AD385" s="151">
        <v>0</v>
      </c>
      <c r="AE385" s="152">
        <v>0</v>
      </c>
      <c r="AF385" s="151">
        <v>0</v>
      </c>
      <c r="AG385" s="152">
        <v>0</v>
      </c>
      <c r="AH385" s="151">
        <v>0</v>
      </c>
      <c r="AI385" s="152">
        <v>0</v>
      </c>
      <c r="AJ385" s="151">
        <v>0</v>
      </c>
      <c r="AK385" s="152">
        <v>0</v>
      </c>
      <c r="AL385" s="151">
        <v>0</v>
      </c>
      <c r="AM385" s="152">
        <v>0</v>
      </c>
      <c r="AN385" s="153">
        <v>0</v>
      </c>
      <c r="AO385" s="106"/>
      <c r="AP385" s="124"/>
      <c r="AQ385" s="106"/>
      <c r="AR385" s="150">
        <v>0</v>
      </c>
      <c r="AS385" s="151">
        <v>0</v>
      </c>
      <c r="AT385" s="152">
        <v>0</v>
      </c>
      <c r="AU385" s="151">
        <v>0</v>
      </c>
      <c r="AV385" s="152">
        <v>0</v>
      </c>
      <c r="AW385" s="151">
        <v>0</v>
      </c>
      <c r="AX385" s="152">
        <v>0</v>
      </c>
      <c r="AY385" s="151">
        <v>0</v>
      </c>
      <c r="AZ385" s="152">
        <v>0</v>
      </c>
      <c r="BA385" s="151">
        <v>0</v>
      </c>
      <c r="BB385" s="152">
        <v>0</v>
      </c>
      <c r="BC385" s="151">
        <v>0</v>
      </c>
      <c r="BD385" s="152">
        <v>0</v>
      </c>
      <c r="BE385" s="151">
        <v>0</v>
      </c>
      <c r="BF385" s="152">
        <v>0</v>
      </c>
      <c r="BG385" s="151">
        <v>0</v>
      </c>
      <c r="BH385" s="152">
        <v>0</v>
      </c>
      <c r="BI385" s="151">
        <v>0</v>
      </c>
      <c r="BJ385" s="152">
        <v>0</v>
      </c>
      <c r="BK385" s="151">
        <v>0</v>
      </c>
      <c r="BL385" s="152">
        <v>0</v>
      </c>
      <c r="BM385" s="151">
        <v>0</v>
      </c>
      <c r="BN385" s="152">
        <v>0</v>
      </c>
      <c r="BO385" s="151">
        <v>0</v>
      </c>
      <c r="BP385" s="152">
        <v>0</v>
      </c>
      <c r="BQ385" s="151">
        <v>0</v>
      </c>
      <c r="BR385" s="152">
        <v>0</v>
      </c>
      <c r="BS385" s="151">
        <v>0</v>
      </c>
      <c r="BT385" s="152">
        <v>0</v>
      </c>
      <c r="BU385" s="151">
        <v>0</v>
      </c>
      <c r="BV385" s="152">
        <v>0</v>
      </c>
      <c r="BW385" s="151">
        <v>0</v>
      </c>
      <c r="BX385" s="152">
        <v>0</v>
      </c>
      <c r="BY385" s="151">
        <v>0</v>
      </c>
      <c r="BZ385" s="152">
        <v>0</v>
      </c>
      <c r="CA385" s="153">
        <v>0</v>
      </c>
      <c r="CB385" s="106"/>
      <c r="CC385" s="135"/>
      <c r="CD385" s="106"/>
      <c r="CE385" s="136"/>
      <c r="CF385" s="106"/>
      <c r="CG385" s="150">
        <v>0</v>
      </c>
      <c r="CH385" s="151">
        <v>0</v>
      </c>
      <c r="CI385" s="152">
        <v>0</v>
      </c>
      <c r="CJ385" s="151">
        <v>0</v>
      </c>
      <c r="CK385" s="152">
        <v>0</v>
      </c>
      <c r="CL385" s="151">
        <v>0</v>
      </c>
      <c r="CM385" s="152">
        <v>0</v>
      </c>
      <c r="CN385" s="151">
        <v>0</v>
      </c>
      <c r="CO385" s="152">
        <v>0</v>
      </c>
      <c r="CP385" s="151">
        <v>0</v>
      </c>
      <c r="CQ385" s="152">
        <v>0</v>
      </c>
      <c r="CR385" s="151">
        <v>0</v>
      </c>
      <c r="CS385" s="152">
        <v>0</v>
      </c>
      <c r="CT385" s="151">
        <v>0</v>
      </c>
      <c r="CU385" s="152">
        <v>0</v>
      </c>
      <c r="CV385" s="151">
        <v>0</v>
      </c>
      <c r="CW385" s="152">
        <v>0</v>
      </c>
      <c r="CX385" s="151">
        <v>0</v>
      </c>
      <c r="CY385" s="152">
        <v>0</v>
      </c>
      <c r="CZ385" s="151">
        <v>0</v>
      </c>
      <c r="DA385" s="152">
        <v>0</v>
      </c>
      <c r="DB385" s="151">
        <v>0</v>
      </c>
      <c r="DC385" s="152">
        <v>0</v>
      </c>
      <c r="DD385" s="151">
        <v>0</v>
      </c>
      <c r="DE385" s="152">
        <v>0</v>
      </c>
      <c r="DF385" s="151">
        <v>0</v>
      </c>
      <c r="DG385" s="152">
        <v>0</v>
      </c>
      <c r="DH385" s="151">
        <v>0</v>
      </c>
      <c r="DI385" s="152">
        <v>0</v>
      </c>
      <c r="DJ385" s="151">
        <v>0</v>
      </c>
      <c r="DK385" s="152">
        <v>0</v>
      </c>
      <c r="DL385" s="151">
        <v>0</v>
      </c>
      <c r="DM385" s="152">
        <v>0</v>
      </c>
      <c r="DN385" s="151">
        <v>0</v>
      </c>
      <c r="DO385" s="152">
        <v>0</v>
      </c>
      <c r="DP385" s="153">
        <v>0</v>
      </c>
      <c r="DQ385" s="106"/>
      <c r="DR385" s="137"/>
      <c r="DS385" s="106"/>
      <c r="DT385" s="150">
        <v>0</v>
      </c>
      <c r="DU385" s="151">
        <v>0</v>
      </c>
      <c r="DV385" s="152">
        <v>0</v>
      </c>
      <c r="DW385" s="151">
        <v>0</v>
      </c>
      <c r="DX385" s="152">
        <v>0</v>
      </c>
      <c r="DY385" s="151">
        <v>0</v>
      </c>
      <c r="DZ385" s="152">
        <v>0</v>
      </c>
      <c r="EA385" s="151">
        <v>0</v>
      </c>
      <c r="EB385" s="152">
        <v>0</v>
      </c>
      <c r="EC385" s="151">
        <v>0</v>
      </c>
      <c r="ED385" s="152">
        <v>0</v>
      </c>
      <c r="EE385" s="151">
        <v>0</v>
      </c>
      <c r="EF385" s="152">
        <v>0</v>
      </c>
      <c r="EG385" s="151">
        <v>0</v>
      </c>
      <c r="EH385" s="152">
        <v>0</v>
      </c>
      <c r="EI385" s="151">
        <v>0</v>
      </c>
      <c r="EJ385" s="152">
        <v>0</v>
      </c>
      <c r="EK385" s="151">
        <v>0</v>
      </c>
      <c r="EL385" s="152">
        <v>0</v>
      </c>
      <c r="EM385" s="151">
        <v>0</v>
      </c>
      <c r="EN385" s="152">
        <v>0</v>
      </c>
      <c r="EO385" s="151">
        <v>0</v>
      </c>
      <c r="EP385" s="152">
        <v>0</v>
      </c>
      <c r="EQ385" s="151">
        <v>0</v>
      </c>
      <c r="ER385" s="152">
        <v>0</v>
      </c>
      <c r="ES385" s="151">
        <v>0</v>
      </c>
      <c r="ET385" s="152">
        <v>0</v>
      </c>
      <c r="EU385" s="151">
        <v>0</v>
      </c>
      <c r="EV385" s="152">
        <v>0</v>
      </c>
      <c r="EW385" s="151">
        <v>0</v>
      </c>
      <c r="EX385" s="152">
        <v>0</v>
      </c>
      <c r="EY385" s="151">
        <v>0</v>
      </c>
      <c r="EZ385" s="152">
        <v>0</v>
      </c>
      <c r="FA385" s="151">
        <v>0</v>
      </c>
      <c r="FB385" s="152">
        <v>0</v>
      </c>
      <c r="FC385" s="153">
        <v>0</v>
      </c>
      <c r="FD385" s="106"/>
      <c r="FE385" s="138"/>
      <c r="FF385" s="106"/>
      <c r="FG385" s="139"/>
      <c r="FI385" s="154" t="b">
        <v>1</v>
      </c>
    </row>
    <row r="386" spans="2:165" hidden="1" outlineLevel="1">
      <c r="B386" s="155">
        <v>367</v>
      </c>
      <c r="C386" s="176" t="s">
        <v>186</v>
      </c>
      <c r="E386" s="157">
        <v>0</v>
      </c>
      <c r="F386" s="158">
        <v>0</v>
      </c>
      <c r="G386" s="159">
        <v>0</v>
      </c>
      <c r="H386" s="158">
        <v>0</v>
      </c>
      <c r="I386" s="159">
        <v>0</v>
      </c>
      <c r="J386" s="158">
        <v>0</v>
      </c>
      <c r="K386" s="159">
        <v>0</v>
      </c>
      <c r="L386" s="158">
        <v>0</v>
      </c>
      <c r="M386" s="159">
        <v>0</v>
      </c>
      <c r="N386" s="158">
        <v>0</v>
      </c>
      <c r="O386" s="159">
        <v>0</v>
      </c>
      <c r="P386" s="158">
        <v>0</v>
      </c>
      <c r="Q386" s="159">
        <v>0</v>
      </c>
      <c r="R386" s="158">
        <v>0</v>
      </c>
      <c r="S386" s="159">
        <v>0</v>
      </c>
      <c r="T386" s="158">
        <v>0</v>
      </c>
      <c r="U386" s="159">
        <v>0</v>
      </c>
      <c r="V386" s="158">
        <v>0</v>
      </c>
      <c r="W386" s="159">
        <v>0</v>
      </c>
      <c r="X386" s="158">
        <v>0</v>
      </c>
      <c r="Y386" s="159">
        <v>0</v>
      </c>
      <c r="Z386" s="158">
        <v>0</v>
      </c>
      <c r="AA386" s="159">
        <v>0</v>
      </c>
      <c r="AB386" s="158">
        <v>0</v>
      </c>
      <c r="AC386" s="159">
        <v>0</v>
      </c>
      <c r="AD386" s="158">
        <v>0</v>
      </c>
      <c r="AE386" s="159">
        <v>0</v>
      </c>
      <c r="AF386" s="158">
        <v>0</v>
      </c>
      <c r="AG386" s="159">
        <v>0</v>
      </c>
      <c r="AH386" s="158">
        <v>0</v>
      </c>
      <c r="AI386" s="159">
        <v>0</v>
      </c>
      <c r="AJ386" s="158">
        <v>0</v>
      </c>
      <c r="AK386" s="159">
        <v>0</v>
      </c>
      <c r="AL386" s="158">
        <v>0</v>
      </c>
      <c r="AM386" s="159">
        <v>0</v>
      </c>
      <c r="AN386" s="160">
        <v>0</v>
      </c>
      <c r="AO386" s="106"/>
      <c r="AP386" s="124"/>
      <c r="AQ386" s="106"/>
      <c r="AR386" s="157">
        <v>0</v>
      </c>
      <c r="AS386" s="158">
        <v>0</v>
      </c>
      <c r="AT386" s="159">
        <v>0</v>
      </c>
      <c r="AU386" s="158">
        <v>0</v>
      </c>
      <c r="AV386" s="159">
        <v>0</v>
      </c>
      <c r="AW386" s="158">
        <v>0</v>
      </c>
      <c r="AX386" s="159">
        <v>0</v>
      </c>
      <c r="AY386" s="158">
        <v>0</v>
      </c>
      <c r="AZ386" s="159">
        <v>0</v>
      </c>
      <c r="BA386" s="158">
        <v>0</v>
      </c>
      <c r="BB386" s="159">
        <v>0</v>
      </c>
      <c r="BC386" s="158">
        <v>0</v>
      </c>
      <c r="BD386" s="159">
        <v>0</v>
      </c>
      <c r="BE386" s="158">
        <v>0</v>
      </c>
      <c r="BF386" s="159">
        <v>0</v>
      </c>
      <c r="BG386" s="158">
        <v>0</v>
      </c>
      <c r="BH386" s="159">
        <v>0</v>
      </c>
      <c r="BI386" s="158">
        <v>0</v>
      </c>
      <c r="BJ386" s="159">
        <v>0</v>
      </c>
      <c r="BK386" s="158">
        <v>0</v>
      </c>
      <c r="BL386" s="159">
        <v>0</v>
      </c>
      <c r="BM386" s="158">
        <v>0</v>
      </c>
      <c r="BN386" s="159">
        <v>0</v>
      </c>
      <c r="BO386" s="158">
        <v>0</v>
      </c>
      <c r="BP386" s="159">
        <v>0</v>
      </c>
      <c r="BQ386" s="158">
        <v>0</v>
      </c>
      <c r="BR386" s="159">
        <v>0</v>
      </c>
      <c r="BS386" s="158">
        <v>0</v>
      </c>
      <c r="BT386" s="159">
        <v>0</v>
      </c>
      <c r="BU386" s="158">
        <v>0</v>
      </c>
      <c r="BV386" s="159">
        <v>0</v>
      </c>
      <c r="BW386" s="158">
        <v>0</v>
      </c>
      <c r="BX386" s="159">
        <v>0</v>
      </c>
      <c r="BY386" s="158">
        <v>0</v>
      </c>
      <c r="BZ386" s="159">
        <v>0</v>
      </c>
      <c r="CA386" s="160">
        <v>0</v>
      </c>
      <c r="CB386" s="106"/>
      <c r="CC386" s="135"/>
      <c r="CD386" s="106"/>
      <c r="CE386" s="136"/>
      <c r="CF386" s="106"/>
      <c r="CG386" s="157">
        <v>0</v>
      </c>
      <c r="CH386" s="158">
        <v>0</v>
      </c>
      <c r="CI386" s="159">
        <v>0</v>
      </c>
      <c r="CJ386" s="158">
        <v>0</v>
      </c>
      <c r="CK386" s="159">
        <v>0</v>
      </c>
      <c r="CL386" s="158">
        <v>0</v>
      </c>
      <c r="CM386" s="159">
        <v>0</v>
      </c>
      <c r="CN386" s="158">
        <v>0</v>
      </c>
      <c r="CO386" s="159">
        <v>0</v>
      </c>
      <c r="CP386" s="158">
        <v>0</v>
      </c>
      <c r="CQ386" s="159">
        <v>0</v>
      </c>
      <c r="CR386" s="158">
        <v>0</v>
      </c>
      <c r="CS386" s="159">
        <v>0</v>
      </c>
      <c r="CT386" s="158">
        <v>0</v>
      </c>
      <c r="CU386" s="159">
        <v>0</v>
      </c>
      <c r="CV386" s="158">
        <v>0</v>
      </c>
      <c r="CW386" s="159">
        <v>0</v>
      </c>
      <c r="CX386" s="158">
        <v>0</v>
      </c>
      <c r="CY386" s="159">
        <v>0</v>
      </c>
      <c r="CZ386" s="158">
        <v>0</v>
      </c>
      <c r="DA386" s="159">
        <v>0</v>
      </c>
      <c r="DB386" s="158">
        <v>0</v>
      </c>
      <c r="DC386" s="159">
        <v>0</v>
      </c>
      <c r="DD386" s="158">
        <v>0</v>
      </c>
      <c r="DE386" s="159">
        <v>0</v>
      </c>
      <c r="DF386" s="158">
        <v>0</v>
      </c>
      <c r="DG386" s="159">
        <v>0</v>
      </c>
      <c r="DH386" s="158">
        <v>0</v>
      </c>
      <c r="DI386" s="159">
        <v>0</v>
      </c>
      <c r="DJ386" s="158">
        <v>0</v>
      </c>
      <c r="DK386" s="159">
        <v>0</v>
      </c>
      <c r="DL386" s="158">
        <v>0</v>
      </c>
      <c r="DM386" s="159">
        <v>0</v>
      </c>
      <c r="DN386" s="158">
        <v>0</v>
      </c>
      <c r="DO386" s="159">
        <v>0</v>
      </c>
      <c r="DP386" s="160">
        <v>0</v>
      </c>
      <c r="DQ386" s="106"/>
      <c r="DR386" s="137"/>
      <c r="DS386" s="106"/>
      <c r="DT386" s="157">
        <v>0</v>
      </c>
      <c r="DU386" s="158">
        <v>0</v>
      </c>
      <c r="DV386" s="159">
        <v>0</v>
      </c>
      <c r="DW386" s="158">
        <v>0</v>
      </c>
      <c r="DX386" s="159">
        <v>0</v>
      </c>
      <c r="DY386" s="158">
        <v>0</v>
      </c>
      <c r="DZ386" s="159">
        <v>0</v>
      </c>
      <c r="EA386" s="158">
        <v>0</v>
      </c>
      <c r="EB386" s="159">
        <v>0</v>
      </c>
      <c r="EC386" s="158">
        <v>0</v>
      </c>
      <c r="ED386" s="159">
        <v>0</v>
      </c>
      <c r="EE386" s="158">
        <v>0</v>
      </c>
      <c r="EF386" s="159">
        <v>0</v>
      </c>
      <c r="EG386" s="158">
        <v>0</v>
      </c>
      <c r="EH386" s="159">
        <v>0</v>
      </c>
      <c r="EI386" s="158">
        <v>0</v>
      </c>
      <c r="EJ386" s="159">
        <v>0</v>
      </c>
      <c r="EK386" s="158">
        <v>0</v>
      </c>
      <c r="EL386" s="159">
        <v>0</v>
      </c>
      <c r="EM386" s="158">
        <v>0</v>
      </c>
      <c r="EN386" s="159">
        <v>0</v>
      </c>
      <c r="EO386" s="158">
        <v>0</v>
      </c>
      <c r="EP386" s="159">
        <v>0</v>
      </c>
      <c r="EQ386" s="158">
        <v>0</v>
      </c>
      <c r="ER386" s="159">
        <v>0</v>
      </c>
      <c r="ES386" s="158">
        <v>0</v>
      </c>
      <c r="ET386" s="159">
        <v>0</v>
      </c>
      <c r="EU386" s="158">
        <v>0</v>
      </c>
      <c r="EV386" s="159">
        <v>0</v>
      </c>
      <c r="EW386" s="158">
        <v>0</v>
      </c>
      <c r="EX386" s="159">
        <v>0</v>
      </c>
      <c r="EY386" s="158">
        <v>0</v>
      </c>
      <c r="EZ386" s="159">
        <v>0</v>
      </c>
      <c r="FA386" s="158">
        <v>0</v>
      </c>
      <c r="FB386" s="159">
        <v>0</v>
      </c>
      <c r="FC386" s="160">
        <v>0</v>
      </c>
      <c r="FD386" s="106"/>
      <c r="FE386" s="138"/>
      <c r="FF386" s="106"/>
      <c r="FG386" s="139"/>
      <c r="FI386" s="161" t="b">
        <v>1</v>
      </c>
    </row>
    <row r="387" spans="2:165" hidden="1" outlineLevel="1">
      <c r="B387" s="148">
        <v>368</v>
      </c>
      <c r="C387" s="177" t="s">
        <v>187</v>
      </c>
      <c r="E387" s="150">
        <v>0</v>
      </c>
      <c r="F387" s="151">
        <v>0</v>
      </c>
      <c r="G387" s="152">
        <v>0</v>
      </c>
      <c r="H387" s="151">
        <v>0</v>
      </c>
      <c r="I387" s="152">
        <v>0</v>
      </c>
      <c r="J387" s="151">
        <v>0</v>
      </c>
      <c r="K387" s="152">
        <v>0</v>
      </c>
      <c r="L387" s="151">
        <v>0</v>
      </c>
      <c r="M387" s="152">
        <v>0</v>
      </c>
      <c r="N387" s="151">
        <v>0</v>
      </c>
      <c r="O387" s="152">
        <v>0</v>
      </c>
      <c r="P387" s="151">
        <v>0</v>
      </c>
      <c r="Q387" s="152">
        <v>0</v>
      </c>
      <c r="R387" s="151">
        <v>0</v>
      </c>
      <c r="S387" s="152">
        <v>0</v>
      </c>
      <c r="T387" s="151">
        <v>0</v>
      </c>
      <c r="U387" s="152">
        <v>0</v>
      </c>
      <c r="V387" s="151">
        <v>0</v>
      </c>
      <c r="W387" s="152">
        <v>0</v>
      </c>
      <c r="X387" s="151">
        <v>0</v>
      </c>
      <c r="Y387" s="152">
        <v>0</v>
      </c>
      <c r="Z387" s="151">
        <v>0</v>
      </c>
      <c r="AA387" s="152">
        <v>0</v>
      </c>
      <c r="AB387" s="151">
        <v>0</v>
      </c>
      <c r="AC387" s="152">
        <v>0</v>
      </c>
      <c r="AD387" s="151">
        <v>0</v>
      </c>
      <c r="AE387" s="152">
        <v>0</v>
      </c>
      <c r="AF387" s="151">
        <v>0</v>
      </c>
      <c r="AG387" s="152">
        <v>0</v>
      </c>
      <c r="AH387" s="151">
        <v>0</v>
      </c>
      <c r="AI387" s="152">
        <v>0</v>
      </c>
      <c r="AJ387" s="151">
        <v>0</v>
      </c>
      <c r="AK387" s="152">
        <v>0</v>
      </c>
      <c r="AL387" s="151">
        <v>0</v>
      </c>
      <c r="AM387" s="152">
        <v>0</v>
      </c>
      <c r="AN387" s="153">
        <v>0</v>
      </c>
      <c r="AO387" s="106"/>
      <c r="AP387" s="124"/>
      <c r="AQ387" s="106"/>
      <c r="AR387" s="150">
        <v>0</v>
      </c>
      <c r="AS387" s="151">
        <v>0</v>
      </c>
      <c r="AT387" s="152">
        <v>0</v>
      </c>
      <c r="AU387" s="151">
        <v>0</v>
      </c>
      <c r="AV387" s="152">
        <v>0</v>
      </c>
      <c r="AW387" s="151">
        <v>0</v>
      </c>
      <c r="AX387" s="152">
        <v>0</v>
      </c>
      <c r="AY387" s="151">
        <v>0</v>
      </c>
      <c r="AZ387" s="152">
        <v>0</v>
      </c>
      <c r="BA387" s="151">
        <v>0</v>
      </c>
      <c r="BB387" s="152">
        <v>0</v>
      </c>
      <c r="BC387" s="151">
        <v>0</v>
      </c>
      <c r="BD387" s="152">
        <v>0</v>
      </c>
      <c r="BE387" s="151">
        <v>0</v>
      </c>
      <c r="BF387" s="152">
        <v>0</v>
      </c>
      <c r="BG387" s="151">
        <v>0</v>
      </c>
      <c r="BH387" s="152">
        <v>0</v>
      </c>
      <c r="BI387" s="151">
        <v>0</v>
      </c>
      <c r="BJ387" s="152">
        <v>0</v>
      </c>
      <c r="BK387" s="151">
        <v>0</v>
      </c>
      <c r="BL387" s="152">
        <v>0</v>
      </c>
      <c r="BM387" s="151">
        <v>0</v>
      </c>
      <c r="BN387" s="152">
        <v>0</v>
      </c>
      <c r="BO387" s="151">
        <v>0</v>
      </c>
      <c r="BP387" s="152">
        <v>0</v>
      </c>
      <c r="BQ387" s="151">
        <v>0</v>
      </c>
      <c r="BR387" s="152">
        <v>0</v>
      </c>
      <c r="BS387" s="151">
        <v>0</v>
      </c>
      <c r="BT387" s="152">
        <v>0</v>
      </c>
      <c r="BU387" s="151">
        <v>0</v>
      </c>
      <c r="BV387" s="152">
        <v>0</v>
      </c>
      <c r="BW387" s="151">
        <v>0</v>
      </c>
      <c r="BX387" s="152">
        <v>0</v>
      </c>
      <c r="BY387" s="151">
        <v>0</v>
      </c>
      <c r="BZ387" s="152">
        <v>0</v>
      </c>
      <c r="CA387" s="153">
        <v>0</v>
      </c>
      <c r="CB387" s="106"/>
      <c r="CC387" s="135"/>
      <c r="CD387" s="106"/>
      <c r="CE387" s="136"/>
      <c r="CF387" s="106"/>
      <c r="CG387" s="150">
        <v>0</v>
      </c>
      <c r="CH387" s="151">
        <v>0</v>
      </c>
      <c r="CI387" s="152">
        <v>0</v>
      </c>
      <c r="CJ387" s="151">
        <v>0</v>
      </c>
      <c r="CK387" s="152">
        <v>0</v>
      </c>
      <c r="CL387" s="151">
        <v>0</v>
      </c>
      <c r="CM387" s="152">
        <v>0</v>
      </c>
      <c r="CN387" s="151">
        <v>0</v>
      </c>
      <c r="CO387" s="152">
        <v>0</v>
      </c>
      <c r="CP387" s="151">
        <v>0</v>
      </c>
      <c r="CQ387" s="152">
        <v>0</v>
      </c>
      <c r="CR387" s="151">
        <v>0</v>
      </c>
      <c r="CS387" s="152">
        <v>0</v>
      </c>
      <c r="CT387" s="151">
        <v>0</v>
      </c>
      <c r="CU387" s="152">
        <v>0</v>
      </c>
      <c r="CV387" s="151">
        <v>0</v>
      </c>
      <c r="CW387" s="152">
        <v>0</v>
      </c>
      <c r="CX387" s="151">
        <v>0</v>
      </c>
      <c r="CY387" s="152">
        <v>0</v>
      </c>
      <c r="CZ387" s="151">
        <v>0</v>
      </c>
      <c r="DA387" s="152">
        <v>0</v>
      </c>
      <c r="DB387" s="151">
        <v>0</v>
      </c>
      <c r="DC387" s="152">
        <v>0</v>
      </c>
      <c r="DD387" s="151">
        <v>0</v>
      </c>
      <c r="DE387" s="152">
        <v>0</v>
      </c>
      <c r="DF387" s="151">
        <v>0</v>
      </c>
      <c r="DG387" s="152">
        <v>0</v>
      </c>
      <c r="DH387" s="151">
        <v>0</v>
      </c>
      <c r="DI387" s="152">
        <v>0</v>
      </c>
      <c r="DJ387" s="151">
        <v>0</v>
      </c>
      <c r="DK387" s="152">
        <v>0</v>
      </c>
      <c r="DL387" s="151">
        <v>0</v>
      </c>
      <c r="DM387" s="152">
        <v>0</v>
      </c>
      <c r="DN387" s="151">
        <v>0</v>
      </c>
      <c r="DO387" s="152">
        <v>0</v>
      </c>
      <c r="DP387" s="153">
        <v>0</v>
      </c>
      <c r="DQ387" s="106"/>
      <c r="DR387" s="137"/>
      <c r="DS387" s="106"/>
      <c r="DT387" s="150">
        <v>0</v>
      </c>
      <c r="DU387" s="151">
        <v>0</v>
      </c>
      <c r="DV387" s="152">
        <v>0</v>
      </c>
      <c r="DW387" s="151">
        <v>0</v>
      </c>
      <c r="DX387" s="152">
        <v>0</v>
      </c>
      <c r="DY387" s="151">
        <v>0</v>
      </c>
      <c r="DZ387" s="152">
        <v>0</v>
      </c>
      <c r="EA387" s="151">
        <v>0</v>
      </c>
      <c r="EB387" s="152">
        <v>0</v>
      </c>
      <c r="EC387" s="151">
        <v>0</v>
      </c>
      <c r="ED387" s="152">
        <v>0</v>
      </c>
      <c r="EE387" s="151">
        <v>0</v>
      </c>
      <c r="EF387" s="152">
        <v>0</v>
      </c>
      <c r="EG387" s="151">
        <v>0</v>
      </c>
      <c r="EH387" s="152">
        <v>0</v>
      </c>
      <c r="EI387" s="151">
        <v>0</v>
      </c>
      <c r="EJ387" s="152">
        <v>0</v>
      </c>
      <c r="EK387" s="151">
        <v>0</v>
      </c>
      <c r="EL387" s="152">
        <v>0</v>
      </c>
      <c r="EM387" s="151">
        <v>0</v>
      </c>
      <c r="EN387" s="152">
        <v>0</v>
      </c>
      <c r="EO387" s="151">
        <v>0</v>
      </c>
      <c r="EP387" s="152">
        <v>0</v>
      </c>
      <c r="EQ387" s="151">
        <v>0</v>
      </c>
      <c r="ER387" s="152">
        <v>0</v>
      </c>
      <c r="ES387" s="151">
        <v>0</v>
      </c>
      <c r="ET387" s="152">
        <v>0</v>
      </c>
      <c r="EU387" s="151">
        <v>0</v>
      </c>
      <c r="EV387" s="152">
        <v>0</v>
      </c>
      <c r="EW387" s="151">
        <v>0</v>
      </c>
      <c r="EX387" s="152">
        <v>0</v>
      </c>
      <c r="EY387" s="151">
        <v>0</v>
      </c>
      <c r="EZ387" s="152">
        <v>0</v>
      </c>
      <c r="FA387" s="151">
        <v>0</v>
      </c>
      <c r="FB387" s="152">
        <v>0</v>
      </c>
      <c r="FC387" s="153">
        <v>0</v>
      </c>
      <c r="FD387" s="106"/>
      <c r="FE387" s="138"/>
      <c r="FF387" s="106"/>
      <c r="FG387" s="139"/>
      <c r="FI387" s="154" t="b">
        <v>1</v>
      </c>
    </row>
    <row r="388" spans="2:165" hidden="1" outlineLevel="1">
      <c r="B388" s="155">
        <v>369</v>
      </c>
      <c r="C388" s="176" t="s">
        <v>188</v>
      </c>
      <c r="E388" s="157">
        <v>0</v>
      </c>
      <c r="F388" s="158">
        <v>0</v>
      </c>
      <c r="G388" s="159">
        <v>0</v>
      </c>
      <c r="H388" s="158">
        <v>0</v>
      </c>
      <c r="I388" s="159">
        <v>0</v>
      </c>
      <c r="J388" s="158">
        <v>0</v>
      </c>
      <c r="K388" s="159">
        <v>0</v>
      </c>
      <c r="L388" s="158">
        <v>0</v>
      </c>
      <c r="M388" s="159">
        <v>0</v>
      </c>
      <c r="N388" s="158">
        <v>0</v>
      </c>
      <c r="O388" s="159">
        <v>0</v>
      </c>
      <c r="P388" s="158">
        <v>0</v>
      </c>
      <c r="Q388" s="159">
        <v>0</v>
      </c>
      <c r="R388" s="158">
        <v>0</v>
      </c>
      <c r="S388" s="159">
        <v>0</v>
      </c>
      <c r="T388" s="158">
        <v>0</v>
      </c>
      <c r="U388" s="159">
        <v>0</v>
      </c>
      <c r="V388" s="158">
        <v>0</v>
      </c>
      <c r="W388" s="159">
        <v>0</v>
      </c>
      <c r="X388" s="158">
        <v>0</v>
      </c>
      <c r="Y388" s="159">
        <v>0</v>
      </c>
      <c r="Z388" s="158">
        <v>0</v>
      </c>
      <c r="AA388" s="159">
        <v>0</v>
      </c>
      <c r="AB388" s="158">
        <v>0</v>
      </c>
      <c r="AC388" s="159">
        <v>0</v>
      </c>
      <c r="AD388" s="158">
        <v>0</v>
      </c>
      <c r="AE388" s="159">
        <v>0</v>
      </c>
      <c r="AF388" s="158">
        <v>0</v>
      </c>
      <c r="AG388" s="159">
        <v>0</v>
      </c>
      <c r="AH388" s="158">
        <v>0</v>
      </c>
      <c r="AI388" s="159">
        <v>0</v>
      </c>
      <c r="AJ388" s="158">
        <v>0</v>
      </c>
      <c r="AK388" s="159">
        <v>0</v>
      </c>
      <c r="AL388" s="158">
        <v>0</v>
      </c>
      <c r="AM388" s="159">
        <v>0</v>
      </c>
      <c r="AN388" s="160">
        <v>0</v>
      </c>
      <c r="AO388" s="106"/>
      <c r="AP388" s="124"/>
      <c r="AQ388" s="106"/>
      <c r="AR388" s="157">
        <v>0</v>
      </c>
      <c r="AS388" s="158">
        <v>0</v>
      </c>
      <c r="AT388" s="159">
        <v>0</v>
      </c>
      <c r="AU388" s="158">
        <v>0</v>
      </c>
      <c r="AV388" s="159">
        <v>0</v>
      </c>
      <c r="AW388" s="158">
        <v>0</v>
      </c>
      <c r="AX388" s="159">
        <v>0</v>
      </c>
      <c r="AY388" s="158">
        <v>0</v>
      </c>
      <c r="AZ388" s="159">
        <v>0</v>
      </c>
      <c r="BA388" s="158">
        <v>0</v>
      </c>
      <c r="BB388" s="159">
        <v>0</v>
      </c>
      <c r="BC388" s="158">
        <v>0</v>
      </c>
      <c r="BD388" s="159">
        <v>0</v>
      </c>
      <c r="BE388" s="158">
        <v>0</v>
      </c>
      <c r="BF388" s="159">
        <v>0</v>
      </c>
      <c r="BG388" s="158">
        <v>0</v>
      </c>
      <c r="BH388" s="159">
        <v>0</v>
      </c>
      <c r="BI388" s="158">
        <v>0</v>
      </c>
      <c r="BJ388" s="159">
        <v>0</v>
      </c>
      <c r="BK388" s="158">
        <v>0</v>
      </c>
      <c r="BL388" s="159">
        <v>0</v>
      </c>
      <c r="BM388" s="158">
        <v>0</v>
      </c>
      <c r="BN388" s="159">
        <v>0</v>
      </c>
      <c r="BO388" s="158">
        <v>0</v>
      </c>
      <c r="BP388" s="159">
        <v>0</v>
      </c>
      <c r="BQ388" s="158">
        <v>0</v>
      </c>
      <c r="BR388" s="159">
        <v>0</v>
      </c>
      <c r="BS388" s="158">
        <v>0</v>
      </c>
      <c r="BT388" s="159">
        <v>0</v>
      </c>
      <c r="BU388" s="158">
        <v>0</v>
      </c>
      <c r="BV388" s="159">
        <v>0</v>
      </c>
      <c r="BW388" s="158">
        <v>0</v>
      </c>
      <c r="BX388" s="159">
        <v>0</v>
      </c>
      <c r="BY388" s="158">
        <v>0</v>
      </c>
      <c r="BZ388" s="159">
        <v>0</v>
      </c>
      <c r="CA388" s="160">
        <v>0</v>
      </c>
      <c r="CB388" s="106"/>
      <c r="CC388" s="135"/>
      <c r="CD388" s="106"/>
      <c r="CE388" s="136"/>
      <c r="CF388" s="106"/>
      <c r="CG388" s="157">
        <v>0</v>
      </c>
      <c r="CH388" s="158">
        <v>0</v>
      </c>
      <c r="CI388" s="159">
        <v>0</v>
      </c>
      <c r="CJ388" s="158">
        <v>0</v>
      </c>
      <c r="CK388" s="159">
        <v>0</v>
      </c>
      <c r="CL388" s="158">
        <v>0</v>
      </c>
      <c r="CM388" s="159">
        <v>0</v>
      </c>
      <c r="CN388" s="158">
        <v>0</v>
      </c>
      <c r="CO388" s="159">
        <v>0</v>
      </c>
      <c r="CP388" s="158">
        <v>0</v>
      </c>
      <c r="CQ388" s="159">
        <v>0</v>
      </c>
      <c r="CR388" s="158">
        <v>0</v>
      </c>
      <c r="CS388" s="159">
        <v>0</v>
      </c>
      <c r="CT388" s="158">
        <v>0</v>
      </c>
      <c r="CU388" s="159">
        <v>0</v>
      </c>
      <c r="CV388" s="158">
        <v>0</v>
      </c>
      <c r="CW388" s="159">
        <v>0</v>
      </c>
      <c r="CX388" s="158">
        <v>0</v>
      </c>
      <c r="CY388" s="159">
        <v>0</v>
      </c>
      <c r="CZ388" s="158">
        <v>0</v>
      </c>
      <c r="DA388" s="159">
        <v>0</v>
      </c>
      <c r="DB388" s="158">
        <v>0</v>
      </c>
      <c r="DC388" s="159">
        <v>0</v>
      </c>
      <c r="DD388" s="158">
        <v>0</v>
      </c>
      <c r="DE388" s="159">
        <v>0</v>
      </c>
      <c r="DF388" s="158">
        <v>0</v>
      </c>
      <c r="DG388" s="159">
        <v>0</v>
      </c>
      <c r="DH388" s="158">
        <v>0</v>
      </c>
      <c r="DI388" s="159">
        <v>0</v>
      </c>
      <c r="DJ388" s="158">
        <v>0</v>
      </c>
      <c r="DK388" s="159">
        <v>0</v>
      </c>
      <c r="DL388" s="158">
        <v>0</v>
      </c>
      <c r="DM388" s="159">
        <v>0</v>
      </c>
      <c r="DN388" s="158">
        <v>0</v>
      </c>
      <c r="DO388" s="159">
        <v>0</v>
      </c>
      <c r="DP388" s="160">
        <v>0</v>
      </c>
      <c r="DQ388" s="106"/>
      <c r="DR388" s="137"/>
      <c r="DS388" s="106"/>
      <c r="DT388" s="157">
        <v>0</v>
      </c>
      <c r="DU388" s="158">
        <v>0</v>
      </c>
      <c r="DV388" s="159">
        <v>0</v>
      </c>
      <c r="DW388" s="158">
        <v>0</v>
      </c>
      <c r="DX388" s="159">
        <v>0</v>
      </c>
      <c r="DY388" s="158">
        <v>0</v>
      </c>
      <c r="DZ388" s="159">
        <v>0</v>
      </c>
      <c r="EA388" s="158">
        <v>0</v>
      </c>
      <c r="EB388" s="159">
        <v>0</v>
      </c>
      <c r="EC388" s="158">
        <v>0</v>
      </c>
      <c r="ED388" s="159">
        <v>0</v>
      </c>
      <c r="EE388" s="158">
        <v>0</v>
      </c>
      <c r="EF388" s="159">
        <v>0</v>
      </c>
      <c r="EG388" s="158">
        <v>0</v>
      </c>
      <c r="EH388" s="159">
        <v>0</v>
      </c>
      <c r="EI388" s="158">
        <v>0</v>
      </c>
      <c r="EJ388" s="159">
        <v>0</v>
      </c>
      <c r="EK388" s="158">
        <v>0</v>
      </c>
      <c r="EL388" s="159">
        <v>0</v>
      </c>
      <c r="EM388" s="158">
        <v>0</v>
      </c>
      <c r="EN388" s="159">
        <v>0</v>
      </c>
      <c r="EO388" s="158">
        <v>0</v>
      </c>
      <c r="EP388" s="159">
        <v>0</v>
      </c>
      <c r="EQ388" s="158">
        <v>0</v>
      </c>
      <c r="ER388" s="159">
        <v>0</v>
      </c>
      <c r="ES388" s="158">
        <v>0</v>
      </c>
      <c r="ET388" s="159">
        <v>0</v>
      </c>
      <c r="EU388" s="158">
        <v>0</v>
      </c>
      <c r="EV388" s="159">
        <v>0</v>
      </c>
      <c r="EW388" s="158">
        <v>0</v>
      </c>
      <c r="EX388" s="159">
        <v>0</v>
      </c>
      <c r="EY388" s="158">
        <v>0</v>
      </c>
      <c r="EZ388" s="159">
        <v>0</v>
      </c>
      <c r="FA388" s="158">
        <v>0</v>
      </c>
      <c r="FB388" s="159">
        <v>0</v>
      </c>
      <c r="FC388" s="160">
        <v>0</v>
      </c>
      <c r="FD388" s="106"/>
      <c r="FE388" s="138"/>
      <c r="FF388" s="106"/>
      <c r="FG388" s="139"/>
      <c r="FI388" s="161" t="b">
        <v>1</v>
      </c>
    </row>
    <row r="389" spans="2:165" hidden="1" outlineLevel="1">
      <c r="B389" s="148">
        <v>370</v>
      </c>
      <c r="C389" s="177" t="s">
        <v>189</v>
      </c>
      <c r="E389" s="150">
        <v>0</v>
      </c>
      <c r="F389" s="151">
        <v>0</v>
      </c>
      <c r="G389" s="152">
        <v>0</v>
      </c>
      <c r="H389" s="151">
        <v>0</v>
      </c>
      <c r="I389" s="152">
        <v>0</v>
      </c>
      <c r="J389" s="151">
        <v>0</v>
      </c>
      <c r="K389" s="152">
        <v>0</v>
      </c>
      <c r="L389" s="151">
        <v>0</v>
      </c>
      <c r="M389" s="152">
        <v>0</v>
      </c>
      <c r="N389" s="151">
        <v>0</v>
      </c>
      <c r="O389" s="152">
        <v>0</v>
      </c>
      <c r="P389" s="151">
        <v>0</v>
      </c>
      <c r="Q389" s="152">
        <v>0</v>
      </c>
      <c r="R389" s="151">
        <v>0</v>
      </c>
      <c r="S389" s="152">
        <v>0</v>
      </c>
      <c r="T389" s="151">
        <v>0</v>
      </c>
      <c r="U389" s="152">
        <v>0</v>
      </c>
      <c r="V389" s="151">
        <v>0</v>
      </c>
      <c r="W389" s="152">
        <v>0</v>
      </c>
      <c r="X389" s="151">
        <v>0</v>
      </c>
      <c r="Y389" s="152">
        <v>0</v>
      </c>
      <c r="Z389" s="151">
        <v>0</v>
      </c>
      <c r="AA389" s="152">
        <v>0</v>
      </c>
      <c r="AB389" s="151">
        <v>0</v>
      </c>
      <c r="AC389" s="152">
        <v>0</v>
      </c>
      <c r="AD389" s="151">
        <v>0</v>
      </c>
      <c r="AE389" s="152">
        <v>0</v>
      </c>
      <c r="AF389" s="151">
        <v>0</v>
      </c>
      <c r="AG389" s="152">
        <v>0</v>
      </c>
      <c r="AH389" s="151">
        <v>0</v>
      </c>
      <c r="AI389" s="152">
        <v>0</v>
      </c>
      <c r="AJ389" s="151">
        <v>0</v>
      </c>
      <c r="AK389" s="152">
        <v>0</v>
      </c>
      <c r="AL389" s="151">
        <v>0</v>
      </c>
      <c r="AM389" s="152">
        <v>0</v>
      </c>
      <c r="AN389" s="153">
        <v>0</v>
      </c>
      <c r="AO389" s="106"/>
      <c r="AP389" s="124"/>
      <c r="AQ389" s="106"/>
      <c r="AR389" s="150">
        <v>0</v>
      </c>
      <c r="AS389" s="151">
        <v>0</v>
      </c>
      <c r="AT389" s="152">
        <v>0</v>
      </c>
      <c r="AU389" s="151">
        <v>0</v>
      </c>
      <c r="AV389" s="152">
        <v>0</v>
      </c>
      <c r="AW389" s="151">
        <v>0</v>
      </c>
      <c r="AX389" s="152">
        <v>0</v>
      </c>
      <c r="AY389" s="151">
        <v>0</v>
      </c>
      <c r="AZ389" s="152">
        <v>0</v>
      </c>
      <c r="BA389" s="151">
        <v>0</v>
      </c>
      <c r="BB389" s="152">
        <v>0</v>
      </c>
      <c r="BC389" s="151">
        <v>0</v>
      </c>
      <c r="BD389" s="152">
        <v>0</v>
      </c>
      <c r="BE389" s="151">
        <v>0</v>
      </c>
      <c r="BF389" s="152">
        <v>0</v>
      </c>
      <c r="BG389" s="151">
        <v>0</v>
      </c>
      <c r="BH389" s="152">
        <v>0</v>
      </c>
      <c r="BI389" s="151">
        <v>0</v>
      </c>
      <c r="BJ389" s="152">
        <v>0</v>
      </c>
      <c r="BK389" s="151">
        <v>0</v>
      </c>
      <c r="BL389" s="152">
        <v>0</v>
      </c>
      <c r="BM389" s="151">
        <v>0</v>
      </c>
      <c r="BN389" s="152">
        <v>0</v>
      </c>
      <c r="BO389" s="151">
        <v>0</v>
      </c>
      <c r="BP389" s="152">
        <v>0</v>
      </c>
      <c r="BQ389" s="151">
        <v>0</v>
      </c>
      <c r="BR389" s="152">
        <v>0</v>
      </c>
      <c r="BS389" s="151">
        <v>0</v>
      </c>
      <c r="BT389" s="152">
        <v>0</v>
      </c>
      <c r="BU389" s="151">
        <v>0</v>
      </c>
      <c r="BV389" s="152">
        <v>0</v>
      </c>
      <c r="BW389" s="151">
        <v>0</v>
      </c>
      <c r="BX389" s="152">
        <v>0</v>
      </c>
      <c r="BY389" s="151">
        <v>0</v>
      </c>
      <c r="BZ389" s="152">
        <v>0</v>
      </c>
      <c r="CA389" s="153">
        <v>0</v>
      </c>
      <c r="CB389" s="106"/>
      <c r="CC389" s="135"/>
      <c r="CD389" s="106"/>
      <c r="CE389" s="136"/>
      <c r="CF389" s="106"/>
      <c r="CG389" s="150">
        <v>0</v>
      </c>
      <c r="CH389" s="151">
        <v>0</v>
      </c>
      <c r="CI389" s="152">
        <v>0</v>
      </c>
      <c r="CJ389" s="151">
        <v>0</v>
      </c>
      <c r="CK389" s="152">
        <v>0</v>
      </c>
      <c r="CL389" s="151">
        <v>0</v>
      </c>
      <c r="CM389" s="152">
        <v>0</v>
      </c>
      <c r="CN389" s="151">
        <v>0</v>
      </c>
      <c r="CO389" s="152">
        <v>0</v>
      </c>
      <c r="CP389" s="151">
        <v>0</v>
      </c>
      <c r="CQ389" s="152">
        <v>0</v>
      </c>
      <c r="CR389" s="151">
        <v>0</v>
      </c>
      <c r="CS389" s="152">
        <v>0</v>
      </c>
      <c r="CT389" s="151">
        <v>0</v>
      </c>
      <c r="CU389" s="152">
        <v>0</v>
      </c>
      <c r="CV389" s="151">
        <v>0</v>
      </c>
      <c r="CW389" s="152">
        <v>0</v>
      </c>
      <c r="CX389" s="151">
        <v>0</v>
      </c>
      <c r="CY389" s="152">
        <v>0</v>
      </c>
      <c r="CZ389" s="151">
        <v>0</v>
      </c>
      <c r="DA389" s="152">
        <v>0</v>
      </c>
      <c r="DB389" s="151">
        <v>0</v>
      </c>
      <c r="DC389" s="152">
        <v>0</v>
      </c>
      <c r="DD389" s="151">
        <v>0</v>
      </c>
      <c r="DE389" s="152">
        <v>0</v>
      </c>
      <c r="DF389" s="151">
        <v>0</v>
      </c>
      <c r="DG389" s="152">
        <v>0</v>
      </c>
      <c r="DH389" s="151">
        <v>0</v>
      </c>
      <c r="DI389" s="152">
        <v>0</v>
      </c>
      <c r="DJ389" s="151">
        <v>0</v>
      </c>
      <c r="DK389" s="152">
        <v>0</v>
      </c>
      <c r="DL389" s="151">
        <v>0</v>
      </c>
      <c r="DM389" s="152">
        <v>0</v>
      </c>
      <c r="DN389" s="151">
        <v>0</v>
      </c>
      <c r="DO389" s="152">
        <v>0</v>
      </c>
      <c r="DP389" s="153">
        <v>0</v>
      </c>
      <c r="DQ389" s="106"/>
      <c r="DR389" s="137"/>
      <c r="DS389" s="106"/>
      <c r="DT389" s="150">
        <v>0</v>
      </c>
      <c r="DU389" s="151">
        <v>0</v>
      </c>
      <c r="DV389" s="152">
        <v>0</v>
      </c>
      <c r="DW389" s="151">
        <v>0</v>
      </c>
      <c r="DX389" s="152">
        <v>0</v>
      </c>
      <c r="DY389" s="151">
        <v>0</v>
      </c>
      <c r="DZ389" s="152">
        <v>0</v>
      </c>
      <c r="EA389" s="151">
        <v>0</v>
      </c>
      <c r="EB389" s="152">
        <v>0</v>
      </c>
      <c r="EC389" s="151">
        <v>0</v>
      </c>
      <c r="ED389" s="152">
        <v>0</v>
      </c>
      <c r="EE389" s="151">
        <v>0</v>
      </c>
      <c r="EF389" s="152">
        <v>0</v>
      </c>
      <c r="EG389" s="151">
        <v>0</v>
      </c>
      <c r="EH389" s="152">
        <v>0</v>
      </c>
      <c r="EI389" s="151">
        <v>0</v>
      </c>
      <c r="EJ389" s="152">
        <v>0</v>
      </c>
      <c r="EK389" s="151">
        <v>0</v>
      </c>
      <c r="EL389" s="152">
        <v>0</v>
      </c>
      <c r="EM389" s="151">
        <v>0</v>
      </c>
      <c r="EN389" s="152">
        <v>0</v>
      </c>
      <c r="EO389" s="151">
        <v>0</v>
      </c>
      <c r="EP389" s="152">
        <v>0</v>
      </c>
      <c r="EQ389" s="151">
        <v>0</v>
      </c>
      <c r="ER389" s="152">
        <v>0</v>
      </c>
      <c r="ES389" s="151">
        <v>0</v>
      </c>
      <c r="ET389" s="152">
        <v>0</v>
      </c>
      <c r="EU389" s="151">
        <v>0</v>
      </c>
      <c r="EV389" s="152">
        <v>0</v>
      </c>
      <c r="EW389" s="151">
        <v>0</v>
      </c>
      <c r="EX389" s="152">
        <v>0</v>
      </c>
      <c r="EY389" s="151">
        <v>0</v>
      </c>
      <c r="EZ389" s="152">
        <v>0</v>
      </c>
      <c r="FA389" s="151">
        <v>0</v>
      </c>
      <c r="FB389" s="152">
        <v>0</v>
      </c>
      <c r="FC389" s="153">
        <v>0</v>
      </c>
      <c r="FD389" s="106"/>
      <c r="FE389" s="138"/>
      <c r="FF389" s="106"/>
      <c r="FG389" s="139"/>
      <c r="FI389" s="154" t="b">
        <v>1</v>
      </c>
    </row>
    <row r="390" spans="2:165" hidden="1" outlineLevel="1">
      <c r="B390" s="155">
        <v>371</v>
      </c>
      <c r="C390" s="176" t="s">
        <v>190</v>
      </c>
      <c r="E390" s="157">
        <v>0</v>
      </c>
      <c r="F390" s="158">
        <v>0</v>
      </c>
      <c r="G390" s="159">
        <v>0</v>
      </c>
      <c r="H390" s="158">
        <v>0</v>
      </c>
      <c r="I390" s="159">
        <v>0</v>
      </c>
      <c r="J390" s="158">
        <v>0</v>
      </c>
      <c r="K390" s="159">
        <v>0</v>
      </c>
      <c r="L390" s="158">
        <v>0</v>
      </c>
      <c r="M390" s="159">
        <v>0</v>
      </c>
      <c r="N390" s="158">
        <v>0</v>
      </c>
      <c r="O390" s="159">
        <v>0</v>
      </c>
      <c r="P390" s="158">
        <v>0</v>
      </c>
      <c r="Q390" s="159">
        <v>0</v>
      </c>
      <c r="R390" s="158">
        <v>0</v>
      </c>
      <c r="S390" s="159">
        <v>0</v>
      </c>
      <c r="T390" s="158">
        <v>0</v>
      </c>
      <c r="U390" s="159">
        <v>0</v>
      </c>
      <c r="V390" s="158">
        <v>0</v>
      </c>
      <c r="W390" s="159">
        <v>0</v>
      </c>
      <c r="X390" s="158">
        <v>0</v>
      </c>
      <c r="Y390" s="159">
        <v>0</v>
      </c>
      <c r="Z390" s="158">
        <v>0</v>
      </c>
      <c r="AA390" s="159">
        <v>0</v>
      </c>
      <c r="AB390" s="158">
        <v>0</v>
      </c>
      <c r="AC390" s="159">
        <v>0</v>
      </c>
      <c r="AD390" s="158">
        <v>0</v>
      </c>
      <c r="AE390" s="159">
        <v>0</v>
      </c>
      <c r="AF390" s="158">
        <v>0</v>
      </c>
      <c r="AG390" s="159">
        <v>0</v>
      </c>
      <c r="AH390" s="158">
        <v>0</v>
      </c>
      <c r="AI390" s="159">
        <v>0</v>
      </c>
      <c r="AJ390" s="158">
        <v>0</v>
      </c>
      <c r="AK390" s="159">
        <v>0</v>
      </c>
      <c r="AL390" s="158">
        <v>0</v>
      </c>
      <c r="AM390" s="159">
        <v>0</v>
      </c>
      <c r="AN390" s="160">
        <v>0</v>
      </c>
      <c r="AO390" s="106"/>
      <c r="AP390" s="124"/>
      <c r="AQ390" s="106"/>
      <c r="AR390" s="157">
        <v>0</v>
      </c>
      <c r="AS390" s="158">
        <v>0</v>
      </c>
      <c r="AT390" s="159">
        <v>0</v>
      </c>
      <c r="AU390" s="158">
        <v>0</v>
      </c>
      <c r="AV390" s="159">
        <v>0</v>
      </c>
      <c r="AW390" s="158">
        <v>0</v>
      </c>
      <c r="AX390" s="159">
        <v>0</v>
      </c>
      <c r="AY390" s="158">
        <v>0</v>
      </c>
      <c r="AZ390" s="159">
        <v>0</v>
      </c>
      <c r="BA390" s="158">
        <v>0</v>
      </c>
      <c r="BB390" s="159">
        <v>0</v>
      </c>
      <c r="BC390" s="158">
        <v>0</v>
      </c>
      <c r="BD390" s="159">
        <v>0</v>
      </c>
      <c r="BE390" s="158">
        <v>0</v>
      </c>
      <c r="BF390" s="159">
        <v>0</v>
      </c>
      <c r="BG390" s="158">
        <v>0</v>
      </c>
      <c r="BH390" s="159">
        <v>0</v>
      </c>
      <c r="BI390" s="158">
        <v>0</v>
      </c>
      <c r="BJ390" s="159">
        <v>0</v>
      </c>
      <c r="BK390" s="158">
        <v>0</v>
      </c>
      <c r="BL390" s="159">
        <v>0</v>
      </c>
      <c r="BM390" s="158">
        <v>0</v>
      </c>
      <c r="BN390" s="159">
        <v>0</v>
      </c>
      <c r="BO390" s="158">
        <v>0</v>
      </c>
      <c r="BP390" s="159">
        <v>0</v>
      </c>
      <c r="BQ390" s="158">
        <v>0</v>
      </c>
      <c r="BR390" s="159">
        <v>0</v>
      </c>
      <c r="BS390" s="158">
        <v>0</v>
      </c>
      <c r="BT390" s="159">
        <v>0</v>
      </c>
      <c r="BU390" s="158">
        <v>0</v>
      </c>
      <c r="BV390" s="159">
        <v>0</v>
      </c>
      <c r="BW390" s="158">
        <v>0</v>
      </c>
      <c r="BX390" s="159">
        <v>0</v>
      </c>
      <c r="BY390" s="158">
        <v>0</v>
      </c>
      <c r="BZ390" s="159">
        <v>0</v>
      </c>
      <c r="CA390" s="160">
        <v>0</v>
      </c>
      <c r="CB390" s="106"/>
      <c r="CC390" s="135"/>
      <c r="CD390" s="106"/>
      <c r="CE390" s="136"/>
      <c r="CF390" s="106"/>
      <c r="CG390" s="157">
        <v>0</v>
      </c>
      <c r="CH390" s="158">
        <v>0</v>
      </c>
      <c r="CI390" s="159">
        <v>0</v>
      </c>
      <c r="CJ390" s="158">
        <v>0</v>
      </c>
      <c r="CK390" s="159">
        <v>0</v>
      </c>
      <c r="CL390" s="158">
        <v>0</v>
      </c>
      <c r="CM390" s="159">
        <v>0</v>
      </c>
      <c r="CN390" s="158">
        <v>0</v>
      </c>
      <c r="CO390" s="159">
        <v>0</v>
      </c>
      <c r="CP390" s="158">
        <v>0</v>
      </c>
      <c r="CQ390" s="159">
        <v>0</v>
      </c>
      <c r="CR390" s="158">
        <v>0</v>
      </c>
      <c r="CS390" s="159">
        <v>0</v>
      </c>
      <c r="CT390" s="158">
        <v>0</v>
      </c>
      <c r="CU390" s="159">
        <v>0</v>
      </c>
      <c r="CV390" s="158">
        <v>0</v>
      </c>
      <c r="CW390" s="159">
        <v>0</v>
      </c>
      <c r="CX390" s="158">
        <v>0</v>
      </c>
      <c r="CY390" s="159">
        <v>0</v>
      </c>
      <c r="CZ390" s="158">
        <v>0</v>
      </c>
      <c r="DA390" s="159">
        <v>0</v>
      </c>
      <c r="DB390" s="158">
        <v>0</v>
      </c>
      <c r="DC390" s="159">
        <v>0</v>
      </c>
      <c r="DD390" s="158">
        <v>0</v>
      </c>
      <c r="DE390" s="159">
        <v>0</v>
      </c>
      <c r="DF390" s="158">
        <v>0</v>
      </c>
      <c r="DG390" s="159">
        <v>0</v>
      </c>
      <c r="DH390" s="158">
        <v>0</v>
      </c>
      <c r="DI390" s="159">
        <v>0</v>
      </c>
      <c r="DJ390" s="158">
        <v>0</v>
      </c>
      <c r="DK390" s="159">
        <v>0</v>
      </c>
      <c r="DL390" s="158">
        <v>0</v>
      </c>
      <c r="DM390" s="159">
        <v>0</v>
      </c>
      <c r="DN390" s="158">
        <v>0</v>
      </c>
      <c r="DO390" s="159">
        <v>0</v>
      </c>
      <c r="DP390" s="160">
        <v>0</v>
      </c>
      <c r="DQ390" s="106"/>
      <c r="DR390" s="137"/>
      <c r="DS390" s="106"/>
      <c r="DT390" s="157">
        <v>0</v>
      </c>
      <c r="DU390" s="158">
        <v>0</v>
      </c>
      <c r="DV390" s="159">
        <v>0</v>
      </c>
      <c r="DW390" s="158">
        <v>0</v>
      </c>
      <c r="DX390" s="159">
        <v>0</v>
      </c>
      <c r="DY390" s="158">
        <v>0</v>
      </c>
      <c r="DZ390" s="159">
        <v>0</v>
      </c>
      <c r="EA390" s="158">
        <v>0</v>
      </c>
      <c r="EB390" s="159">
        <v>0</v>
      </c>
      <c r="EC390" s="158">
        <v>0</v>
      </c>
      <c r="ED390" s="159">
        <v>0</v>
      </c>
      <c r="EE390" s="158">
        <v>0</v>
      </c>
      <c r="EF390" s="159">
        <v>0</v>
      </c>
      <c r="EG390" s="158">
        <v>0</v>
      </c>
      <c r="EH390" s="159">
        <v>0</v>
      </c>
      <c r="EI390" s="158">
        <v>0</v>
      </c>
      <c r="EJ390" s="159">
        <v>0</v>
      </c>
      <c r="EK390" s="158">
        <v>0</v>
      </c>
      <c r="EL390" s="159">
        <v>0</v>
      </c>
      <c r="EM390" s="158">
        <v>0</v>
      </c>
      <c r="EN390" s="159">
        <v>0</v>
      </c>
      <c r="EO390" s="158">
        <v>0</v>
      </c>
      <c r="EP390" s="159">
        <v>0</v>
      </c>
      <c r="EQ390" s="158">
        <v>0</v>
      </c>
      <c r="ER390" s="159">
        <v>0</v>
      </c>
      <c r="ES390" s="158">
        <v>0</v>
      </c>
      <c r="ET390" s="159">
        <v>0</v>
      </c>
      <c r="EU390" s="158">
        <v>0</v>
      </c>
      <c r="EV390" s="159">
        <v>0</v>
      </c>
      <c r="EW390" s="158">
        <v>0</v>
      </c>
      <c r="EX390" s="159">
        <v>0</v>
      </c>
      <c r="EY390" s="158">
        <v>0</v>
      </c>
      <c r="EZ390" s="159">
        <v>0</v>
      </c>
      <c r="FA390" s="158">
        <v>0</v>
      </c>
      <c r="FB390" s="159">
        <v>0</v>
      </c>
      <c r="FC390" s="160">
        <v>0</v>
      </c>
      <c r="FD390" s="106"/>
      <c r="FE390" s="138"/>
      <c r="FF390" s="106"/>
      <c r="FG390" s="139"/>
      <c r="FI390" s="161" t="b">
        <v>1</v>
      </c>
    </row>
    <row r="391" spans="2:165" hidden="1" outlineLevel="1">
      <c r="B391" s="148">
        <v>372</v>
      </c>
      <c r="C391" s="177" t="s">
        <v>122</v>
      </c>
      <c r="E391" s="150">
        <v>0</v>
      </c>
      <c r="F391" s="151">
        <v>0</v>
      </c>
      <c r="G391" s="152">
        <v>0</v>
      </c>
      <c r="H391" s="151">
        <v>0</v>
      </c>
      <c r="I391" s="152">
        <v>0</v>
      </c>
      <c r="J391" s="151">
        <v>0</v>
      </c>
      <c r="K391" s="152">
        <v>0</v>
      </c>
      <c r="L391" s="151">
        <v>0</v>
      </c>
      <c r="M391" s="152">
        <v>0</v>
      </c>
      <c r="N391" s="151">
        <v>0</v>
      </c>
      <c r="O391" s="152">
        <v>0</v>
      </c>
      <c r="P391" s="151">
        <v>0</v>
      </c>
      <c r="Q391" s="152">
        <v>0</v>
      </c>
      <c r="R391" s="151">
        <v>0</v>
      </c>
      <c r="S391" s="152">
        <v>0</v>
      </c>
      <c r="T391" s="151">
        <v>0</v>
      </c>
      <c r="U391" s="152">
        <v>0</v>
      </c>
      <c r="V391" s="151">
        <v>0</v>
      </c>
      <c r="W391" s="152">
        <v>0</v>
      </c>
      <c r="X391" s="151">
        <v>0</v>
      </c>
      <c r="Y391" s="152">
        <v>0</v>
      </c>
      <c r="Z391" s="151">
        <v>0</v>
      </c>
      <c r="AA391" s="152">
        <v>0</v>
      </c>
      <c r="AB391" s="151">
        <v>0</v>
      </c>
      <c r="AC391" s="152">
        <v>0</v>
      </c>
      <c r="AD391" s="151">
        <v>0</v>
      </c>
      <c r="AE391" s="152">
        <v>0</v>
      </c>
      <c r="AF391" s="151">
        <v>0</v>
      </c>
      <c r="AG391" s="152">
        <v>0</v>
      </c>
      <c r="AH391" s="151">
        <v>0</v>
      </c>
      <c r="AI391" s="152">
        <v>0</v>
      </c>
      <c r="AJ391" s="151">
        <v>0</v>
      </c>
      <c r="AK391" s="152">
        <v>0</v>
      </c>
      <c r="AL391" s="151">
        <v>0</v>
      </c>
      <c r="AM391" s="152">
        <v>0</v>
      </c>
      <c r="AN391" s="153">
        <v>0</v>
      </c>
      <c r="AO391" s="106"/>
      <c r="AP391" s="124"/>
      <c r="AQ391" s="106"/>
      <c r="AR391" s="150">
        <v>0</v>
      </c>
      <c r="AS391" s="151">
        <v>0</v>
      </c>
      <c r="AT391" s="152">
        <v>0</v>
      </c>
      <c r="AU391" s="151">
        <v>0</v>
      </c>
      <c r="AV391" s="152">
        <v>0</v>
      </c>
      <c r="AW391" s="151">
        <v>0</v>
      </c>
      <c r="AX391" s="152">
        <v>0</v>
      </c>
      <c r="AY391" s="151">
        <v>0</v>
      </c>
      <c r="AZ391" s="152">
        <v>0</v>
      </c>
      <c r="BA391" s="151">
        <v>0</v>
      </c>
      <c r="BB391" s="152">
        <v>0</v>
      </c>
      <c r="BC391" s="151">
        <v>0</v>
      </c>
      <c r="BD391" s="152">
        <v>0</v>
      </c>
      <c r="BE391" s="151">
        <v>0</v>
      </c>
      <c r="BF391" s="152">
        <v>0</v>
      </c>
      <c r="BG391" s="151">
        <v>0</v>
      </c>
      <c r="BH391" s="152">
        <v>0</v>
      </c>
      <c r="BI391" s="151">
        <v>0</v>
      </c>
      <c r="BJ391" s="152">
        <v>0</v>
      </c>
      <c r="BK391" s="151">
        <v>0</v>
      </c>
      <c r="BL391" s="152">
        <v>0</v>
      </c>
      <c r="BM391" s="151">
        <v>0</v>
      </c>
      <c r="BN391" s="152">
        <v>0</v>
      </c>
      <c r="BO391" s="151">
        <v>0</v>
      </c>
      <c r="BP391" s="152">
        <v>0</v>
      </c>
      <c r="BQ391" s="151">
        <v>0</v>
      </c>
      <c r="BR391" s="152">
        <v>0</v>
      </c>
      <c r="BS391" s="151">
        <v>0</v>
      </c>
      <c r="BT391" s="152">
        <v>0</v>
      </c>
      <c r="BU391" s="151">
        <v>0</v>
      </c>
      <c r="BV391" s="152">
        <v>0</v>
      </c>
      <c r="BW391" s="151">
        <v>0</v>
      </c>
      <c r="BX391" s="152">
        <v>0</v>
      </c>
      <c r="BY391" s="151">
        <v>0</v>
      </c>
      <c r="BZ391" s="152">
        <v>0</v>
      </c>
      <c r="CA391" s="153">
        <v>0</v>
      </c>
      <c r="CB391" s="106"/>
      <c r="CC391" s="135"/>
      <c r="CD391" s="106"/>
      <c r="CE391" s="136"/>
      <c r="CF391" s="106"/>
      <c r="CG391" s="150">
        <v>0</v>
      </c>
      <c r="CH391" s="151">
        <v>0</v>
      </c>
      <c r="CI391" s="152">
        <v>0</v>
      </c>
      <c r="CJ391" s="151">
        <v>0</v>
      </c>
      <c r="CK391" s="152">
        <v>0</v>
      </c>
      <c r="CL391" s="151">
        <v>0</v>
      </c>
      <c r="CM391" s="152">
        <v>0</v>
      </c>
      <c r="CN391" s="151">
        <v>0</v>
      </c>
      <c r="CO391" s="152">
        <v>0</v>
      </c>
      <c r="CP391" s="151">
        <v>0</v>
      </c>
      <c r="CQ391" s="152">
        <v>0</v>
      </c>
      <c r="CR391" s="151">
        <v>0</v>
      </c>
      <c r="CS391" s="152">
        <v>0</v>
      </c>
      <c r="CT391" s="151">
        <v>0</v>
      </c>
      <c r="CU391" s="152">
        <v>0</v>
      </c>
      <c r="CV391" s="151">
        <v>0</v>
      </c>
      <c r="CW391" s="152">
        <v>0</v>
      </c>
      <c r="CX391" s="151">
        <v>0</v>
      </c>
      <c r="CY391" s="152">
        <v>0</v>
      </c>
      <c r="CZ391" s="151">
        <v>0</v>
      </c>
      <c r="DA391" s="152">
        <v>0</v>
      </c>
      <c r="DB391" s="151">
        <v>0</v>
      </c>
      <c r="DC391" s="152">
        <v>0</v>
      </c>
      <c r="DD391" s="151">
        <v>0</v>
      </c>
      <c r="DE391" s="152">
        <v>0</v>
      </c>
      <c r="DF391" s="151">
        <v>0</v>
      </c>
      <c r="DG391" s="152">
        <v>0</v>
      </c>
      <c r="DH391" s="151">
        <v>0</v>
      </c>
      <c r="DI391" s="152">
        <v>0</v>
      </c>
      <c r="DJ391" s="151">
        <v>0</v>
      </c>
      <c r="DK391" s="152">
        <v>0</v>
      </c>
      <c r="DL391" s="151">
        <v>0</v>
      </c>
      <c r="DM391" s="152">
        <v>0</v>
      </c>
      <c r="DN391" s="151">
        <v>0</v>
      </c>
      <c r="DO391" s="152">
        <v>0</v>
      </c>
      <c r="DP391" s="153">
        <v>0</v>
      </c>
      <c r="DQ391" s="106"/>
      <c r="DR391" s="137"/>
      <c r="DS391" s="106"/>
      <c r="DT391" s="150">
        <v>0</v>
      </c>
      <c r="DU391" s="151">
        <v>0</v>
      </c>
      <c r="DV391" s="152">
        <v>0</v>
      </c>
      <c r="DW391" s="151">
        <v>0</v>
      </c>
      <c r="DX391" s="152">
        <v>0</v>
      </c>
      <c r="DY391" s="151">
        <v>0</v>
      </c>
      <c r="DZ391" s="152">
        <v>0</v>
      </c>
      <c r="EA391" s="151">
        <v>0</v>
      </c>
      <c r="EB391" s="152">
        <v>0</v>
      </c>
      <c r="EC391" s="151">
        <v>0</v>
      </c>
      <c r="ED391" s="152">
        <v>0</v>
      </c>
      <c r="EE391" s="151">
        <v>0</v>
      </c>
      <c r="EF391" s="152">
        <v>0</v>
      </c>
      <c r="EG391" s="151">
        <v>0</v>
      </c>
      <c r="EH391" s="152">
        <v>0</v>
      </c>
      <c r="EI391" s="151">
        <v>0</v>
      </c>
      <c r="EJ391" s="152">
        <v>0</v>
      </c>
      <c r="EK391" s="151">
        <v>0</v>
      </c>
      <c r="EL391" s="152">
        <v>0</v>
      </c>
      <c r="EM391" s="151">
        <v>0</v>
      </c>
      <c r="EN391" s="152">
        <v>0</v>
      </c>
      <c r="EO391" s="151">
        <v>0</v>
      </c>
      <c r="EP391" s="152">
        <v>0</v>
      </c>
      <c r="EQ391" s="151">
        <v>0</v>
      </c>
      <c r="ER391" s="152">
        <v>0</v>
      </c>
      <c r="ES391" s="151">
        <v>0</v>
      </c>
      <c r="ET391" s="152">
        <v>0</v>
      </c>
      <c r="EU391" s="151">
        <v>0</v>
      </c>
      <c r="EV391" s="152">
        <v>0</v>
      </c>
      <c r="EW391" s="151">
        <v>0</v>
      </c>
      <c r="EX391" s="152">
        <v>0</v>
      </c>
      <c r="EY391" s="151">
        <v>0</v>
      </c>
      <c r="EZ391" s="152">
        <v>0</v>
      </c>
      <c r="FA391" s="151">
        <v>0</v>
      </c>
      <c r="FB391" s="152">
        <v>0</v>
      </c>
      <c r="FC391" s="153">
        <v>0</v>
      </c>
      <c r="FD391" s="106"/>
      <c r="FE391" s="138"/>
      <c r="FF391" s="106"/>
      <c r="FG391" s="139"/>
      <c r="FI391" s="154" t="b">
        <v>1</v>
      </c>
    </row>
    <row r="392" spans="2:165" hidden="1" outlineLevel="1">
      <c r="B392" s="155">
        <v>373</v>
      </c>
      <c r="C392" s="176" t="s">
        <v>191</v>
      </c>
      <c r="E392" s="157">
        <v>0</v>
      </c>
      <c r="F392" s="158">
        <v>0</v>
      </c>
      <c r="G392" s="159">
        <v>0</v>
      </c>
      <c r="H392" s="158">
        <v>0</v>
      </c>
      <c r="I392" s="159">
        <v>0</v>
      </c>
      <c r="J392" s="158">
        <v>0</v>
      </c>
      <c r="K392" s="159">
        <v>0</v>
      </c>
      <c r="L392" s="158">
        <v>0</v>
      </c>
      <c r="M392" s="159">
        <v>0</v>
      </c>
      <c r="N392" s="158">
        <v>0</v>
      </c>
      <c r="O392" s="159">
        <v>0</v>
      </c>
      <c r="P392" s="158">
        <v>0</v>
      </c>
      <c r="Q392" s="159">
        <v>0</v>
      </c>
      <c r="R392" s="158">
        <v>0</v>
      </c>
      <c r="S392" s="159">
        <v>0</v>
      </c>
      <c r="T392" s="158">
        <v>0</v>
      </c>
      <c r="U392" s="159">
        <v>0</v>
      </c>
      <c r="V392" s="158">
        <v>0</v>
      </c>
      <c r="W392" s="159">
        <v>0</v>
      </c>
      <c r="X392" s="158">
        <v>0</v>
      </c>
      <c r="Y392" s="159">
        <v>0</v>
      </c>
      <c r="Z392" s="158">
        <v>0</v>
      </c>
      <c r="AA392" s="159">
        <v>0</v>
      </c>
      <c r="AB392" s="158">
        <v>0</v>
      </c>
      <c r="AC392" s="159">
        <v>0</v>
      </c>
      <c r="AD392" s="158">
        <v>0</v>
      </c>
      <c r="AE392" s="159">
        <v>0</v>
      </c>
      <c r="AF392" s="158">
        <v>0</v>
      </c>
      <c r="AG392" s="159">
        <v>0</v>
      </c>
      <c r="AH392" s="158">
        <v>0</v>
      </c>
      <c r="AI392" s="159">
        <v>0</v>
      </c>
      <c r="AJ392" s="158">
        <v>0</v>
      </c>
      <c r="AK392" s="159">
        <v>0</v>
      </c>
      <c r="AL392" s="158">
        <v>0</v>
      </c>
      <c r="AM392" s="159">
        <v>0</v>
      </c>
      <c r="AN392" s="160">
        <v>0</v>
      </c>
      <c r="AO392" s="106"/>
      <c r="AP392" s="124"/>
      <c r="AQ392" s="106"/>
      <c r="AR392" s="157">
        <v>0</v>
      </c>
      <c r="AS392" s="158">
        <v>0</v>
      </c>
      <c r="AT392" s="159">
        <v>0</v>
      </c>
      <c r="AU392" s="158">
        <v>0</v>
      </c>
      <c r="AV392" s="159">
        <v>0</v>
      </c>
      <c r="AW392" s="158">
        <v>0</v>
      </c>
      <c r="AX392" s="159">
        <v>0</v>
      </c>
      <c r="AY392" s="158">
        <v>0</v>
      </c>
      <c r="AZ392" s="159">
        <v>0</v>
      </c>
      <c r="BA392" s="158">
        <v>0</v>
      </c>
      <c r="BB392" s="159">
        <v>0</v>
      </c>
      <c r="BC392" s="158">
        <v>0</v>
      </c>
      <c r="BD392" s="159">
        <v>0</v>
      </c>
      <c r="BE392" s="158">
        <v>0</v>
      </c>
      <c r="BF392" s="159">
        <v>0</v>
      </c>
      <c r="BG392" s="158">
        <v>0</v>
      </c>
      <c r="BH392" s="159">
        <v>0</v>
      </c>
      <c r="BI392" s="158">
        <v>0</v>
      </c>
      <c r="BJ392" s="159">
        <v>0</v>
      </c>
      <c r="BK392" s="158">
        <v>0</v>
      </c>
      <c r="BL392" s="159">
        <v>0</v>
      </c>
      <c r="BM392" s="158">
        <v>0</v>
      </c>
      <c r="BN392" s="159">
        <v>0</v>
      </c>
      <c r="BO392" s="158">
        <v>0</v>
      </c>
      <c r="BP392" s="159">
        <v>0</v>
      </c>
      <c r="BQ392" s="158">
        <v>0</v>
      </c>
      <c r="BR392" s="159">
        <v>0</v>
      </c>
      <c r="BS392" s="158">
        <v>0</v>
      </c>
      <c r="BT392" s="159">
        <v>0</v>
      </c>
      <c r="BU392" s="158">
        <v>0</v>
      </c>
      <c r="BV392" s="159">
        <v>0</v>
      </c>
      <c r="BW392" s="158">
        <v>0</v>
      </c>
      <c r="BX392" s="159">
        <v>0</v>
      </c>
      <c r="BY392" s="158">
        <v>0</v>
      </c>
      <c r="BZ392" s="159">
        <v>0</v>
      </c>
      <c r="CA392" s="160">
        <v>0</v>
      </c>
      <c r="CB392" s="106"/>
      <c r="CC392" s="135"/>
      <c r="CD392" s="106"/>
      <c r="CE392" s="136"/>
      <c r="CF392" s="106"/>
      <c r="CG392" s="157">
        <v>0</v>
      </c>
      <c r="CH392" s="158">
        <v>0</v>
      </c>
      <c r="CI392" s="159">
        <v>0</v>
      </c>
      <c r="CJ392" s="158">
        <v>0</v>
      </c>
      <c r="CK392" s="159">
        <v>0</v>
      </c>
      <c r="CL392" s="158">
        <v>0</v>
      </c>
      <c r="CM392" s="159">
        <v>0</v>
      </c>
      <c r="CN392" s="158">
        <v>0</v>
      </c>
      <c r="CO392" s="159">
        <v>0</v>
      </c>
      <c r="CP392" s="158">
        <v>0</v>
      </c>
      <c r="CQ392" s="159">
        <v>0</v>
      </c>
      <c r="CR392" s="158">
        <v>0</v>
      </c>
      <c r="CS392" s="159">
        <v>0</v>
      </c>
      <c r="CT392" s="158">
        <v>0</v>
      </c>
      <c r="CU392" s="159">
        <v>0</v>
      </c>
      <c r="CV392" s="158">
        <v>0</v>
      </c>
      <c r="CW392" s="159">
        <v>0</v>
      </c>
      <c r="CX392" s="158">
        <v>0</v>
      </c>
      <c r="CY392" s="159">
        <v>0</v>
      </c>
      <c r="CZ392" s="158">
        <v>0</v>
      </c>
      <c r="DA392" s="159">
        <v>0</v>
      </c>
      <c r="DB392" s="158">
        <v>0</v>
      </c>
      <c r="DC392" s="159">
        <v>0</v>
      </c>
      <c r="DD392" s="158">
        <v>0</v>
      </c>
      <c r="DE392" s="159">
        <v>0</v>
      </c>
      <c r="DF392" s="158">
        <v>0</v>
      </c>
      <c r="DG392" s="159">
        <v>0</v>
      </c>
      <c r="DH392" s="158">
        <v>0</v>
      </c>
      <c r="DI392" s="159">
        <v>0</v>
      </c>
      <c r="DJ392" s="158">
        <v>0</v>
      </c>
      <c r="DK392" s="159">
        <v>0</v>
      </c>
      <c r="DL392" s="158">
        <v>0</v>
      </c>
      <c r="DM392" s="159">
        <v>0</v>
      </c>
      <c r="DN392" s="158">
        <v>0</v>
      </c>
      <c r="DO392" s="159">
        <v>0</v>
      </c>
      <c r="DP392" s="160">
        <v>0</v>
      </c>
      <c r="DQ392" s="106"/>
      <c r="DR392" s="137"/>
      <c r="DS392" s="106"/>
      <c r="DT392" s="157">
        <v>0</v>
      </c>
      <c r="DU392" s="158">
        <v>0</v>
      </c>
      <c r="DV392" s="159">
        <v>0</v>
      </c>
      <c r="DW392" s="158">
        <v>0</v>
      </c>
      <c r="DX392" s="159">
        <v>0</v>
      </c>
      <c r="DY392" s="158">
        <v>0</v>
      </c>
      <c r="DZ392" s="159">
        <v>0</v>
      </c>
      <c r="EA392" s="158">
        <v>0</v>
      </c>
      <c r="EB392" s="159">
        <v>0</v>
      </c>
      <c r="EC392" s="158">
        <v>0</v>
      </c>
      <c r="ED392" s="159">
        <v>0</v>
      </c>
      <c r="EE392" s="158">
        <v>0</v>
      </c>
      <c r="EF392" s="159">
        <v>0</v>
      </c>
      <c r="EG392" s="158">
        <v>0</v>
      </c>
      <c r="EH392" s="159">
        <v>0</v>
      </c>
      <c r="EI392" s="158">
        <v>0</v>
      </c>
      <c r="EJ392" s="159">
        <v>0</v>
      </c>
      <c r="EK392" s="158">
        <v>0</v>
      </c>
      <c r="EL392" s="159">
        <v>0</v>
      </c>
      <c r="EM392" s="158">
        <v>0</v>
      </c>
      <c r="EN392" s="159">
        <v>0</v>
      </c>
      <c r="EO392" s="158">
        <v>0</v>
      </c>
      <c r="EP392" s="159">
        <v>0</v>
      </c>
      <c r="EQ392" s="158">
        <v>0</v>
      </c>
      <c r="ER392" s="159">
        <v>0</v>
      </c>
      <c r="ES392" s="158">
        <v>0</v>
      </c>
      <c r="ET392" s="159">
        <v>0</v>
      </c>
      <c r="EU392" s="158">
        <v>0</v>
      </c>
      <c r="EV392" s="159">
        <v>0</v>
      </c>
      <c r="EW392" s="158">
        <v>0</v>
      </c>
      <c r="EX392" s="159">
        <v>0</v>
      </c>
      <c r="EY392" s="158">
        <v>0</v>
      </c>
      <c r="EZ392" s="159">
        <v>0</v>
      </c>
      <c r="FA392" s="158">
        <v>0</v>
      </c>
      <c r="FB392" s="159">
        <v>0</v>
      </c>
      <c r="FC392" s="160">
        <v>0</v>
      </c>
      <c r="FD392" s="106"/>
      <c r="FE392" s="138"/>
      <c r="FF392" s="106"/>
      <c r="FG392" s="139"/>
      <c r="FI392" s="161" t="b">
        <v>1</v>
      </c>
    </row>
    <row r="393" spans="2:165" hidden="1" outlineLevel="1">
      <c r="B393" s="148">
        <v>374</v>
      </c>
      <c r="C393" s="177" t="s">
        <v>192</v>
      </c>
      <c r="E393" s="150">
        <v>0</v>
      </c>
      <c r="F393" s="151">
        <v>0</v>
      </c>
      <c r="G393" s="152">
        <v>0</v>
      </c>
      <c r="H393" s="151">
        <v>0</v>
      </c>
      <c r="I393" s="152">
        <v>0</v>
      </c>
      <c r="J393" s="151">
        <v>0</v>
      </c>
      <c r="K393" s="152">
        <v>0</v>
      </c>
      <c r="L393" s="151">
        <v>0</v>
      </c>
      <c r="M393" s="152">
        <v>0</v>
      </c>
      <c r="N393" s="151">
        <v>0</v>
      </c>
      <c r="O393" s="152">
        <v>0</v>
      </c>
      <c r="P393" s="151">
        <v>0</v>
      </c>
      <c r="Q393" s="152">
        <v>0</v>
      </c>
      <c r="R393" s="151">
        <v>0</v>
      </c>
      <c r="S393" s="152">
        <v>0</v>
      </c>
      <c r="T393" s="151">
        <v>0</v>
      </c>
      <c r="U393" s="152">
        <v>0</v>
      </c>
      <c r="V393" s="151">
        <v>0</v>
      </c>
      <c r="W393" s="152">
        <v>0</v>
      </c>
      <c r="X393" s="151">
        <v>0</v>
      </c>
      <c r="Y393" s="152">
        <v>0</v>
      </c>
      <c r="Z393" s="151">
        <v>0</v>
      </c>
      <c r="AA393" s="152">
        <v>0</v>
      </c>
      <c r="AB393" s="151">
        <v>0</v>
      </c>
      <c r="AC393" s="152">
        <v>0</v>
      </c>
      <c r="AD393" s="151">
        <v>0</v>
      </c>
      <c r="AE393" s="152">
        <v>0</v>
      </c>
      <c r="AF393" s="151">
        <v>0</v>
      </c>
      <c r="AG393" s="152">
        <v>0</v>
      </c>
      <c r="AH393" s="151">
        <v>0</v>
      </c>
      <c r="AI393" s="152">
        <v>0</v>
      </c>
      <c r="AJ393" s="151">
        <v>0</v>
      </c>
      <c r="AK393" s="152">
        <v>0</v>
      </c>
      <c r="AL393" s="151">
        <v>0</v>
      </c>
      <c r="AM393" s="152">
        <v>0</v>
      </c>
      <c r="AN393" s="153">
        <v>0</v>
      </c>
      <c r="AO393" s="106"/>
      <c r="AP393" s="124"/>
      <c r="AQ393" s="106"/>
      <c r="AR393" s="150">
        <v>0</v>
      </c>
      <c r="AS393" s="151">
        <v>0</v>
      </c>
      <c r="AT393" s="152">
        <v>0</v>
      </c>
      <c r="AU393" s="151">
        <v>0</v>
      </c>
      <c r="AV393" s="152">
        <v>0</v>
      </c>
      <c r="AW393" s="151">
        <v>0</v>
      </c>
      <c r="AX393" s="152">
        <v>0</v>
      </c>
      <c r="AY393" s="151">
        <v>0</v>
      </c>
      <c r="AZ393" s="152">
        <v>0</v>
      </c>
      <c r="BA393" s="151">
        <v>0</v>
      </c>
      <c r="BB393" s="152">
        <v>0</v>
      </c>
      <c r="BC393" s="151">
        <v>0</v>
      </c>
      <c r="BD393" s="152">
        <v>0</v>
      </c>
      <c r="BE393" s="151">
        <v>0</v>
      </c>
      <c r="BF393" s="152">
        <v>0</v>
      </c>
      <c r="BG393" s="151">
        <v>0</v>
      </c>
      <c r="BH393" s="152">
        <v>0</v>
      </c>
      <c r="BI393" s="151">
        <v>0</v>
      </c>
      <c r="BJ393" s="152">
        <v>0</v>
      </c>
      <c r="BK393" s="151">
        <v>0</v>
      </c>
      <c r="BL393" s="152">
        <v>0</v>
      </c>
      <c r="BM393" s="151">
        <v>0</v>
      </c>
      <c r="BN393" s="152">
        <v>0</v>
      </c>
      <c r="BO393" s="151">
        <v>0</v>
      </c>
      <c r="BP393" s="152">
        <v>0</v>
      </c>
      <c r="BQ393" s="151">
        <v>0</v>
      </c>
      <c r="BR393" s="152">
        <v>0</v>
      </c>
      <c r="BS393" s="151">
        <v>0</v>
      </c>
      <c r="BT393" s="152">
        <v>0</v>
      </c>
      <c r="BU393" s="151">
        <v>0</v>
      </c>
      <c r="BV393" s="152">
        <v>0</v>
      </c>
      <c r="BW393" s="151">
        <v>0</v>
      </c>
      <c r="BX393" s="152">
        <v>0</v>
      </c>
      <c r="BY393" s="151">
        <v>0</v>
      </c>
      <c r="BZ393" s="152">
        <v>0</v>
      </c>
      <c r="CA393" s="153">
        <v>0</v>
      </c>
      <c r="CB393" s="106"/>
      <c r="CC393" s="135"/>
      <c r="CD393" s="106"/>
      <c r="CE393" s="136"/>
      <c r="CF393" s="106"/>
      <c r="CG393" s="150">
        <v>0</v>
      </c>
      <c r="CH393" s="151">
        <v>0</v>
      </c>
      <c r="CI393" s="152">
        <v>0</v>
      </c>
      <c r="CJ393" s="151">
        <v>0</v>
      </c>
      <c r="CK393" s="152">
        <v>0</v>
      </c>
      <c r="CL393" s="151">
        <v>0</v>
      </c>
      <c r="CM393" s="152">
        <v>0</v>
      </c>
      <c r="CN393" s="151">
        <v>0</v>
      </c>
      <c r="CO393" s="152">
        <v>0</v>
      </c>
      <c r="CP393" s="151">
        <v>0</v>
      </c>
      <c r="CQ393" s="152">
        <v>0</v>
      </c>
      <c r="CR393" s="151">
        <v>0</v>
      </c>
      <c r="CS393" s="152">
        <v>0</v>
      </c>
      <c r="CT393" s="151">
        <v>0</v>
      </c>
      <c r="CU393" s="152">
        <v>0</v>
      </c>
      <c r="CV393" s="151">
        <v>0</v>
      </c>
      <c r="CW393" s="152">
        <v>0</v>
      </c>
      <c r="CX393" s="151">
        <v>0</v>
      </c>
      <c r="CY393" s="152">
        <v>0</v>
      </c>
      <c r="CZ393" s="151">
        <v>0</v>
      </c>
      <c r="DA393" s="152">
        <v>0</v>
      </c>
      <c r="DB393" s="151">
        <v>0</v>
      </c>
      <c r="DC393" s="152">
        <v>0</v>
      </c>
      <c r="DD393" s="151">
        <v>0</v>
      </c>
      <c r="DE393" s="152">
        <v>0</v>
      </c>
      <c r="DF393" s="151">
        <v>0</v>
      </c>
      <c r="DG393" s="152">
        <v>0</v>
      </c>
      <c r="DH393" s="151">
        <v>0</v>
      </c>
      <c r="DI393" s="152">
        <v>0</v>
      </c>
      <c r="DJ393" s="151">
        <v>0</v>
      </c>
      <c r="DK393" s="152">
        <v>0</v>
      </c>
      <c r="DL393" s="151">
        <v>0</v>
      </c>
      <c r="DM393" s="152">
        <v>0</v>
      </c>
      <c r="DN393" s="151">
        <v>0</v>
      </c>
      <c r="DO393" s="152">
        <v>0</v>
      </c>
      <c r="DP393" s="153">
        <v>0</v>
      </c>
      <c r="DQ393" s="106"/>
      <c r="DR393" s="137"/>
      <c r="DS393" s="106"/>
      <c r="DT393" s="150">
        <v>0</v>
      </c>
      <c r="DU393" s="151">
        <v>0</v>
      </c>
      <c r="DV393" s="152">
        <v>0</v>
      </c>
      <c r="DW393" s="151">
        <v>0</v>
      </c>
      <c r="DX393" s="152">
        <v>0</v>
      </c>
      <c r="DY393" s="151">
        <v>0</v>
      </c>
      <c r="DZ393" s="152">
        <v>0</v>
      </c>
      <c r="EA393" s="151">
        <v>0</v>
      </c>
      <c r="EB393" s="152">
        <v>0</v>
      </c>
      <c r="EC393" s="151">
        <v>0</v>
      </c>
      <c r="ED393" s="152">
        <v>0</v>
      </c>
      <c r="EE393" s="151">
        <v>0</v>
      </c>
      <c r="EF393" s="152">
        <v>0</v>
      </c>
      <c r="EG393" s="151">
        <v>0</v>
      </c>
      <c r="EH393" s="152">
        <v>0</v>
      </c>
      <c r="EI393" s="151">
        <v>0</v>
      </c>
      <c r="EJ393" s="152">
        <v>0</v>
      </c>
      <c r="EK393" s="151">
        <v>0</v>
      </c>
      <c r="EL393" s="152">
        <v>0</v>
      </c>
      <c r="EM393" s="151">
        <v>0</v>
      </c>
      <c r="EN393" s="152">
        <v>0</v>
      </c>
      <c r="EO393" s="151">
        <v>0</v>
      </c>
      <c r="EP393" s="152">
        <v>0</v>
      </c>
      <c r="EQ393" s="151">
        <v>0</v>
      </c>
      <c r="ER393" s="152">
        <v>0</v>
      </c>
      <c r="ES393" s="151">
        <v>0</v>
      </c>
      <c r="ET393" s="152">
        <v>0</v>
      </c>
      <c r="EU393" s="151">
        <v>0</v>
      </c>
      <c r="EV393" s="152">
        <v>0</v>
      </c>
      <c r="EW393" s="151">
        <v>0</v>
      </c>
      <c r="EX393" s="152">
        <v>0</v>
      </c>
      <c r="EY393" s="151">
        <v>0</v>
      </c>
      <c r="EZ393" s="152">
        <v>0</v>
      </c>
      <c r="FA393" s="151">
        <v>0</v>
      </c>
      <c r="FB393" s="152">
        <v>0</v>
      </c>
      <c r="FC393" s="153">
        <v>0</v>
      </c>
      <c r="FD393" s="106"/>
      <c r="FE393" s="138"/>
      <c r="FF393" s="106"/>
      <c r="FG393" s="139"/>
      <c r="FI393" s="154" t="b">
        <v>1</v>
      </c>
    </row>
    <row r="394" spans="2:165" hidden="1" outlineLevel="1">
      <c r="B394" s="155">
        <v>375</v>
      </c>
      <c r="C394" s="156" t="s">
        <v>123</v>
      </c>
      <c r="E394" s="157">
        <v>0</v>
      </c>
      <c r="F394" s="158">
        <v>0</v>
      </c>
      <c r="G394" s="159">
        <v>0</v>
      </c>
      <c r="H394" s="158">
        <v>0</v>
      </c>
      <c r="I394" s="159">
        <v>0</v>
      </c>
      <c r="J394" s="158">
        <v>0</v>
      </c>
      <c r="K394" s="159">
        <v>0</v>
      </c>
      <c r="L394" s="158">
        <v>0</v>
      </c>
      <c r="M394" s="159">
        <v>0</v>
      </c>
      <c r="N394" s="158">
        <v>0</v>
      </c>
      <c r="O394" s="159">
        <v>0</v>
      </c>
      <c r="P394" s="158">
        <v>0</v>
      </c>
      <c r="Q394" s="159">
        <v>0</v>
      </c>
      <c r="R394" s="158">
        <v>0</v>
      </c>
      <c r="S394" s="159">
        <v>0</v>
      </c>
      <c r="T394" s="158">
        <v>0</v>
      </c>
      <c r="U394" s="159">
        <v>0</v>
      </c>
      <c r="V394" s="158">
        <v>0</v>
      </c>
      <c r="W394" s="159">
        <v>0</v>
      </c>
      <c r="X394" s="158">
        <v>0</v>
      </c>
      <c r="Y394" s="159">
        <v>0</v>
      </c>
      <c r="Z394" s="158">
        <v>0</v>
      </c>
      <c r="AA394" s="159">
        <v>0</v>
      </c>
      <c r="AB394" s="158">
        <v>0</v>
      </c>
      <c r="AC394" s="159">
        <v>0</v>
      </c>
      <c r="AD394" s="158">
        <v>0</v>
      </c>
      <c r="AE394" s="159">
        <v>0</v>
      </c>
      <c r="AF394" s="158">
        <v>0</v>
      </c>
      <c r="AG394" s="159">
        <v>0</v>
      </c>
      <c r="AH394" s="158">
        <v>0</v>
      </c>
      <c r="AI394" s="159">
        <v>0</v>
      </c>
      <c r="AJ394" s="158">
        <v>0</v>
      </c>
      <c r="AK394" s="159">
        <v>0</v>
      </c>
      <c r="AL394" s="158">
        <v>0</v>
      </c>
      <c r="AM394" s="159">
        <v>0</v>
      </c>
      <c r="AN394" s="160">
        <v>0</v>
      </c>
      <c r="AO394" s="106"/>
      <c r="AP394" s="124"/>
      <c r="AQ394" s="106"/>
      <c r="AR394" s="157">
        <v>0</v>
      </c>
      <c r="AS394" s="158">
        <v>0</v>
      </c>
      <c r="AT394" s="159">
        <v>0</v>
      </c>
      <c r="AU394" s="158">
        <v>0</v>
      </c>
      <c r="AV394" s="159">
        <v>0</v>
      </c>
      <c r="AW394" s="158">
        <v>0</v>
      </c>
      <c r="AX394" s="159">
        <v>0</v>
      </c>
      <c r="AY394" s="158">
        <v>0</v>
      </c>
      <c r="AZ394" s="159">
        <v>0</v>
      </c>
      <c r="BA394" s="158">
        <v>0</v>
      </c>
      <c r="BB394" s="159">
        <v>0</v>
      </c>
      <c r="BC394" s="158">
        <v>0</v>
      </c>
      <c r="BD394" s="159">
        <v>0</v>
      </c>
      <c r="BE394" s="158">
        <v>0</v>
      </c>
      <c r="BF394" s="159">
        <v>0</v>
      </c>
      <c r="BG394" s="158">
        <v>0</v>
      </c>
      <c r="BH394" s="159">
        <v>0</v>
      </c>
      <c r="BI394" s="158">
        <v>0</v>
      </c>
      <c r="BJ394" s="159">
        <v>0</v>
      </c>
      <c r="BK394" s="158">
        <v>0</v>
      </c>
      <c r="BL394" s="159">
        <v>0</v>
      </c>
      <c r="BM394" s="158">
        <v>0</v>
      </c>
      <c r="BN394" s="159">
        <v>0</v>
      </c>
      <c r="BO394" s="158">
        <v>0</v>
      </c>
      <c r="BP394" s="159">
        <v>0</v>
      </c>
      <c r="BQ394" s="158">
        <v>0</v>
      </c>
      <c r="BR394" s="159">
        <v>0</v>
      </c>
      <c r="BS394" s="158">
        <v>0</v>
      </c>
      <c r="BT394" s="159">
        <v>0</v>
      </c>
      <c r="BU394" s="158">
        <v>0</v>
      </c>
      <c r="BV394" s="159">
        <v>0</v>
      </c>
      <c r="BW394" s="158">
        <v>0</v>
      </c>
      <c r="BX394" s="159">
        <v>0</v>
      </c>
      <c r="BY394" s="158">
        <v>0</v>
      </c>
      <c r="BZ394" s="159">
        <v>0</v>
      </c>
      <c r="CA394" s="160">
        <v>0</v>
      </c>
      <c r="CB394" s="106"/>
      <c r="CC394" s="135"/>
      <c r="CD394" s="106"/>
      <c r="CE394" s="136"/>
      <c r="CF394" s="106"/>
      <c r="CG394" s="157">
        <v>0</v>
      </c>
      <c r="CH394" s="158">
        <v>0</v>
      </c>
      <c r="CI394" s="159">
        <v>0</v>
      </c>
      <c r="CJ394" s="158">
        <v>0</v>
      </c>
      <c r="CK394" s="159">
        <v>0</v>
      </c>
      <c r="CL394" s="158">
        <v>0</v>
      </c>
      <c r="CM394" s="159">
        <v>0</v>
      </c>
      <c r="CN394" s="158">
        <v>0</v>
      </c>
      <c r="CO394" s="159">
        <v>0</v>
      </c>
      <c r="CP394" s="158">
        <v>0</v>
      </c>
      <c r="CQ394" s="159">
        <v>0</v>
      </c>
      <c r="CR394" s="158">
        <v>0</v>
      </c>
      <c r="CS394" s="159">
        <v>0</v>
      </c>
      <c r="CT394" s="158">
        <v>0</v>
      </c>
      <c r="CU394" s="159">
        <v>0</v>
      </c>
      <c r="CV394" s="158">
        <v>0</v>
      </c>
      <c r="CW394" s="159">
        <v>0</v>
      </c>
      <c r="CX394" s="158">
        <v>0</v>
      </c>
      <c r="CY394" s="159">
        <v>0</v>
      </c>
      <c r="CZ394" s="158">
        <v>0</v>
      </c>
      <c r="DA394" s="159">
        <v>0</v>
      </c>
      <c r="DB394" s="158">
        <v>0</v>
      </c>
      <c r="DC394" s="159">
        <v>0</v>
      </c>
      <c r="DD394" s="158">
        <v>0</v>
      </c>
      <c r="DE394" s="159">
        <v>0</v>
      </c>
      <c r="DF394" s="158">
        <v>0</v>
      </c>
      <c r="DG394" s="159">
        <v>0</v>
      </c>
      <c r="DH394" s="158">
        <v>0</v>
      </c>
      <c r="DI394" s="159">
        <v>0</v>
      </c>
      <c r="DJ394" s="158">
        <v>0</v>
      </c>
      <c r="DK394" s="159">
        <v>0</v>
      </c>
      <c r="DL394" s="158">
        <v>0</v>
      </c>
      <c r="DM394" s="159">
        <v>0</v>
      </c>
      <c r="DN394" s="158">
        <v>0</v>
      </c>
      <c r="DO394" s="159">
        <v>0</v>
      </c>
      <c r="DP394" s="160">
        <v>0</v>
      </c>
      <c r="DQ394" s="106"/>
      <c r="DR394" s="137"/>
      <c r="DS394" s="106"/>
      <c r="DT394" s="157">
        <v>0</v>
      </c>
      <c r="DU394" s="158">
        <v>0</v>
      </c>
      <c r="DV394" s="159">
        <v>0</v>
      </c>
      <c r="DW394" s="158">
        <v>0</v>
      </c>
      <c r="DX394" s="159">
        <v>0</v>
      </c>
      <c r="DY394" s="158">
        <v>0</v>
      </c>
      <c r="DZ394" s="159">
        <v>0</v>
      </c>
      <c r="EA394" s="158">
        <v>0</v>
      </c>
      <c r="EB394" s="159">
        <v>0</v>
      </c>
      <c r="EC394" s="158">
        <v>0</v>
      </c>
      <c r="ED394" s="159">
        <v>0</v>
      </c>
      <c r="EE394" s="158">
        <v>0</v>
      </c>
      <c r="EF394" s="159">
        <v>0</v>
      </c>
      <c r="EG394" s="158">
        <v>0</v>
      </c>
      <c r="EH394" s="159">
        <v>0</v>
      </c>
      <c r="EI394" s="158">
        <v>0</v>
      </c>
      <c r="EJ394" s="159">
        <v>0</v>
      </c>
      <c r="EK394" s="158">
        <v>0</v>
      </c>
      <c r="EL394" s="159">
        <v>0</v>
      </c>
      <c r="EM394" s="158">
        <v>0</v>
      </c>
      <c r="EN394" s="159">
        <v>0</v>
      </c>
      <c r="EO394" s="158">
        <v>0</v>
      </c>
      <c r="EP394" s="159">
        <v>0</v>
      </c>
      <c r="EQ394" s="158">
        <v>0</v>
      </c>
      <c r="ER394" s="159">
        <v>0</v>
      </c>
      <c r="ES394" s="158">
        <v>0</v>
      </c>
      <c r="ET394" s="159">
        <v>0</v>
      </c>
      <c r="EU394" s="158">
        <v>0</v>
      </c>
      <c r="EV394" s="159">
        <v>0</v>
      </c>
      <c r="EW394" s="158">
        <v>0</v>
      </c>
      <c r="EX394" s="159">
        <v>0</v>
      </c>
      <c r="EY394" s="158">
        <v>0</v>
      </c>
      <c r="EZ394" s="159">
        <v>0</v>
      </c>
      <c r="FA394" s="158">
        <v>0</v>
      </c>
      <c r="FB394" s="159">
        <v>0</v>
      </c>
      <c r="FC394" s="160">
        <v>0</v>
      </c>
      <c r="FD394" s="106"/>
      <c r="FE394" s="138"/>
      <c r="FF394" s="106"/>
      <c r="FG394" s="139"/>
      <c r="FI394" s="161" t="b">
        <v>1</v>
      </c>
    </row>
    <row r="395" spans="2:165" hidden="1" outlineLevel="1">
      <c r="B395" s="148">
        <v>376</v>
      </c>
      <c r="C395" s="149" t="s">
        <v>193</v>
      </c>
      <c r="E395" s="150">
        <v>0</v>
      </c>
      <c r="F395" s="151">
        <v>0</v>
      </c>
      <c r="G395" s="152">
        <v>0</v>
      </c>
      <c r="H395" s="151">
        <v>0</v>
      </c>
      <c r="I395" s="152">
        <v>0</v>
      </c>
      <c r="J395" s="151">
        <v>0</v>
      </c>
      <c r="K395" s="152">
        <v>0</v>
      </c>
      <c r="L395" s="151">
        <v>0</v>
      </c>
      <c r="M395" s="152">
        <v>0</v>
      </c>
      <c r="N395" s="151">
        <v>0</v>
      </c>
      <c r="O395" s="152">
        <v>0</v>
      </c>
      <c r="P395" s="151">
        <v>0</v>
      </c>
      <c r="Q395" s="152">
        <v>0</v>
      </c>
      <c r="R395" s="151">
        <v>0</v>
      </c>
      <c r="S395" s="152">
        <v>0</v>
      </c>
      <c r="T395" s="151">
        <v>0</v>
      </c>
      <c r="U395" s="152">
        <v>0</v>
      </c>
      <c r="V395" s="151">
        <v>0</v>
      </c>
      <c r="W395" s="152">
        <v>0</v>
      </c>
      <c r="X395" s="151">
        <v>0</v>
      </c>
      <c r="Y395" s="152">
        <v>0</v>
      </c>
      <c r="Z395" s="151">
        <v>0</v>
      </c>
      <c r="AA395" s="152">
        <v>0</v>
      </c>
      <c r="AB395" s="151">
        <v>0</v>
      </c>
      <c r="AC395" s="152">
        <v>0</v>
      </c>
      <c r="AD395" s="151">
        <v>0</v>
      </c>
      <c r="AE395" s="152">
        <v>0</v>
      </c>
      <c r="AF395" s="151">
        <v>0</v>
      </c>
      <c r="AG395" s="152">
        <v>0</v>
      </c>
      <c r="AH395" s="151">
        <v>0</v>
      </c>
      <c r="AI395" s="152">
        <v>0</v>
      </c>
      <c r="AJ395" s="151">
        <v>0</v>
      </c>
      <c r="AK395" s="152">
        <v>0</v>
      </c>
      <c r="AL395" s="151">
        <v>0</v>
      </c>
      <c r="AM395" s="152">
        <v>0</v>
      </c>
      <c r="AN395" s="153">
        <v>0</v>
      </c>
      <c r="AO395" s="106"/>
      <c r="AP395" s="124"/>
      <c r="AQ395" s="106"/>
      <c r="AR395" s="150">
        <v>0</v>
      </c>
      <c r="AS395" s="151">
        <v>0</v>
      </c>
      <c r="AT395" s="152">
        <v>0</v>
      </c>
      <c r="AU395" s="151">
        <v>0</v>
      </c>
      <c r="AV395" s="152">
        <v>0</v>
      </c>
      <c r="AW395" s="151">
        <v>0</v>
      </c>
      <c r="AX395" s="152">
        <v>0</v>
      </c>
      <c r="AY395" s="151">
        <v>0</v>
      </c>
      <c r="AZ395" s="152">
        <v>0</v>
      </c>
      <c r="BA395" s="151">
        <v>0</v>
      </c>
      <c r="BB395" s="152">
        <v>0</v>
      </c>
      <c r="BC395" s="151">
        <v>0</v>
      </c>
      <c r="BD395" s="152">
        <v>0</v>
      </c>
      <c r="BE395" s="151">
        <v>0</v>
      </c>
      <c r="BF395" s="152">
        <v>0</v>
      </c>
      <c r="BG395" s="151">
        <v>0</v>
      </c>
      <c r="BH395" s="152">
        <v>0</v>
      </c>
      <c r="BI395" s="151">
        <v>0</v>
      </c>
      <c r="BJ395" s="152">
        <v>0</v>
      </c>
      <c r="BK395" s="151">
        <v>0</v>
      </c>
      <c r="BL395" s="152">
        <v>0</v>
      </c>
      <c r="BM395" s="151">
        <v>0</v>
      </c>
      <c r="BN395" s="152">
        <v>0</v>
      </c>
      <c r="BO395" s="151">
        <v>0</v>
      </c>
      <c r="BP395" s="152">
        <v>0</v>
      </c>
      <c r="BQ395" s="151">
        <v>0</v>
      </c>
      <c r="BR395" s="152">
        <v>0</v>
      </c>
      <c r="BS395" s="151">
        <v>0</v>
      </c>
      <c r="BT395" s="152">
        <v>0</v>
      </c>
      <c r="BU395" s="151">
        <v>0</v>
      </c>
      <c r="BV395" s="152">
        <v>0</v>
      </c>
      <c r="BW395" s="151">
        <v>0</v>
      </c>
      <c r="BX395" s="152">
        <v>0</v>
      </c>
      <c r="BY395" s="151">
        <v>0</v>
      </c>
      <c r="BZ395" s="152">
        <v>0</v>
      </c>
      <c r="CA395" s="153">
        <v>0</v>
      </c>
      <c r="CB395" s="106"/>
      <c r="CC395" s="135"/>
      <c r="CD395" s="106"/>
      <c r="CE395" s="136"/>
      <c r="CF395" s="106"/>
      <c r="CG395" s="150">
        <v>0</v>
      </c>
      <c r="CH395" s="151">
        <v>0</v>
      </c>
      <c r="CI395" s="152">
        <v>0</v>
      </c>
      <c r="CJ395" s="151">
        <v>0</v>
      </c>
      <c r="CK395" s="152">
        <v>0</v>
      </c>
      <c r="CL395" s="151">
        <v>0</v>
      </c>
      <c r="CM395" s="152">
        <v>0</v>
      </c>
      <c r="CN395" s="151">
        <v>0</v>
      </c>
      <c r="CO395" s="152">
        <v>0</v>
      </c>
      <c r="CP395" s="151">
        <v>0</v>
      </c>
      <c r="CQ395" s="152">
        <v>0</v>
      </c>
      <c r="CR395" s="151">
        <v>0</v>
      </c>
      <c r="CS395" s="152">
        <v>0</v>
      </c>
      <c r="CT395" s="151">
        <v>0</v>
      </c>
      <c r="CU395" s="152">
        <v>0</v>
      </c>
      <c r="CV395" s="151">
        <v>0</v>
      </c>
      <c r="CW395" s="152">
        <v>0</v>
      </c>
      <c r="CX395" s="151">
        <v>0</v>
      </c>
      <c r="CY395" s="152">
        <v>0</v>
      </c>
      <c r="CZ395" s="151">
        <v>0</v>
      </c>
      <c r="DA395" s="152">
        <v>0</v>
      </c>
      <c r="DB395" s="151">
        <v>0</v>
      </c>
      <c r="DC395" s="152">
        <v>0</v>
      </c>
      <c r="DD395" s="151">
        <v>0</v>
      </c>
      <c r="DE395" s="152">
        <v>0</v>
      </c>
      <c r="DF395" s="151">
        <v>0</v>
      </c>
      <c r="DG395" s="152">
        <v>0</v>
      </c>
      <c r="DH395" s="151">
        <v>0</v>
      </c>
      <c r="DI395" s="152">
        <v>0</v>
      </c>
      <c r="DJ395" s="151">
        <v>0</v>
      </c>
      <c r="DK395" s="152">
        <v>0</v>
      </c>
      <c r="DL395" s="151">
        <v>0</v>
      </c>
      <c r="DM395" s="152">
        <v>0</v>
      </c>
      <c r="DN395" s="151">
        <v>0</v>
      </c>
      <c r="DO395" s="152">
        <v>0</v>
      </c>
      <c r="DP395" s="153">
        <v>0</v>
      </c>
      <c r="DQ395" s="106"/>
      <c r="DR395" s="137"/>
      <c r="DS395" s="106"/>
      <c r="DT395" s="150">
        <v>0</v>
      </c>
      <c r="DU395" s="151">
        <v>0</v>
      </c>
      <c r="DV395" s="152">
        <v>0</v>
      </c>
      <c r="DW395" s="151">
        <v>0</v>
      </c>
      <c r="DX395" s="152">
        <v>0</v>
      </c>
      <c r="DY395" s="151">
        <v>0</v>
      </c>
      <c r="DZ395" s="152">
        <v>0</v>
      </c>
      <c r="EA395" s="151">
        <v>0</v>
      </c>
      <c r="EB395" s="152">
        <v>0</v>
      </c>
      <c r="EC395" s="151">
        <v>0</v>
      </c>
      <c r="ED395" s="152">
        <v>0</v>
      </c>
      <c r="EE395" s="151">
        <v>0</v>
      </c>
      <c r="EF395" s="152">
        <v>0</v>
      </c>
      <c r="EG395" s="151">
        <v>0</v>
      </c>
      <c r="EH395" s="152">
        <v>0</v>
      </c>
      <c r="EI395" s="151">
        <v>0</v>
      </c>
      <c r="EJ395" s="152">
        <v>0</v>
      </c>
      <c r="EK395" s="151">
        <v>0</v>
      </c>
      <c r="EL395" s="152">
        <v>0</v>
      </c>
      <c r="EM395" s="151">
        <v>0</v>
      </c>
      <c r="EN395" s="152">
        <v>0</v>
      </c>
      <c r="EO395" s="151">
        <v>0</v>
      </c>
      <c r="EP395" s="152">
        <v>0</v>
      </c>
      <c r="EQ395" s="151">
        <v>0</v>
      </c>
      <c r="ER395" s="152">
        <v>0</v>
      </c>
      <c r="ES395" s="151">
        <v>0</v>
      </c>
      <c r="ET395" s="152">
        <v>0</v>
      </c>
      <c r="EU395" s="151">
        <v>0</v>
      </c>
      <c r="EV395" s="152">
        <v>0</v>
      </c>
      <c r="EW395" s="151">
        <v>0</v>
      </c>
      <c r="EX395" s="152">
        <v>0</v>
      </c>
      <c r="EY395" s="151">
        <v>0</v>
      </c>
      <c r="EZ395" s="152">
        <v>0</v>
      </c>
      <c r="FA395" s="151">
        <v>0</v>
      </c>
      <c r="FB395" s="152">
        <v>0</v>
      </c>
      <c r="FC395" s="153">
        <v>0</v>
      </c>
      <c r="FD395" s="106"/>
      <c r="FE395" s="138"/>
      <c r="FF395" s="106"/>
      <c r="FG395" s="139"/>
      <c r="FI395" s="154" t="b">
        <v>1</v>
      </c>
    </row>
    <row r="396" spans="2:165" hidden="1" outlineLevel="1">
      <c r="B396" s="155">
        <v>377</v>
      </c>
      <c r="C396" s="156" t="s">
        <v>124</v>
      </c>
      <c r="E396" s="157">
        <v>0</v>
      </c>
      <c r="F396" s="158">
        <v>0</v>
      </c>
      <c r="G396" s="159">
        <v>0</v>
      </c>
      <c r="H396" s="158">
        <v>0</v>
      </c>
      <c r="I396" s="159">
        <v>0</v>
      </c>
      <c r="J396" s="158">
        <v>0</v>
      </c>
      <c r="K396" s="159">
        <v>0</v>
      </c>
      <c r="L396" s="158">
        <v>0</v>
      </c>
      <c r="M396" s="159">
        <v>0</v>
      </c>
      <c r="N396" s="158">
        <v>0</v>
      </c>
      <c r="O396" s="159">
        <v>0</v>
      </c>
      <c r="P396" s="158">
        <v>0</v>
      </c>
      <c r="Q396" s="159">
        <v>0</v>
      </c>
      <c r="R396" s="158">
        <v>0</v>
      </c>
      <c r="S396" s="159">
        <v>0</v>
      </c>
      <c r="T396" s="158">
        <v>0</v>
      </c>
      <c r="U396" s="159">
        <v>0</v>
      </c>
      <c r="V396" s="158">
        <v>0</v>
      </c>
      <c r="W396" s="159">
        <v>0</v>
      </c>
      <c r="X396" s="158">
        <v>0</v>
      </c>
      <c r="Y396" s="159">
        <v>0</v>
      </c>
      <c r="Z396" s="158">
        <v>0</v>
      </c>
      <c r="AA396" s="159">
        <v>0</v>
      </c>
      <c r="AB396" s="158">
        <v>0</v>
      </c>
      <c r="AC396" s="159">
        <v>0</v>
      </c>
      <c r="AD396" s="158">
        <v>0</v>
      </c>
      <c r="AE396" s="159">
        <v>0</v>
      </c>
      <c r="AF396" s="158">
        <v>0</v>
      </c>
      <c r="AG396" s="159">
        <v>0</v>
      </c>
      <c r="AH396" s="158">
        <v>0</v>
      </c>
      <c r="AI396" s="159">
        <v>0</v>
      </c>
      <c r="AJ396" s="158">
        <v>0</v>
      </c>
      <c r="AK396" s="159">
        <v>0</v>
      </c>
      <c r="AL396" s="158">
        <v>0</v>
      </c>
      <c r="AM396" s="159">
        <v>0</v>
      </c>
      <c r="AN396" s="160">
        <v>0</v>
      </c>
      <c r="AO396" s="106"/>
      <c r="AP396" s="124"/>
      <c r="AQ396" s="106"/>
      <c r="AR396" s="157">
        <v>0</v>
      </c>
      <c r="AS396" s="158">
        <v>0</v>
      </c>
      <c r="AT396" s="159">
        <v>0</v>
      </c>
      <c r="AU396" s="158">
        <v>0</v>
      </c>
      <c r="AV396" s="159">
        <v>0</v>
      </c>
      <c r="AW396" s="158">
        <v>0</v>
      </c>
      <c r="AX396" s="159">
        <v>0</v>
      </c>
      <c r="AY396" s="158">
        <v>0</v>
      </c>
      <c r="AZ396" s="159">
        <v>0</v>
      </c>
      <c r="BA396" s="158">
        <v>0</v>
      </c>
      <c r="BB396" s="159">
        <v>0</v>
      </c>
      <c r="BC396" s="158">
        <v>0</v>
      </c>
      <c r="BD396" s="159">
        <v>0</v>
      </c>
      <c r="BE396" s="158">
        <v>0</v>
      </c>
      <c r="BF396" s="159">
        <v>0</v>
      </c>
      <c r="BG396" s="158">
        <v>0</v>
      </c>
      <c r="BH396" s="159">
        <v>0</v>
      </c>
      <c r="BI396" s="158">
        <v>0</v>
      </c>
      <c r="BJ396" s="159">
        <v>0</v>
      </c>
      <c r="BK396" s="158">
        <v>0</v>
      </c>
      <c r="BL396" s="159">
        <v>0</v>
      </c>
      <c r="BM396" s="158">
        <v>0</v>
      </c>
      <c r="BN396" s="159">
        <v>0</v>
      </c>
      <c r="BO396" s="158">
        <v>0</v>
      </c>
      <c r="BP396" s="159">
        <v>0</v>
      </c>
      <c r="BQ396" s="158">
        <v>0</v>
      </c>
      <c r="BR396" s="159">
        <v>0</v>
      </c>
      <c r="BS396" s="158">
        <v>0</v>
      </c>
      <c r="BT396" s="159">
        <v>0</v>
      </c>
      <c r="BU396" s="158">
        <v>0</v>
      </c>
      <c r="BV396" s="159">
        <v>0</v>
      </c>
      <c r="BW396" s="158">
        <v>0</v>
      </c>
      <c r="BX396" s="159">
        <v>0</v>
      </c>
      <c r="BY396" s="158">
        <v>0</v>
      </c>
      <c r="BZ396" s="159">
        <v>0</v>
      </c>
      <c r="CA396" s="160">
        <v>0</v>
      </c>
      <c r="CB396" s="106"/>
      <c r="CC396" s="135"/>
      <c r="CD396" s="106"/>
      <c r="CE396" s="136"/>
      <c r="CF396" s="106"/>
      <c r="CG396" s="157">
        <v>0</v>
      </c>
      <c r="CH396" s="158">
        <v>0</v>
      </c>
      <c r="CI396" s="159">
        <v>0</v>
      </c>
      <c r="CJ396" s="158">
        <v>0</v>
      </c>
      <c r="CK396" s="159">
        <v>0</v>
      </c>
      <c r="CL396" s="158">
        <v>0</v>
      </c>
      <c r="CM396" s="159">
        <v>0</v>
      </c>
      <c r="CN396" s="158">
        <v>0</v>
      </c>
      <c r="CO396" s="159">
        <v>0</v>
      </c>
      <c r="CP396" s="158">
        <v>0</v>
      </c>
      <c r="CQ396" s="159">
        <v>0</v>
      </c>
      <c r="CR396" s="158">
        <v>0</v>
      </c>
      <c r="CS396" s="159">
        <v>0</v>
      </c>
      <c r="CT396" s="158">
        <v>0</v>
      </c>
      <c r="CU396" s="159">
        <v>0</v>
      </c>
      <c r="CV396" s="158">
        <v>0</v>
      </c>
      <c r="CW396" s="159">
        <v>0</v>
      </c>
      <c r="CX396" s="158">
        <v>0</v>
      </c>
      <c r="CY396" s="159">
        <v>0</v>
      </c>
      <c r="CZ396" s="158">
        <v>0</v>
      </c>
      <c r="DA396" s="159">
        <v>0</v>
      </c>
      <c r="DB396" s="158">
        <v>0</v>
      </c>
      <c r="DC396" s="159">
        <v>0</v>
      </c>
      <c r="DD396" s="158">
        <v>0</v>
      </c>
      <c r="DE396" s="159">
        <v>0</v>
      </c>
      <c r="DF396" s="158">
        <v>0</v>
      </c>
      <c r="DG396" s="159">
        <v>0</v>
      </c>
      <c r="DH396" s="158">
        <v>0</v>
      </c>
      <c r="DI396" s="159">
        <v>0</v>
      </c>
      <c r="DJ396" s="158">
        <v>0</v>
      </c>
      <c r="DK396" s="159">
        <v>0</v>
      </c>
      <c r="DL396" s="158">
        <v>0</v>
      </c>
      <c r="DM396" s="159">
        <v>0</v>
      </c>
      <c r="DN396" s="158">
        <v>0</v>
      </c>
      <c r="DO396" s="159">
        <v>0</v>
      </c>
      <c r="DP396" s="160">
        <v>0</v>
      </c>
      <c r="DQ396" s="106"/>
      <c r="DR396" s="137"/>
      <c r="DS396" s="106"/>
      <c r="DT396" s="157">
        <v>0</v>
      </c>
      <c r="DU396" s="158">
        <v>0</v>
      </c>
      <c r="DV396" s="159">
        <v>0</v>
      </c>
      <c r="DW396" s="158">
        <v>0</v>
      </c>
      <c r="DX396" s="159">
        <v>0</v>
      </c>
      <c r="DY396" s="158">
        <v>0</v>
      </c>
      <c r="DZ396" s="159">
        <v>0</v>
      </c>
      <c r="EA396" s="158">
        <v>0</v>
      </c>
      <c r="EB396" s="159">
        <v>0</v>
      </c>
      <c r="EC396" s="158">
        <v>0</v>
      </c>
      <c r="ED396" s="159">
        <v>0</v>
      </c>
      <c r="EE396" s="158">
        <v>0</v>
      </c>
      <c r="EF396" s="159">
        <v>0</v>
      </c>
      <c r="EG396" s="158">
        <v>0</v>
      </c>
      <c r="EH396" s="159">
        <v>0</v>
      </c>
      <c r="EI396" s="158">
        <v>0</v>
      </c>
      <c r="EJ396" s="159">
        <v>0</v>
      </c>
      <c r="EK396" s="158">
        <v>0</v>
      </c>
      <c r="EL396" s="159">
        <v>0</v>
      </c>
      <c r="EM396" s="158">
        <v>0</v>
      </c>
      <c r="EN396" s="159">
        <v>0</v>
      </c>
      <c r="EO396" s="158">
        <v>0</v>
      </c>
      <c r="EP396" s="159">
        <v>0</v>
      </c>
      <c r="EQ396" s="158">
        <v>0</v>
      </c>
      <c r="ER396" s="159">
        <v>0</v>
      </c>
      <c r="ES396" s="158">
        <v>0</v>
      </c>
      <c r="ET396" s="159">
        <v>0</v>
      </c>
      <c r="EU396" s="158">
        <v>0</v>
      </c>
      <c r="EV396" s="159">
        <v>0</v>
      </c>
      <c r="EW396" s="158">
        <v>0</v>
      </c>
      <c r="EX396" s="159">
        <v>0</v>
      </c>
      <c r="EY396" s="158">
        <v>0</v>
      </c>
      <c r="EZ396" s="159">
        <v>0</v>
      </c>
      <c r="FA396" s="158">
        <v>0</v>
      </c>
      <c r="FB396" s="159">
        <v>0</v>
      </c>
      <c r="FC396" s="160">
        <v>0</v>
      </c>
      <c r="FD396" s="106"/>
      <c r="FE396" s="138"/>
      <c r="FF396" s="106"/>
      <c r="FG396" s="139"/>
      <c r="FI396" s="161" t="b">
        <v>1</v>
      </c>
    </row>
    <row r="397" spans="2:165" hidden="1" outlineLevel="1">
      <c r="B397" s="178">
        <v>378</v>
      </c>
      <c r="C397" s="186" t="s">
        <v>194</v>
      </c>
      <c r="E397" s="180">
        <v>0</v>
      </c>
      <c r="F397" s="181">
        <v>0</v>
      </c>
      <c r="G397" s="182">
        <v>0</v>
      </c>
      <c r="H397" s="181">
        <v>0</v>
      </c>
      <c r="I397" s="182">
        <v>0</v>
      </c>
      <c r="J397" s="181">
        <v>0</v>
      </c>
      <c r="K397" s="182">
        <v>0</v>
      </c>
      <c r="L397" s="181">
        <v>0</v>
      </c>
      <c r="M397" s="182">
        <v>0</v>
      </c>
      <c r="N397" s="181">
        <v>0</v>
      </c>
      <c r="O397" s="182">
        <v>0</v>
      </c>
      <c r="P397" s="181">
        <v>0</v>
      </c>
      <c r="Q397" s="182">
        <v>0</v>
      </c>
      <c r="R397" s="181">
        <v>0</v>
      </c>
      <c r="S397" s="182">
        <v>0</v>
      </c>
      <c r="T397" s="181">
        <v>0</v>
      </c>
      <c r="U397" s="182">
        <v>0</v>
      </c>
      <c r="V397" s="181">
        <v>0</v>
      </c>
      <c r="W397" s="182">
        <v>0</v>
      </c>
      <c r="X397" s="181">
        <v>0</v>
      </c>
      <c r="Y397" s="182">
        <v>0</v>
      </c>
      <c r="Z397" s="181">
        <v>0</v>
      </c>
      <c r="AA397" s="182">
        <v>0</v>
      </c>
      <c r="AB397" s="181">
        <v>0</v>
      </c>
      <c r="AC397" s="182">
        <v>0</v>
      </c>
      <c r="AD397" s="181">
        <v>0</v>
      </c>
      <c r="AE397" s="182">
        <v>0</v>
      </c>
      <c r="AF397" s="181">
        <v>0</v>
      </c>
      <c r="AG397" s="182">
        <v>0</v>
      </c>
      <c r="AH397" s="181">
        <v>0</v>
      </c>
      <c r="AI397" s="182">
        <v>0</v>
      </c>
      <c r="AJ397" s="181">
        <v>0</v>
      </c>
      <c r="AK397" s="182">
        <v>0</v>
      </c>
      <c r="AL397" s="181">
        <v>0</v>
      </c>
      <c r="AM397" s="182">
        <v>0</v>
      </c>
      <c r="AN397" s="183">
        <v>0</v>
      </c>
      <c r="AO397" s="106"/>
      <c r="AP397" s="124"/>
      <c r="AQ397" s="106"/>
      <c r="AR397" s="180">
        <v>0</v>
      </c>
      <c r="AS397" s="181">
        <v>0</v>
      </c>
      <c r="AT397" s="182">
        <v>0</v>
      </c>
      <c r="AU397" s="181">
        <v>0</v>
      </c>
      <c r="AV397" s="182">
        <v>0</v>
      </c>
      <c r="AW397" s="181">
        <v>0</v>
      </c>
      <c r="AX397" s="182">
        <v>0</v>
      </c>
      <c r="AY397" s="181">
        <v>0</v>
      </c>
      <c r="AZ397" s="182">
        <v>0</v>
      </c>
      <c r="BA397" s="181">
        <v>0</v>
      </c>
      <c r="BB397" s="182">
        <v>0</v>
      </c>
      <c r="BC397" s="181">
        <v>0</v>
      </c>
      <c r="BD397" s="182">
        <v>0</v>
      </c>
      <c r="BE397" s="181">
        <v>0</v>
      </c>
      <c r="BF397" s="182">
        <v>0</v>
      </c>
      <c r="BG397" s="181">
        <v>0</v>
      </c>
      <c r="BH397" s="182">
        <v>0</v>
      </c>
      <c r="BI397" s="181">
        <v>0</v>
      </c>
      <c r="BJ397" s="182">
        <v>0</v>
      </c>
      <c r="BK397" s="181">
        <v>0</v>
      </c>
      <c r="BL397" s="182">
        <v>0</v>
      </c>
      <c r="BM397" s="181">
        <v>0</v>
      </c>
      <c r="BN397" s="182">
        <v>0</v>
      </c>
      <c r="BO397" s="181">
        <v>0</v>
      </c>
      <c r="BP397" s="182">
        <v>0</v>
      </c>
      <c r="BQ397" s="181">
        <v>0</v>
      </c>
      <c r="BR397" s="182">
        <v>0</v>
      </c>
      <c r="BS397" s="181">
        <v>0</v>
      </c>
      <c r="BT397" s="182">
        <v>0</v>
      </c>
      <c r="BU397" s="181">
        <v>0</v>
      </c>
      <c r="BV397" s="182">
        <v>0</v>
      </c>
      <c r="BW397" s="181">
        <v>0</v>
      </c>
      <c r="BX397" s="182">
        <v>0</v>
      </c>
      <c r="BY397" s="181">
        <v>0</v>
      </c>
      <c r="BZ397" s="182">
        <v>0</v>
      </c>
      <c r="CA397" s="183">
        <v>0</v>
      </c>
      <c r="CB397" s="106"/>
      <c r="CC397" s="135"/>
      <c r="CD397" s="106"/>
      <c r="CE397" s="136"/>
      <c r="CF397" s="106"/>
      <c r="CG397" s="180">
        <v>0</v>
      </c>
      <c r="CH397" s="181">
        <v>0</v>
      </c>
      <c r="CI397" s="182">
        <v>0</v>
      </c>
      <c r="CJ397" s="181">
        <v>0</v>
      </c>
      <c r="CK397" s="182">
        <v>0</v>
      </c>
      <c r="CL397" s="181">
        <v>0</v>
      </c>
      <c r="CM397" s="182">
        <v>0</v>
      </c>
      <c r="CN397" s="181">
        <v>0</v>
      </c>
      <c r="CO397" s="182">
        <v>0</v>
      </c>
      <c r="CP397" s="181">
        <v>0</v>
      </c>
      <c r="CQ397" s="182">
        <v>0</v>
      </c>
      <c r="CR397" s="181">
        <v>0</v>
      </c>
      <c r="CS397" s="182">
        <v>0</v>
      </c>
      <c r="CT397" s="181">
        <v>0</v>
      </c>
      <c r="CU397" s="182">
        <v>0</v>
      </c>
      <c r="CV397" s="181">
        <v>0</v>
      </c>
      <c r="CW397" s="182">
        <v>0</v>
      </c>
      <c r="CX397" s="181">
        <v>0</v>
      </c>
      <c r="CY397" s="182">
        <v>0</v>
      </c>
      <c r="CZ397" s="181">
        <v>0</v>
      </c>
      <c r="DA397" s="182">
        <v>0</v>
      </c>
      <c r="DB397" s="181">
        <v>0</v>
      </c>
      <c r="DC397" s="182">
        <v>0</v>
      </c>
      <c r="DD397" s="181">
        <v>0</v>
      </c>
      <c r="DE397" s="182">
        <v>0</v>
      </c>
      <c r="DF397" s="181">
        <v>0</v>
      </c>
      <c r="DG397" s="182">
        <v>0</v>
      </c>
      <c r="DH397" s="181">
        <v>0</v>
      </c>
      <c r="DI397" s="182">
        <v>0</v>
      </c>
      <c r="DJ397" s="181">
        <v>0</v>
      </c>
      <c r="DK397" s="182">
        <v>0</v>
      </c>
      <c r="DL397" s="181">
        <v>0</v>
      </c>
      <c r="DM397" s="182">
        <v>0</v>
      </c>
      <c r="DN397" s="181">
        <v>0</v>
      </c>
      <c r="DO397" s="182">
        <v>0</v>
      </c>
      <c r="DP397" s="183">
        <v>0</v>
      </c>
      <c r="DQ397" s="106"/>
      <c r="DR397" s="137"/>
      <c r="DS397" s="106"/>
      <c r="DT397" s="180">
        <v>0</v>
      </c>
      <c r="DU397" s="181">
        <v>0</v>
      </c>
      <c r="DV397" s="182">
        <v>0</v>
      </c>
      <c r="DW397" s="181">
        <v>0</v>
      </c>
      <c r="DX397" s="182">
        <v>0</v>
      </c>
      <c r="DY397" s="181">
        <v>0</v>
      </c>
      <c r="DZ397" s="182">
        <v>0</v>
      </c>
      <c r="EA397" s="181">
        <v>0</v>
      </c>
      <c r="EB397" s="182">
        <v>0</v>
      </c>
      <c r="EC397" s="181">
        <v>0</v>
      </c>
      <c r="ED397" s="182">
        <v>0</v>
      </c>
      <c r="EE397" s="181">
        <v>0</v>
      </c>
      <c r="EF397" s="182">
        <v>0</v>
      </c>
      <c r="EG397" s="181">
        <v>0</v>
      </c>
      <c r="EH397" s="182">
        <v>0</v>
      </c>
      <c r="EI397" s="181">
        <v>0</v>
      </c>
      <c r="EJ397" s="182">
        <v>0</v>
      </c>
      <c r="EK397" s="181">
        <v>0</v>
      </c>
      <c r="EL397" s="182">
        <v>0</v>
      </c>
      <c r="EM397" s="181">
        <v>0</v>
      </c>
      <c r="EN397" s="182">
        <v>0</v>
      </c>
      <c r="EO397" s="181">
        <v>0</v>
      </c>
      <c r="EP397" s="182">
        <v>0</v>
      </c>
      <c r="EQ397" s="181">
        <v>0</v>
      </c>
      <c r="ER397" s="182">
        <v>0</v>
      </c>
      <c r="ES397" s="181">
        <v>0</v>
      </c>
      <c r="ET397" s="182">
        <v>0</v>
      </c>
      <c r="EU397" s="181">
        <v>0</v>
      </c>
      <c r="EV397" s="182">
        <v>0</v>
      </c>
      <c r="EW397" s="181">
        <v>0</v>
      </c>
      <c r="EX397" s="182">
        <v>0</v>
      </c>
      <c r="EY397" s="181">
        <v>0</v>
      </c>
      <c r="EZ397" s="182">
        <v>0</v>
      </c>
      <c r="FA397" s="181">
        <v>0</v>
      </c>
      <c r="FB397" s="182">
        <v>0</v>
      </c>
      <c r="FC397" s="183">
        <v>0</v>
      </c>
      <c r="FD397" s="106"/>
      <c r="FE397" s="138"/>
      <c r="FF397" s="106"/>
      <c r="FG397" s="139"/>
      <c r="FI397" s="184" t="b">
        <v>1</v>
      </c>
    </row>
    <row r="398" spans="2:165" hidden="1" outlineLevel="1">
      <c r="B398" s="141">
        <v>379</v>
      </c>
      <c r="C398" s="142" t="s">
        <v>195</v>
      </c>
      <c r="E398" s="143">
        <v>0</v>
      </c>
      <c r="F398" s="144">
        <v>0</v>
      </c>
      <c r="G398" s="145">
        <v>0</v>
      </c>
      <c r="H398" s="144">
        <v>0</v>
      </c>
      <c r="I398" s="145">
        <v>0</v>
      </c>
      <c r="J398" s="144">
        <v>0</v>
      </c>
      <c r="K398" s="145">
        <v>0</v>
      </c>
      <c r="L398" s="144">
        <v>0</v>
      </c>
      <c r="M398" s="145">
        <v>0</v>
      </c>
      <c r="N398" s="144">
        <v>0</v>
      </c>
      <c r="O398" s="145">
        <v>0</v>
      </c>
      <c r="P398" s="144">
        <v>0</v>
      </c>
      <c r="Q398" s="145">
        <v>0</v>
      </c>
      <c r="R398" s="144">
        <v>0</v>
      </c>
      <c r="S398" s="145">
        <v>0</v>
      </c>
      <c r="T398" s="144">
        <v>0</v>
      </c>
      <c r="U398" s="145">
        <v>0</v>
      </c>
      <c r="V398" s="144">
        <v>0</v>
      </c>
      <c r="W398" s="145">
        <v>0</v>
      </c>
      <c r="X398" s="144">
        <v>0</v>
      </c>
      <c r="Y398" s="145">
        <v>0</v>
      </c>
      <c r="Z398" s="144">
        <v>0</v>
      </c>
      <c r="AA398" s="145">
        <v>0</v>
      </c>
      <c r="AB398" s="144">
        <v>0</v>
      </c>
      <c r="AC398" s="145">
        <v>0</v>
      </c>
      <c r="AD398" s="144">
        <v>0</v>
      </c>
      <c r="AE398" s="145">
        <v>0</v>
      </c>
      <c r="AF398" s="144">
        <v>0</v>
      </c>
      <c r="AG398" s="145">
        <v>0</v>
      </c>
      <c r="AH398" s="144">
        <v>0</v>
      </c>
      <c r="AI398" s="145">
        <v>0</v>
      </c>
      <c r="AJ398" s="144">
        <v>0</v>
      </c>
      <c r="AK398" s="145">
        <v>0</v>
      </c>
      <c r="AL398" s="144">
        <v>0</v>
      </c>
      <c r="AM398" s="145">
        <v>0</v>
      </c>
      <c r="AN398" s="146">
        <v>0</v>
      </c>
      <c r="AO398" s="106"/>
      <c r="AP398" s="124"/>
      <c r="AQ398" s="106"/>
      <c r="AR398" s="143">
        <v>0</v>
      </c>
      <c r="AS398" s="144">
        <v>0</v>
      </c>
      <c r="AT398" s="145">
        <v>0</v>
      </c>
      <c r="AU398" s="144">
        <v>0</v>
      </c>
      <c r="AV398" s="145">
        <v>0</v>
      </c>
      <c r="AW398" s="144">
        <v>0</v>
      </c>
      <c r="AX398" s="145">
        <v>0</v>
      </c>
      <c r="AY398" s="144">
        <v>0</v>
      </c>
      <c r="AZ398" s="145">
        <v>0</v>
      </c>
      <c r="BA398" s="144">
        <v>0</v>
      </c>
      <c r="BB398" s="145">
        <v>0</v>
      </c>
      <c r="BC398" s="144">
        <v>0</v>
      </c>
      <c r="BD398" s="145">
        <v>0</v>
      </c>
      <c r="BE398" s="144">
        <v>0</v>
      </c>
      <c r="BF398" s="145">
        <v>0</v>
      </c>
      <c r="BG398" s="144">
        <v>0</v>
      </c>
      <c r="BH398" s="145">
        <v>0</v>
      </c>
      <c r="BI398" s="144">
        <v>0</v>
      </c>
      <c r="BJ398" s="145">
        <v>0</v>
      </c>
      <c r="BK398" s="144">
        <v>0</v>
      </c>
      <c r="BL398" s="145">
        <v>0</v>
      </c>
      <c r="BM398" s="144">
        <v>0</v>
      </c>
      <c r="BN398" s="145">
        <v>0</v>
      </c>
      <c r="BO398" s="144">
        <v>0</v>
      </c>
      <c r="BP398" s="145">
        <v>0</v>
      </c>
      <c r="BQ398" s="144">
        <v>0</v>
      </c>
      <c r="BR398" s="145">
        <v>0</v>
      </c>
      <c r="BS398" s="144">
        <v>0</v>
      </c>
      <c r="BT398" s="145">
        <v>0</v>
      </c>
      <c r="BU398" s="144">
        <v>0</v>
      </c>
      <c r="BV398" s="145">
        <v>0</v>
      </c>
      <c r="BW398" s="144">
        <v>0</v>
      </c>
      <c r="BX398" s="145">
        <v>0</v>
      </c>
      <c r="BY398" s="144">
        <v>0</v>
      </c>
      <c r="BZ398" s="145">
        <v>0</v>
      </c>
      <c r="CA398" s="146">
        <v>0</v>
      </c>
      <c r="CB398" s="106"/>
      <c r="CC398" s="135"/>
      <c r="CD398" s="106"/>
      <c r="CE398" s="136"/>
      <c r="CF398" s="106"/>
      <c r="CG398" s="143">
        <v>0</v>
      </c>
      <c r="CH398" s="144">
        <v>0</v>
      </c>
      <c r="CI398" s="145">
        <v>0</v>
      </c>
      <c r="CJ398" s="144">
        <v>0</v>
      </c>
      <c r="CK398" s="145">
        <v>0</v>
      </c>
      <c r="CL398" s="144">
        <v>0</v>
      </c>
      <c r="CM398" s="145">
        <v>0</v>
      </c>
      <c r="CN398" s="144">
        <v>0</v>
      </c>
      <c r="CO398" s="145">
        <v>0</v>
      </c>
      <c r="CP398" s="144">
        <v>0</v>
      </c>
      <c r="CQ398" s="145">
        <v>0</v>
      </c>
      <c r="CR398" s="144">
        <v>0</v>
      </c>
      <c r="CS398" s="145">
        <v>0</v>
      </c>
      <c r="CT398" s="144">
        <v>0</v>
      </c>
      <c r="CU398" s="145">
        <v>0</v>
      </c>
      <c r="CV398" s="144">
        <v>0</v>
      </c>
      <c r="CW398" s="145">
        <v>0</v>
      </c>
      <c r="CX398" s="144">
        <v>0</v>
      </c>
      <c r="CY398" s="145">
        <v>0</v>
      </c>
      <c r="CZ398" s="144">
        <v>0</v>
      </c>
      <c r="DA398" s="145">
        <v>0</v>
      </c>
      <c r="DB398" s="144">
        <v>0</v>
      </c>
      <c r="DC398" s="145">
        <v>0</v>
      </c>
      <c r="DD398" s="144">
        <v>0</v>
      </c>
      <c r="DE398" s="145">
        <v>0</v>
      </c>
      <c r="DF398" s="144">
        <v>0</v>
      </c>
      <c r="DG398" s="145">
        <v>0</v>
      </c>
      <c r="DH398" s="144">
        <v>0</v>
      </c>
      <c r="DI398" s="145">
        <v>0</v>
      </c>
      <c r="DJ398" s="144">
        <v>0</v>
      </c>
      <c r="DK398" s="145">
        <v>0</v>
      </c>
      <c r="DL398" s="144">
        <v>0</v>
      </c>
      <c r="DM398" s="145">
        <v>0</v>
      </c>
      <c r="DN398" s="144">
        <v>0</v>
      </c>
      <c r="DO398" s="145">
        <v>0</v>
      </c>
      <c r="DP398" s="146">
        <v>0</v>
      </c>
      <c r="DQ398" s="106"/>
      <c r="DR398" s="137"/>
      <c r="DS398" s="106"/>
      <c r="DT398" s="143">
        <v>0</v>
      </c>
      <c r="DU398" s="144">
        <v>0</v>
      </c>
      <c r="DV398" s="145">
        <v>0</v>
      </c>
      <c r="DW398" s="144">
        <v>0</v>
      </c>
      <c r="DX398" s="145">
        <v>0</v>
      </c>
      <c r="DY398" s="144">
        <v>0</v>
      </c>
      <c r="DZ398" s="145">
        <v>0</v>
      </c>
      <c r="EA398" s="144">
        <v>0</v>
      </c>
      <c r="EB398" s="145">
        <v>0</v>
      </c>
      <c r="EC398" s="144">
        <v>0</v>
      </c>
      <c r="ED398" s="145">
        <v>0</v>
      </c>
      <c r="EE398" s="144">
        <v>0</v>
      </c>
      <c r="EF398" s="145">
        <v>0</v>
      </c>
      <c r="EG398" s="144">
        <v>0</v>
      </c>
      <c r="EH398" s="145">
        <v>0</v>
      </c>
      <c r="EI398" s="144">
        <v>0</v>
      </c>
      <c r="EJ398" s="145">
        <v>0</v>
      </c>
      <c r="EK398" s="144">
        <v>0</v>
      </c>
      <c r="EL398" s="145">
        <v>0</v>
      </c>
      <c r="EM398" s="144">
        <v>0</v>
      </c>
      <c r="EN398" s="145">
        <v>0</v>
      </c>
      <c r="EO398" s="144">
        <v>0</v>
      </c>
      <c r="EP398" s="145">
        <v>0</v>
      </c>
      <c r="EQ398" s="144">
        <v>0</v>
      </c>
      <c r="ER398" s="145">
        <v>0</v>
      </c>
      <c r="ES398" s="144">
        <v>0</v>
      </c>
      <c r="ET398" s="145">
        <v>0</v>
      </c>
      <c r="EU398" s="144">
        <v>0</v>
      </c>
      <c r="EV398" s="145">
        <v>0</v>
      </c>
      <c r="EW398" s="144">
        <v>0</v>
      </c>
      <c r="EX398" s="145">
        <v>0</v>
      </c>
      <c r="EY398" s="144">
        <v>0</v>
      </c>
      <c r="EZ398" s="145">
        <v>0</v>
      </c>
      <c r="FA398" s="144">
        <v>0</v>
      </c>
      <c r="FB398" s="145">
        <v>0</v>
      </c>
      <c r="FC398" s="146">
        <v>0</v>
      </c>
      <c r="FD398" s="106"/>
      <c r="FE398" s="138"/>
      <c r="FF398" s="106"/>
      <c r="FG398" s="139"/>
      <c r="FI398" s="147" t="b">
        <v>1</v>
      </c>
    </row>
    <row r="399" spans="2:165" hidden="1" outlineLevel="1">
      <c r="B399" s="148">
        <v>380</v>
      </c>
      <c r="C399" s="149" t="s">
        <v>196</v>
      </c>
      <c r="E399" s="150">
        <v>0</v>
      </c>
      <c r="F399" s="151">
        <v>0</v>
      </c>
      <c r="G399" s="152">
        <v>0</v>
      </c>
      <c r="H399" s="151">
        <v>0</v>
      </c>
      <c r="I399" s="152">
        <v>0</v>
      </c>
      <c r="J399" s="151">
        <v>0</v>
      </c>
      <c r="K399" s="152">
        <v>0</v>
      </c>
      <c r="L399" s="151">
        <v>0</v>
      </c>
      <c r="M399" s="152">
        <v>0</v>
      </c>
      <c r="N399" s="151">
        <v>0</v>
      </c>
      <c r="O399" s="152">
        <v>0</v>
      </c>
      <c r="P399" s="151">
        <v>0</v>
      </c>
      <c r="Q399" s="152">
        <v>0</v>
      </c>
      <c r="R399" s="151">
        <v>0</v>
      </c>
      <c r="S399" s="152">
        <v>0</v>
      </c>
      <c r="T399" s="151">
        <v>0</v>
      </c>
      <c r="U399" s="152">
        <v>0</v>
      </c>
      <c r="V399" s="151">
        <v>0</v>
      </c>
      <c r="W399" s="152">
        <v>0</v>
      </c>
      <c r="X399" s="151">
        <v>0</v>
      </c>
      <c r="Y399" s="152">
        <v>0</v>
      </c>
      <c r="Z399" s="151">
        <v>0</v>
      </c>
      <c r="AA399" s="152">
        <v>0</v>
      </c>
      <c r="AB399" s="151">
        <v>0</v>
      </c>
      <c r="AC399" s="152">
        <v>0</v>
      </c>
      <c r="AD399" s="151">
        <v>0</v>
      </c>
      <c r="AE399" s="152">
        <v>0</v>
      </c>
      <c r="AF399" s="151">
        <v>0</v>
      </c>
      <c r="AG399" s="152">
        <v>0</v>
      </c>
      <c r="AH399" s="151">
        <v>0</v>
      </c>
      <c r="AI399" s="152">
        <v>0</v>
      </c>
      <c r="AJ399" s="151">
        <v>0</v>
      </c>
      <c r="AK399" s="152">
        <v>0</v>
      </c>
      <c r="AL399" s="151">
        <v>0</v>
      </c>
      <c r="AM399" s="152">
        <v>0</v>
      </c>
      <c r="AN399" s="153">
        <v>0</v>
      </c>
      <c r="AO399" s="106"/>
      <c r="AP399" s="124"/>
      <c r="AQ399" s="106"/>
      <c r="AR399" s="150">
        <v>0</v>
      </c>
      <c r="AS399" s="151">
        <v>0</v>
      </c>
      <c r="AT399" s="152">
        <v>0</v>
      </c>
      <c r="AU399" s="151">
        <v>0</v>
      </c>
      <c r="AV399" s="152">
        <v>0</v>
      </c>
      <c r="AW399" s="151">
        <v>0</v>
      </c>
      <c r="AX399" s="152">
        <v>0</v>
      </c>
      <c r="AY399" s="151">
        <v>0</v>
      </c>
      <c r="AZ399" s="152">
        <v>0</v>
      </c>
      <c r="BA399" s="151">
        <v>0</v>
      </c>
      <c r="BB399" s="152">
        <v>0</v>
      </c>
      <c r="BC399" s="151">
        <v>0</v>
      </c>
      <c r="BD399" s="152">
        <v>0</v>
      </c>
      <c r="BE399" s="151">
        <v>0</v>
      </c>
      <c r="BF399" s="152">
        <v>0</v>
      </c>
      <c r="BG399" s="151">
        <v>0</v>
      </c>
      <c r="BH399" s="152">
        <v>0</v>
      </c>
      <c r="BI399" s="151">
        <v>0</v>
      </c>
      <c r="BJ399" s="152">
        <v>0</v>
      </c>
      <c r="BK399" s="151">
        <v>0</v>
      </c>
      <c r="BL399" s="152">
        <v>0</v>
      </c>
      <c r="BM399" s="151">
        <v>0</v>
      </c>
      <c r="BN399" s="152">
        <v>0</v>
      </c>
      <c r="BO399" s="151">
        <v>0</v>
      </c>
      <c r="BP399" s="152">
        <v>0</v>
      </c>
      <c r="BQ399" s="151">
        <v>0</v>
      </c>
      <c r="BR399" s="152">
        <v>0</v>
      </c>
      <c r="BS399" s="151">
        <v>0</v>
      </c>
      <c r="BT399" s="152">
        <v>0</v>
      </c>
      <c r="BU399" s="151">
        <v>0</v>
      </c>
      <c r="BV399" s="152">
        <v>0</v>
      </c>
      <c r="BW399" s="151">
        <v>0</v>
      </c>
      <c r="BX399" s="152">
        <v>0</v>
      </c>
      <c r="BY399" s="151">
        <v>0</v>
      </c>
      <c r="BZ399" s="152">
        <v>0</v>
      </c>
      <c r="CA399" s="153">
        <v>0</v>
      </c>
      <c r="CB399" s="106"/>
      <c r="CC399" s="135"/>
      <c r="CD399" s="106"/>
      <c r="CE399" s="136"/>
      <c r="CF399" s="106"/>
      <c r="CG399" s="150">
        <v>0</v>
      </c>
      <c r="CH399" s="151">
        <v>0</v>
      </c>
      <c r="CI399" s="152">
        <v>0</v>
      </c>
      <c r="CJ399" s="151">
        <v>0</v>
      </c>
      <c r="CK399" s="152">
        <v>0</v>
      </c>
      <c r="CL399" s="151">
        <v>0</v>
      </c>
      <c r="CM399" s="152">
        <v>0</v>
      </c>
      <c r="CN399" s="151">
        <v>0</v>
      </c>
      <c r="CO399" s="152">
        <v>0</v>
      </c>
      <c r="CP399" s="151">
        <v>0</v>
      </c>
      <c r="CQ399" s="152">
        <v>0</v>
      </c>
      <c r="CR399" s="151">
        <v>0</v>
      </c>
      <c r="CS399" s="152">
        <v>0</v>
      </c>
      <c r="CT399" s="151">
        <v>0</v>
      </c>
      <c r="CU399" s="152">
        <v>0</v>
      </c>
      <c r="CV399" s="151">
        <v>0</v>
      </c>
      <c r="CW399" s="152">
        <v>0</v>
      </c>
      <c r="CX399" s="151">
        <v>0</v>
      </c>
      <c r="CY399" s="152">
        <v>0</v>
      </c>
      <c r="CZ399" s="151">
        <v>0</v>
      </c>
      <c r="DA399" s="152">
        <v>0</v>
      </c>
      <c r="DB399" s="151">
        <v>0</v>
      </c>
      <c r="DC399" s="152">
        <v>0</v>
      </c>
      <c r="DD399" s="151">
        <v>0</v>
      </c>
      <c r="DE399" s="152">
        <v>0</v>
      </c>
      <c r="DF399" s="151">
        <v>0</v>
      </c>
      <c r="DG399" s="152">
        <v>0</v>
      </c>
      <c r="DH399" s="151">
        <v>0</v>
      </c>
      <c r="DI399" s="152">
        <v>0</v>
      </c>
      <c r="DJ399" s="151">
        <v>0</v>
      </c>
      <c r="DK399" s="152">
        <v>0</v>
      </c>
      <c r="DL399" s="151">
        <v>0</v>
      </c>
      <c r="DM399" s="152">
        <v>0</v>
      </c>
      <c r="DN399" s="151">
        <v>0</v>
      </c>
      <c r="DO399" s="152">
        <v>0</v>
      </c>
      <c r="DP399" s="153">
        <v>0</v>
      </c>
      <c r="DQ399" s="106"/>
      <c r="DR399" s="137"/>
      <c r="DS399" s="106"/>
      <c r="DT399" s="150">
        <v>0</v>
      </c>
      <c r="DU399" s="151">
        <v>0</v>
      </c>
      <c r="DV399" s="152">
        <v>0</v>
      </c>
      <c r="DW399" s="151">
        <v>0</v>
      </c>
      <c r="DX399" s="152">
        <v>0</v>
      </c>
      <c r="DY399" s="151">
        <v>0</v>
      </c>
      <c r="DZ399" s="152">
        <v>0</v>
      </c>
      <c r="EA399" s="151">
        <v>0</v>
      </c>
      <c r="EB399" s="152">
        <v>0</v>
      </c>
      <c r="EC399" s="151">
        <v>0</v>
      </c>
      <c r="ED399" s="152">
        <v>0</v>
      </c>
      <c r="EE399" s="151">
        <v>0</v>
      </c>
      <c r="EF399" s="152">
        <v>0</v>
      </c>
      <c r="EG399" s="151">
        <v>0</v>
      </c>
      <c r="EH399" s="152">
        <v>0</v>
      </c>
      <c r="EI399" s="151">
        <v>0</v>
      </c>
      <c r="EJ399" s="152">
        <v>0</v>
      </c>
      <c r="EK399" s="151">
        <v>0</v>
      </c>
      <c r="EL399" s="152">
        <v>0</v>
      </c>
      <c r="EM399" s="151">
        <v>0</v>
      </c>
      <c r="EN399" s="152">
        <v>0</v>
      </c>
      <c r="EO399" s="151">
        <v>0</v>
      </c>
      <c r="EP399" s="152">
        <v>0</v>
      </c>
      <c r="EQ399" s="151">
        <v>0</v>
      </c>
      <c r="ER399" s="152">
        <v>0</v>
      </c>
      <c r="ES399" s="151">
        <v>0</v>
      </c>
      <c r="ET399" s="152">
        <v>0</v>
      </c>
      <c r="EU399" s="151">
        <v>0</v>
      </c>
      <c r="EV399" s="152">
        <v>0</v>
      </c>
      <c r="EW399" s="151">
        <v>0</v>
      </c>
      <c r="EX399" s="152">
        <v>0</v>
      </c>
      <c r="EY399" s="151">
        <v>0</v>
      </c>
      <c r="EZ399" s="152">
        <v>0</v>
      </c>
      <c r="FA399" s="151">
        <v>0</v>
      </c>
      <c r="FB399" s="152">
        <v>0</v>
      </c>
      <c r="FC399" s="153">
        <v>0</v>
      </c>
      <c r="FD399" s="106"/>
      <c r="FE399" s="138"/>
      <c r="FF399" s="106"/>
      <c r="FG399" s="139"/>
      <c r="FI399" s="154" t="b">
        <v>1</v>
      </c>
    </row>
    <row r="400" spans="2:165" hidden="1" outlineLevel="1">
      <c r="B400" s="162">
        <v>381</v>
      </c>
      <c r="C400" s="163" t="s">
        <v>197</v>
      </c>
      <c r="E400" s="164">
        <v>0</v>
      </c>
      <c r="F400" s="165">
        <v>0</v>
      </c>
      <c r="G400" s="166">
        <v>0</v>
      </c>
      <c r="H400" s="165">
        <v>0</v>
      </c>
      <c r="I400" s="166">
        <v>0</v>
      </c>
      <c r="J400" s="165">
        <v>0</v>
      </c>
      <c r="K400" s="166">
        <v>0</v>
      </c>
      <c r="L400" s="165">
        <v>0</v>
      </c>
      <c r="M400" s="166">
        <v>0</v>
      </c>
      <c r="N400" s="165">
        <v>0</v>
      </c>
      <c r="O400" s="166">
        <v>0</v>
      </c>
      <c r="P400" s="165">
        <v>0</v>
      </c>
      <c r="Q400" s="166">
        <v>0</v>
      </c>
      <c r="R400" s="165">
        <v>0</v>
      </c>
      <c r="S400" s="166">
        <v>0</v>
      </c>
      <c r="T400" s="165">
        <v>0</v>
      </c>
      <c r="U400" s="166">
        <v>0</v>
      </c>
      <c r="V400" s="165">
        <v>0</v>
      </c>
      <c r="W400" s="166">
        <v>0</v>
      </c>
      <c r="X400" s="165">
        <v>0</v>
      </c>
      <c r="Y400" s="166">
        <v>0</v>
      </c>
      <c r="Z400" s="165">
        <v>0</v>
      </c>
      <c r="AA400" s="166">
        <v>0</v>
      </c>
      <c r="AB400" s="165">
        <v>0</v>
      </c>
      <c r="AC400" s="166">
        <v>0</v>
      </c>
      <c r="AD400" s="165">
        <v>0</v>
      </c>
      <c r="AE400" s="166">
        <v>0</v>
      </c>
      <c r="AF400" s="165">
        <v>0</v>
      </c>
      <c r="AG400" s="166">
        <v>0</v>
      </c>
      <c r="AH400" s="165">
        <v>0</v>
      </c>
      <c r="AI400" s="166">
        <v>0</v>
      </c>
      <c r="AJ400" s="165">
        <v>0</v>
      </c>
      <c r="AK400" s="166">
        <v>0</v>
      </c>
      <c r="AL400" s="165">
        <v>0</v>
      </c>
      <c r="AM400" s="166">
        <v>0</v>
      </c>
      <c r="AN400" s="167">
        <v>0</v>
      </c>
      <c r="AO400" s="106"/>
      <c r="AP400" s="124"/>
      <c r="AQ400" s="106"/>
      <c r="AR400" s="164">
        <v>0</v>
      </c>
      <c r="AS400" s="165">
        <v>0</v>
      </c>
      <c r="AT400" s="166">
        <v>0</v>
      </c>
      <c r="AU400" s="165">
        <v>0</v>
      </c>
      <c r="AV400" s="166">
        <v>0</v>
      </c>
      <c r="AW400" s="165">
        <v>0</v>
      </c>
      <c r="AX400" s="166">
        <v>0</v>
      </c>
      <c r="AY400" s="165">
        <v>0</v>
      </c>
      <c r="AZ400" s="166">
        <v>0</v>
      </c>
      <c r="BA400" s="165">
        <v>0</v>
      </c>
      <c r="BB400" s="166">
        <v>0</v>
      </c>
      <c r="BC400" s="165">
        <v>0</v>
      </c>
      <c r="BD400" s="166">
        <v>0</v>
      </c>
      <c r="BE400" s="165">
        <v>0</v>
      </c>
      <c r="BF400" s="166">
        <v>0</v>
      </c>
      <c r="BG400" s="165">
        <v>0</v>
      </c>
      <c r="BH400" s="166">
        <v>0</v>
      </c>
      <c r="BI400" s="165">
        <v>0</v>
      </c>
      <c r="BJ400" s="166">
        <v>0</v>
      </c>
      <c r="BK400" s="165">
        <v>0</v>
      </c>
      <c r="BL400" s="166">
        <v>0</v>
      </c>
      <c r="BM400" s="165">
        <v>0</v>
      </c>
      <c r="BN400" s="166">
        <v>0</v>
      </c>
      <c r="BO400" s="165">
        <v>0</v>
      </c>
      <c r="BP400" s="166">
        <v>0</v>
      </c>
      <c r="BQ400" s="165">
        <v>0</v>
      </c>
      <c r="BR400" s="166">
        <v>0</v>
      </c>
      <c r="BS400" s="165">
        <v>0</v>
      </c>
      <c r="BT400" s="166">
        <v>0</v>
      </c>
      <c r="BU400" s="165">
        <v>0</v>
      </c>
      <c r="BV400" s="166">
        <v>0</v>
      </c>
      <c r="BW400" s="165">
        <v>0</v>
      </c>
      <c r="BX400" s="166">
        <v>0</v>
      </c>
      <c r="BY400" s="165">
        <v>0</v>
      </c>
      <c r="BZ400" s="166">
        <v>0</v>
      </c>
      <c r="CA400" s="167">
        <v>0</v>
      </c>
      <c r="CB400" s="106"/>
      <c r="CC400" s="135"/>
      <c r="CD400" s="106"/>
      <c r="CE400" s="136"/>
      <c r="CF400" s="106"/>
      <c r="CG400" s="164">
        <v>0</v>
      </c>
      <c r="CH400" s="165">
        <v>0</v>
      </c>
      <c r="CI400" s="166">
        <v>0</v>
      </c>
      <c r="CJ400" s="165">
        <v>0</v>
      </c>
      <c r="CK400" s="166">
        <v>0</v>
      </c>
      <c r="CL400" s="165">
        <v>0</v>
      </c>
      <c r="CM400" s="166">
        <v>0</v>
      </c>
      <c r="CN400" s="165">
        <v>0</v>
      </c>
      <c r="CO400" s="166">
        <v>0</v>
      </c>
      <c r="CP400" s="165">
        <v>0</v>
      </c>
      <c r="CQ400" s="166">
        <v>0</v>
      </c>
      <c r="CR400" s="165">
        <v>0</v>
      </c>
      <c r="CS400" s="166">
        <v>0</v>
      </c>
      <c r="CT400" s="165">
        <v>0</v>
      </c>
      <c r="CU400" s="166">
        <v>0</v>
      </c>
      <c r="CV400" s="165">
        <v>0</v>
      </c>
      <c r="CW400" s="166">
        <v>0</v>
      </c>
      <c r="CX400" s="165">
        <v>0</v>
      </c>
      <c r="CY400" s="166">
        <v>0</v>
      </c>
      <c r="CZ400" s="165">
        <v>0</v>
      </c>
      <c r="DA400" s="166">
        <v>0</v>
      </c>
      <c r="DB400" s="165">
        <v>0</v>
      </c>
      <c r="DC400" s="166">
        <v>0</v>
      </c>
      <c r="DD400" s="165">
        <v>0</v>
      </c>
      <c r="DE400" s="166">
        <v>0</v>
      </c>
      <c r="DF400" s="165">
        <v>0</v>
      </c>
      <c r="DG400" s="166">
        <v>0</v>
      </c>
      <c r="DH400" s="165">
        <v>0</v>
      </c>
      <c r="DI400" s="166">
        <v>0</v>
      </c>
      <c r="DJ400" s="165">
        <v>0</v>
      </c>
      <c r="DK400" s="166">
        <v>0</v>
      </c>
      <c r="DL400" s="165">
        <v>0</v>
      </c>
      <c r="DM400" s="166">
        <v>0</v>
      </c>
      <c r="DN400" s="165">
        <v>0</v>
      </c>
      <c r="DO400" s="166">
        <v>0</v>
      </c>
      <c r="DP400" s="167">
        <v>0</v>
      </c>
      <c r="DQ400" s="106"/>
      <c r="DR400" s="137"/>
      <c r="DS400" s="106"/>
      <c r="DT400" s="164">
        <v>0</v>
      </c>
      <c r="DU400" s="165">
        <v>0</v>
      </c>
      <c r="DV400" s="166">
        <v>0</v>
      </c>
      <c r="DW400" s="165">
        <v>0</v>
      </c>
      <c r="DX400" s="166">
        <v>0</v>
      </c>
      <c r="DY400" s="165">
        <v>0</v>
      </c>
      <c r="DZ400" s="166">
        <v>0</v>
      </c>
      <c r="EA400" s="165">
        <v>0</v>
      </c>
      <c r="EB400" s="166">
        <v>0</v>
      </c>
      <c r="EC400" s="165">
        <v>0</v>
      </c>
      <c r="ED400" s="166">
        <v>0</v>
      </c>
      <c r="EE400" s="165">
        <v>0</v>
      </c>
      <c r="EF400" s="166">
        <v>0</v>
      </c>
      <c r="EG400" s="165">
        <v>0</v>
      </c>
      <c r="EH400" s="166">
        <v>0</v>
      </c>
      <c r="EI400" s="165">
        <v>0</v>
      </c>
      <c r="EJ400" s="166">
        <v>0</v>
      </c>
      <c r="EK400" s="165">
        <v>0</v>
      </c>
      <c r="EL400" s="166">
        <v>0</v>
      </c>
      <c r="EM400" s="165">
        <v>0</v>
      </c>
      <c r="EN400" s="166">
        <v>0</v>
      </c>
      <c r="EO400" s="165">
        <v>0</v>
      </c>
      <c r="EP400" s="166">
        <v>0</v>
      </c>
      <c r="EQ400" s="165">
        <v>0</v>
      </c>
      <c r="ER400" s="166">
        <v>0</v>
      </c>
      <c r="ES400" s="165">
        <v>0</v>
      </c>
      <c r="ET400" s="166">
        <v>0</v>
      </c>
      <c r="EU400" s="165">
        <v>0</v>
      </c>
      <c r="EV400" s="166">
        <v>0</v>
      </c>
      <c r="EW400" s="165">
        <v>0</v>
      </c>
      <c r="EX400" s="166">
        <v>0</v>
      </c>
      <c r="EY400" s="165">
        <v>0</v>
      </c>
      <c r="EZ400" s="166">
        <v>0</v>
      </c>
      <c r="FA400" s="165">
        <v>0</v>
      </c>
      <c r="FB400" s="166">
        <v>0</v>
      </c>
      <c r="FC400" s="167">
        <v>0</v>
      </c>
      <c r="FD400" s="106"/>
      <c r="FE400" s="138"/>
      <c r="FF400" s="106"/>
      <c r="FG400" s="139"/>
      <c r="FI400" s="168" t="b">
        <v>1</v>
      </c>
    </row>
    <row r="401" spans="2:165" hidden="1" outlineLevel="1">
      <c r="B401" s="169">
        <v>382</v>
      </c>
      <c r="C401" s="187" t="s">
        <v>77</v>
      </c>
      <c r="E401" s="171">
        <v>0</v>
      </c>
      <c r="F401" s="172">
        <v>0</v>
      </c>
      <c r="G401" s="173">
        <v>0</v>
      </c>
      <c r="H401" s="172">
        <v>0</v>
      </c>
      <c r="I401" s="173">
        <v>0</v>
      </c>
      <c r="J401" s="172">
        <v>0</v>
      </c>
      <c r="K401" s="173">
        <v>0</v>
      </c>
      <c r="L401" s="172">
        <v>0</v>
      </c>
      <c r="M401" s="173">
        <v>0</v>
      </c>
      <c r="N401" s="172">
        <v>0</v>
      </c>
      <c r="O401" s="173">
        <v>0</v>
      </c>
      <c r="P401" s="172">
        <v>0</v>
      </c>
      <c r="Q401" s="173">
        <v>0</v>
      </c>
      <c r="R401" s="172">
        <v>0</v>
      </c>
      <c r="S401" s="173">
        <v>0</v>
      </c>
      <c r="T401" s="172">
        <v>0</v>
      </c>
      <c r="U401" s="173">
        <v>0</v>
      </c>
      <c r="V401" s="172">
        <v>0</v>
      </c>
      <c r="W401" s="173">
        <v>0</v>
      </c>
      <c r="X401" s="172">
        <v>0</v>
      </c>
      <c r="Y401" s="173">
        <v>0</v>
      </c>
      <c r="Z401" s="172">
        <v>0</v>
      </c>
      <c r="AA401" s="173">
        <v>0</v>
      </c>
      <c r="AB401" s="172">
        <v>0</v>
      </c>
      <c r="AC401" s="173">
        <v>0</v>
      </c>
      <c r="AD401" s="172">
        <v>0</v>
      </c>
      <c r="AE401" s="173">
        <v>0</v>
      </c>
      <c r="AF401" s="172">
        <v>0</v>
      </c>
      <c r="AG401" s="173">
        <v>0</v>
      </c>
      <c r="AH401" s="172">
        <v>0</v>
      </c>
      <c r="AI401" s="173">
        <v>0</v>
      </c>
      <c r="AJ401" s="172">
        <v>0</v>
      </c>
      <c r="AK401" s="173">
        <v>0</v>
      </c>
      <c r="AL401" s="172">
        <v>0</v>
      </c>
      <c r="AM401" s="173">
        <v>0</v>
      </c>
      <c r="AN401" s="174">
        <v>0</v>
      </c>
      <c r="AO401" s="106"/>
      <c r="AP401" s="124"/>
      <c r="AQ401" s="106"/>
      <c r="AR401" s="171">
        <v>0</v>
      </c>
      <c r="AS401" s="172">
        <v>0</v>
      </c>
      <c r="AT401" s="173">
        <v>0</v>
      </c>
      <c r="AU401" s="172">
        <v>0</v>
      </c>
      <c r="AV401" s="173">
        <v>0</v>
      </c>
      <c r="AW401" s="172">
        <v>0</v>
      </c>
      <c r="AX401" s="173">
        <v>0</v>
      </c>
      <c r="AY401" s="172">
        <v>0</v>
      </c>
      <c r="AZ401" s="173">
        <v>0</v>
      </c>
      <c r="BA401" s="172">
        <v>0</v>
      </c>
      <c r="BB401" s="173">
        <v>0</v>
      </c>
      <c r="BC401" s="172">
        <v>0</v>
      </c>
      <c r="BD401" s="173">
        <v>0</v>
      </c>
      <c r="BE401" s="172">
        <v>0</v>
      </c>
      <c r="BF401" s="173">
        <v>0</v>
      </c>
      <c r="BG401" s="172">
        <v>0</v>
      </c>
      <c r="BH401" s="173">
        <v>0</v>
      </c>
      <c r="BI401" s="172">
        <v>0</v>
      </c>
      <c r="BJ401" s="173">
        <v>0</v>
      </c>
      <c r="BK401" s="172">
        <v>0</v>
      </c>
      <c r="BL401" s="173">
        <v>0</v>
      </c>
      <c r="BM401" s="172">
        <v>0</v>
      </c>
      <c r="BN401" s="173">
        <v>0</v>
      </c>
      <c r="BO401" s="172">
        <v>0</v>
      </c>
      <c r="BP401" s="173">
        <v>0</v>
      </c>
      <c r="BQ401" s="172">
        <v>0</v>
      </c>
      <c r="BR401" s="173">
        <v>0</v>
      </c>
      <c r="BS401" s="172">
        <v>0</v>
      </c>
      <c r="BT401" s="173">
        <v>0</v>
      </c>
      <c r="BU401" s="172">
        <v>0</v>
      </c>
      <c r="BV401" s="173">
        <v>0</v>
      </c>
      <c r="BW401" s="172">
        <v>0</v>
      </c>
      <c r="BX401" s="173">
        <v>0</v>
      </c>
      <c r="BY401" s="172">
        <v>0</v>
      </c>
      <c r="BZ401" s="173">
        <v>0</v>
      </c>
      <c r="CA401" s="174">
        <v>0</v>
      </c>
      <c r="CB401" s="106"/>
      <c r="CC401" s="135"/>
      <c r="CD401" s="106"/>
      <c r="CE401" s="136"/>
      <c r="CF401" s="106"/>
      <c r="CG401" s="171">
        <v>0</v>
      </c>
      <c r="CH401" s="172">
        <v>0</v>
      </c>
      <c r="CI401" s="173">
        <v>0</v>
      </c>
      <c r="CJ401" s="172">
        <v>0</v>
      </c>
      <c r="CK401" s="173">
        <v>0</v>
      </c>
      <c r="CL401" s="172">
        <v>0</v>
      </c>
      <c r="CM401" s="173">
        <v>0</v>
      </c>
      <c r="CN401" s="172">
        <v>0</v>
      </c>
      <c r="CO401" s="173">
        <v>0</v>
      </c>
      <c r="CP401" s="172">
        <v>0</v>
      </c>
      <c r="CQ401" s="173">
        <v>0</v>
      </c>
      <c r="CR401" s="172">
        <v>0</v>
      </c>
      <c r="CS401" s="173">
        <v>0</v>
      </c>
      <c r="CT401" s="172">
        <v>0</v>
      </c>
      <c r="CU401" s="173">
        <v>0</v>
      </c>
      <c r="CV401" s="172">
        <v>0</v>
      </c>
      <c r="CW401" s="173">
        <v>0</v>
      </c>
      <c r="CX401" s="172">
        <v>0</v>
      </c>
      <c r="CY401" s="173">
        <v>0</v>
      </c>
      <c r="CZ401" s="172">
        <v>0</v>
      </c>
      <c r="DA401" s="173">
        <v>0</v>
      </c>
      <c r="DB401" s="172">
        <v>0</v>
      </c>
      <c r="DC401" s="173">
        <v>0</v>
      </c>
      <c r="DD401" s="172">
        <v>0</v>
      </c>
      <c r="DE401" s="173">
        <v>0</v>
      </c>
      <c r="DF401" s="172">
        <v>0</v>
      </c>
      <c r="DG401" s="173">
        <v>0</v>
      </c>
      <c r="DH401" s="172">
        <v>0</v>
      </c>
      <c r="DI401" s="173">
        <v>0</v>
      </c>
      <c r="DJ401" s="172">
        <v>0</v>
      </c>
      <c r="DK401" s="173">
        <v>0</v>
      </c>
      <c r="DL401" s="172">
        <v>0</v>
      </c>
      <c r="DM401" s="173">
        <v>0</v>
      </c>
      <c r="DN401" s="172">
        <v>0</v>
      </c>
      <c r="DO401" s="173">
        <v>0</v>
      </c>
      <c r="DP401" s="174">
        <v>0</v>
      </c>
      <c r="DQ401" s="106"/>
      <c r="DR401" s="137"/>
      <c r="DS401" s="106"/>
      <c r="DT401" s="171">
        <v>0</v>
      </c>
      <c r="DU401" s="172">
        <v>0</v>
      </c>
      <c r="DV401" s="173">
        <v>0</v>
      </c>
      <c r="DW401" s="172">
        <v>0</v>
      </c>
      <c r="DX401" s="173">
        <v>0</v>
      </c>
      <c r="DY401" s="172">
        <v>0</v>
      </c>
      <c r="DZ401" s="173">
        <v>0</v>
      </c>
      <c r="EA401" s="172">
        <v>0</v>
      </c>
      <c r="EB401" s="173">
        <v>0</v>
      </c>
      <c r="EC401" s="172">
        <v>0</v>
      </c>
      <c r="ED401" s="173">
        <v>0</v>
      </c>
      <c r="EE401" s="172">
        <v>0</v>
      </c>
      <c r="EF401" s="173">
        <v>0</v>
      </c>
      <c r="EG401" s="172">
        <v>0</v>
      </c>
      <c r="EH401" s="173">
        <v>0</v>
      </c>
      <c r="EI401" s="172">
        <v>0</v>
      </c>
      <c r="EJ401" s="173">
        <v>0</v>
      </c>
      <c r="EK401" s="172">
        <v>0</v>
      </c>
      <c r="EL401" s="173">
        <v>0</v>
      </c>
      <c r="EM401" s="172">
        <v>0</v>
      </c>
      <c r="EN401" s="173">
        <v>0</v>
      </c>
      <c r="EO401" s="172">
        <v>0</v>
      </c>
      <c r="EP401" s="173">
        <v>0</v>
      </c>
      <c r="EQ401" s="172">
        <v>0</v>
      </c>
      <c r="ER401" s="173">
        <v>0</v>
      </c>
      <c r="ES401" s="172">
        <v>0</v>
      </c>
      <c r="ET401" s="173">
        <v>0</v>
      </c>
      <c r="EU401" s="172">
        <v>0</v>
      </c>
      <c r="EV401" s="173">
        <v>0</v>
      </c>
      <c r="EW401" s="172">
        <v>0</v>
      </c>
      <c r="EX401" s="173">
        <v>0</v>
      </c>
      <c r="EY401" s="172">
        <v>0</v>
      </c>
      <c r="EZ401" s="173">
        <v>0</v>
      </c>
      <c r="FA401" s="172">
        <v>0</v>
      </c>
      <c r="FB401" s="173">
        <v>0</v>
      </c>
      <c r="FC401" s="174">
        <v>0</v>
      </c>
      <c r="FD401" s="106"/>
      <c r="FE401" s="138"/>
      <c r="FF401" s="106"/>
      <c r="FG401" s="139"/>
      <c r="FI401" s="175" t="b">
        <v>1</v>
      </c>
    </row>
    <row r="402" spans="2:165" hidden="1" outlineLevel="1">
      <c r="B402" s="155">
        <v>383</v>
      </c>
      <c r="C402" s="156" t="s">
        <v>82</v>
      </c>
      <c r="E402" s="157">
        <v>0</v>
      </c>
      <c r="F402" s="158">
        <v>0</v>
      </c>
      <c r="G402" s="159">
        <v>0</v>
      </c>
      <c r="H402" s="158">
        <v>0</v>
      </c>
      <c r="I402" s="159">
        <v>0</v>
      </c>
      <c r="J402" s="158">
        <v>0</v>
      </c>
      <c r="K402" s="159">
        <v>0</v>
      </c>
      <c r="L402" s="158">
        <v>0</v>
      </c>
      <c r="M402" s="159">
        <v>0</v>
      </c>
      <c r="N402" s="158">
        <v>0</v>
      </c>
      <c r="O402" s="159">
        <v>0</v>
      </c>
      <c r="P402" s="158">
        <v>0</v>
      </c>
      <c r="Q402" s="159">
        <v>0</v>
      </c>
      <c r="R402" s="158">
        <v>0</v>
      </c>
      <c r="S402" s="159">
        <v>0</v>
      </c>
      <c r="T402" s="158">
        <v>0</v>
      </c>
      <c r="U402" s="159">
        <v>0</v>
      </c>
      <c r="V402" s="158">
        <v>0</v>
      </c>
      <c r="W402" s="159">
        <v>0</v>
      </c>
      <c r="X402" s="158">
        <v>0</v>
      </c>
      <c r="Y402" s="159">
        <v>0</v>
      </c>
      <c r="Z402" s="158">
        <v>0</v>
      </c>
      <c r="AA402" s="159">
        <v>0</v>
      </c>
      <c r="AB402" s="158">
        <v>0</v>
      </c>
      <c r="AC402" s="159">
        <v>0</v>
      </c>
      <c r="AD402" s="158">
        <v>0</v>
      </c>
      <c r="AE402" s="159">
        <v>0</v>
      </c>
      <c r="AF402" s="158">
        <v>0</v>
      </c>
      <c r="AG402" s="159">
        <v>0</v>
      </c>
      <c r="AH402" s="158">
        <v>0</v>
      </c>
      <c r="AI402" s="159">
        <v>0</v>
      </c>
      <c r="AJ402" s="158">
        <v>0</v>
      </c>
      <c r="AK402" s="159">
        <v>0</v>
      </c>
      <c r="AL402" s="158">
        <v>0</v>
      </c>
      <c r="AM402" s="159">
        <v>0</v>
      </c>
      <c r="AN402" s="160">
        <v>0</v>
      </c>
      <c r="AO402" s="106"/>
      <c r="AP402" s="124"/>
      <c r="AQ402" s="106"/>
      <c r="AR402" s="157">
        <v>0</v>
      </c>
      <c r="AS402" s="158">
        <v>0</v>
      </c>
      <c r="AT402" s="159">
        <v>0</v>
      </c>
      <c r="AU402" s="158">
        <v>0</v>
      </c>
      <c r="AV402" s="159">
        <v>0</v>
      </c>
      <c r="AW402" s="158">
        <v>0</v>
      </c>
      <c r="AX402" s="159">
        <v>0</v>
      </c>
      <c r="AY402" s="158">
        <v>0</v>
      </c>
      <c r="AZ402" s="159">
        <v>0</v>
      </c>
      <c r="BA402" s="158">
        <v>0</v>
      </c>
      <c r="BB402" s="159">
        <v>0</v>
      </c>
      <c r="BC402" s="158">
        <v>0</v>
      </c>
      <c r="BD402" s="159">
        <v>0</v>
      </c>
      <c r="BE402" s="158">
        <v>0</v>
      </c>
      <c r="BF402" s="159">
        <v>0</v>
      </c>
      <c r="BG402" s="158">
        <v>0</v>
      </c>
      <c r="BH402" s="159">
        <v>0</v>
      </c>
      <c r="BI402" s="158">
        <v>0</v>
      </c>
      <c r="BJ402" s="159">
        <v>0</v>
      </c>
      <c r="BK402" s="158">
        <v>0</v>
      </c>
      <c r="BL402" s="159">
        <v>0</v>
      </c>
      <c r="BM402" s="158">
        <v>0</v>
      </c>
      <c r="BN402" s="159">
        <v>0</v>
      </c>
      <c r="BO402" s="158">
        <v>0</v>
      </c>
      <c r="BP402" s="159">
        <v>0</v>
      </c>
      <c r="BQ402" s="158">
        <v>0</v>
      </c>
      <c r="BR402" s="159">
        <v>0</v>
      </c>
      <c r="BS402" s="158">
        <v>0</v>
      </c>
      <c r="BT402" s="159">
        <v>0</v>
      </c>
      <c r="BU402" s="158">
        <v>0</v>
      </c>
      <c r="BV402" s="159">
        <v>0</v>
      </c>
      <c r="BW402" s="158">
        <v>0</v>
      </c>
      <c r="BX402" s="159">
        <v>0</v>
      </c>
      <c r="BY402" s="158">
        <v>0</v>
      </c>
      <c r="BZ402" s="159">
        <v>0</v>
      </c>
      <c r="CA402" s="160">
        <v>0</v>
      </c>
      <c r="CB402" s="106"/>
      <c r="CC402" s="135"/>
      <c r="CD402" s="106"/>
      <c r="CE402" s="136"/>
      <c r="CF402" s="106"/>
      <c r="CG402" s="157">
        <v>0</v>
      </c>
      <c r="CH402" s="158">
        <v>0</v>
      </c>
      <c r="CI402" s="159">
        <v>0</v>
      </c>
      <c r="CJ402" s="158">
        <v>0</v>
      </c>
      <c r="CK402" s="159">
        <v>0</v>
      </c>
      <c r="CL402" s="158">
        <v>0</v>
      </c>
      <c r="CM402" s="159">
        <v>0</v>
      </c>
      <c r="CN402" s="158">
        <v>0</v>
      </c>
      <c r="CO402" s="159">
        <v>0</v>
      </c>
      <c r="CP402" s="158">
        <v>0</v>
      </c>
      <c r="CQ402" s="159">
        <v>0</v>
      </c>
      <c r="CR402" s="158">
        <v>0</v>
      </c>
      <c r="CS402" s="159">
        <v>0</v>
      </c>
      <c r="CT402" s="158">
        <v>0</v>
      </c>
      <c r="CU402" s="159">
        <v>0</v>
      </c>
      <c r="CV402" s="158">
        <v>0</v>
      </c>
      <c r="CW402" s="159">
        <v>0</v>
      </c>
      <c r="CX402" s="158">
        <v>0</v>
      </c>
      <c r="CY402" s="159">
        <v>0</v>
      </c>
      <c r="CZ402" s="158">
        <v>0</v>
      </c>
      <c r="DA402" s="159">
        <v>0</v>
      </c>
      <c r="DB402" s="158">
        <v>0</v>
      </c>
      <c r="DC402" s="159">
        <v>0</v>
      </c>
      <c r="DD402" s="158">
        <v>0</v>
      </c>
      <c r="DE402" s="159">
        <v>0</v>
      </c>
      <c r="DF402" s="158">
        <v>0</v>
      </c>
      <c r="DG402" s="159">
        <v>0</v>
      </c>
      <c r="DH402" s="158">
        <v>0</v>
      </c>
      <c r="DI402" s="159">
        <v>0</v>
      </c>
      <c r="DJ402" s="158">
        <v>0</v>
      </c>
      <c r="DK402" s="159">
        <v>0</v>
      </c>
      <c r="DL402" s="158">
        <v>0</v>
      </c>
      <c r="DM402" s="159">
        <v>0</v>
      </c>
      <c r="DN402" s="158">
        <v>0</v>
      </c>
      <c r="DO402" s="159">
        <v>0</v>
      </c>
      <c r="DP402" s="160">
        <v>0</v>
      </c>
      <c r="DQ402" s="106"/>
      <c r="DR402" s="137"/>
      <c r="DS402" s="106"/>
      <c r="DT402" s="157">
        <v>0</v>
      </c>
      <c r="DU402" s="158">
        <v>0</v>
      </c>
      <c r="DV402" s="159">
        <v>0</v>
      </c>
      <c r="DW402" s="158">
        <v>0</v>
      </c>
      <c r="DX402" s="159">
        <v>0</v>
      </c>
      <c r="DY402" s="158">
        <v>0</v>
      </c>
      <c r="DZ402" s="159">
        <v>0</v>
      </c>
      <c r="EA402" s="158">
        <v>0</v>
      </c>
      <c r="EB402" s="159">
        <v>0</v>
      </c>
      <c r="EC402" s="158">
        <v>0</v>
      </c>
      <c r="ED402" s="159">
        <v>0</v>
      </c>
      <c r="EE402" s="158">
        <v>0</v>
      </c>
      <c r="EF402" s="159">
        <v>0</v>
      </c>
      <c r="EG402" s="158">
        <v>0</v>
      </c>
      <c r="EH402" s="159">
        <v>0</v>
      </c>
      <c r="EI402" s="158">
        <v>0</v>
      </c>
      <c r="EJ402" s="159">
        <v>0</v>
      </c>
      <c r="EK402" s="158">
        <v>0</v>
      </c>
      <c r="EL402" s="159">
        <v>0</v>
      </c>
      <c r="EM402" s="158">
        <v>0</v>
      </c>
      <c r="EN402" s="159">
        <v>0</v>
      </c>
      <c r="EO402" s="158">
        <v>0</v>
      </c>
      <c r="EP402" s="159">
        <v>0</v>
      </c>
      <c r="EQ402" s="158">
        <v>0</v>
      </c>
      <c r="ER402" s="159">
        <v>0</v>
      </c>
      <c r="ES402" s="158">
        <v>0</v>
      </c>
      <c r="ET402" s="159">
        <v>0</v>
      </c>
      <c r="EU402" s="158">
        <v>0</v>
      </c>
      <c r="EV402" s="159">
        <v>0</v>
      </c>
      <c r="EW402" s="158">
        <v>0</v>
      </c>
      <c r="EX402" s="159">
        <v>0</v>
      </c>
      <c r="EY402" s="158">
        <v>0</v>
      </c>
      <c r="EZ402" s="159">
        <v>0</v>
      </c>
      <c r="FA402" s="158">
        <v>0</v>
      </c>
      <c r="FB402" s="159">
        <v>0</v>
      </c>
      <c r="FC402" s="160">
        <v>0</v>
      </c>
      <c r="FD402" s="106"/>
      <c r="FE402" s="138"/>
      <c r="FF402" s="106"/>
      <c r="FG402" s="139"/>
      <c r="FI402" s="161" t="b">
        <v>1</v>
      </c>
    </row>
    <row r="403" spans="2:165" hidden="1" outlineLevel="1">
      <c r="B403" s="178">
        <v>384</v>
      </c>
      <c r="C403" s="186" t="s">
        <v>84</v>
      </c>
      <c r="E403" s="180">
        <v>0</v>
      </c>
      <c r="F403" s="181">
        <v>0</v>
      </c>
      <c r="G403" s="182">
        <v>0</v>
      </c>
      <c r="H403" s="181">
        <v>0</v>
      </c>
      <c r="I403" s="182">
        <v>0</v>
      </c>
      <c r="J403" s="181">
        <v>0</v>
      </c>
      <c r="K403" s="182">
        <v>0</v>
      </c>
      <c r="L403" s="181">
        <v>0</v>
      </c>
      <c r="M403" s="182">
        <v>0</v>
      </c>
      <c r="N403" s="181">
        <v>0</v>
      </c>
      <c r="O403" s="182">
        <v>0</v>
      </c>
      <c r="P403" s="181">
        <v>0</v>
      </c>
      <c r="Q403" s="182">
        <v>0</v>
      </c>
      <c r="R403" s="181">
        <v>0</v>
      </c>
      <c r="S403" s="182">
        <v>0</v>
      </c>
      <c r="T403" s="181">
        <v>0</v>
      </c>
      <c r="U403" s="182">
        <v>0</v>
      </c>
      <c r="V403" s="181">
        <v>0</v>
      </c>
      <c r="W403" s="182">
        <v>0</v>
      </c>
      <c r="X403" s="181">
        <v>0</v>
      </c>
      <c r="Y403" s="182">
        <v>0</v>
      </c>
      <c r="Z403" s="181">
        <v>0</v>
      </c>
      <c r="AA403" s="182">
        <v>0</v>
      </c>
      <c r="AB403" s="181">
        <v>0</v>
      </c>
      <c r="AC403" s="182">
        <v>0</v>
      </c>
      <c r="AD403" s="181">
        <v>0</v>
      </c>
      <c r="AE403" s="182">
        <v>0</v>
      </c>
      <c r="AF403" s="181">
        <v>0</v>
      </c>
      <c r="AG403" s="182">
        <v>0</v>
      </c>
      <c r="AH403" s="181">
        <v>0</v>
      </c>
      <c r="AI403" s="182">
        <v>0</v>
      </c>
      <c r="AJ403" s="181">
        <v>0</v>
      </c>
      <c r="AK403" s="182">
        <v>0</v>
      </c>
      <c r="AL403" s="181">
        <v>0</v>
      </c>
      <c r="AM403" s="182">
        <v>0</v>
      </c>
      <c r="AN403" s="183">
        <v>0</v>
      </c>
      <c r="AO403" s="106"/>
      <c r="AP403" s="124"/>
      <c r="AQ403" s="106"/>
      <c r="AR403" s="180">
        <v>0</v>
      </c>
      <c r="AS403" s="181">
        <v>0</v>
      </c>
      <c r="AT403" s="182">
        <v>0</v>
      </c>
      <c r="AU403" s="181">
        <v>0</v>
      </c>
      <c r="AV403" s="182">
        <v>0</v>
      </c>
      <c r="AW403" s="181">
        <v>0</v>
      </c>
      <c r="AX403" s="182">
        <v>0</v>
      </c>
      <c r="AY403" s="181">
        <v>0</v>
      </c>
      <c r="AZ403" s="182">
        <v>0</v>
      </c>
      <c r="BA403" s="181">
        <v>0</v>
      </c>
      <c r="BB403" s="182">
        <v>0</v>
      </c>
      <c r="BC403" s="181">
        <v>0</v>
      </c>
      <c r="BD403" s="182">
        <v>0</v>
      </c>
      <c r="BE403" s="181">
        <v>0</v>
      </c>
      <c r="BF403" s="182">
        <v>0</v>
      </c>
      <c r="BG403" s="181">
        <v>0</v>
      </c>
      <c r="BH403" s="182">
        <v>0</v>
      </c>
      <c r="BI403" s="181">
        <v>0</v>
      </c>
      <c r="BJ403" s="182">
        <v>0</v>
      </c>
      <c r="BK403" s="181">
        <v>0</v>
      </c>
      <c r="BL403" s="182">
        <v>0</v>
      </c>
      <c r="BM403" s="181">
        <v>0</v>
      </c>
      <c r="BN403" s="182">
        <v>0</v>
      </c>
      <c r="BO403" s="181">
        <v>0</v>
      </c>
      <c r="BP403" s="182">
        <v>0</v>
      </c>
      <c r="BQ403" s="181">
        <v>0</v>
      </c>
      <c r="BR403" s="182">
        <v>0</v>
      </c>
      <c r="BS403" s="181">
        <v>0</v>
      </c>
      <c r="BT403" s="182">
        <v>0</v>
      </c>
      <c r="BU403" s="181">
        <v>0</v>
      </c>
      <c r="BV403" s="182">
        <v>0</v>
      </c>
      <c r="BW403" s="181">
        <v>0</v>
      </c>
      <c r="BX403" s="182">
        <v>0</v>
      </c>
      <c r="BY403" s="181">
        <v>0</v>
      </c>
      <c r="BZ403" s="182">
        <v>0</v>
      </c>
      <c r="CA403" s="183">
        <v>0</v>
      </c>
      <c r="CB403" s="106"/>
      <c r="CC403" s="135"/>
      <c r="CD403" s="106"/>
      <c r="CE403" s="136"/>
      <c r="CF403" s="106"/>
      <c r="CG403" s="180">
        <v>0</v>
      </c>
      <c r="CH403" s="181">
        <v>0</v>
      </c>
      <c r="CI403" s="182">
        <v>0</v>
      </c>
      <c r="CJ403" s="181">
        <v>0</v>
      </c>
      <c r="CK403" s="182">
        <v>0</v>
      </c>
      <c r="CL403" s="181">
        <v>0</v>
      </c>
      <c r="CM403" s="182">
        <v>0</v>
      </c>
      <c r="CN403" s="181">
        <v>0</v>
      </c>
      <c r="CO403" s="182">
        <v>0</v>
      </c>
      <c r="CP403" s="181">
        <v>0</v>
      </c>
      <c r="CQ403" s="182">
        <v>0</v>
      </c>
      <c r="CR403" s="181">
        <v>0</v>
      </c>
      <c r="CS403" s="182">
        <v>0</v>
      </c>
      <c r="CT403" s="181">
        <v>0</v>
      </c>
      <c r="CU403" s="182">
        <v>0</v>
      </c>
      <c r="CV403" s="181">
        <v>0</v>
      </c>
      <c r="CW403" s="182">
        <v>0</v>
      </c>
      <c r="CX403" s="181">
        <v>0</v>
      </c>
      <c r="CY403" s="182">
        <v>0</v>
      </c>
      <c r="CZ403" s="181">
        <v>0</v>
      </c>
      <c r="DA403" s="182">
        <v>0</v>
      </c>
      <c r="DB403" s="181">
        <v>0</v>
      </c>
      <c r="DC403" s="182">
        <v>0</v>
      </c>
      <c r="DD403" s="181">
        <v>0</v>
      </c>
      <c r="DE403" s="182">
        <v>0</v>
      </c>
      <c r="DF403" s="181">
        <v>0</v>
      </c>
      <c r="DG403" s="182">
        <v>0</v>
      </c>
      <c r="DH403" s="181">
        <v>0</v>
      </c>
      <c r="DI403" s="182">
        <v>0</v>
      </c>
      <c r="DJ403" s="181">
        <v>0</v>
      </c>
      <c r="DK403" s="182">
        <v>0</v>
      </c>
      <c r="DL403" s="181">
        <v>0</v>
      </c>
      <c r="DM403" s="182">
        <v>0</v>
      </c>
      <c r="DN403" s="181">
        <v>0</v>
      </c>
      <c r="DO403" s="182">
        <v>0</v>
      </c>
      <c r="DP403" s="183">
        <v>0</v>
      </c>
      <c r="DQ403" s="106"/>
      <c r="DR403" s="137"/>
      <c r="DS403" s="106"/>
      <c r="DT403" s="180">
        <v>0</v>
      </c>
      <c r="DU403" s="181">
        <v>0</v>
      </c>
      <c r="DV403" s="182">
        <v>0</v>
      </c>
      <c r="DW403" s="181">
        <v>0</v>
      </c>
      <c r="DX403" s="182">
        <v>0</v>
      </c>
      <c r="DY403" s="181">
        <v>0</v>
      </c>
      <c r="DZ403" s="182">
        <v>0</v>
      </c>
      <c r="EA403" s="181">
        <v>0</v>
      </c>
      <c r="EB403" s="182">
        <v>0</v>
      </c>
      <c r="EC403" s="181">
        <v>0</v>
      </c>
      <c r="ED403" s="182">
        <v>0</v>
      </c>
      <c r="EE403" s="181">
        <v>0</v>
      </c>
      <c r="EF403" s="182">
        <v>0</v>
      </c>
      <c r="EG403" s="181">
        <v>0</v>
      </c>
      <c r="EH403" s="182">
        <v>0</v>
      </c>
      <c r="EI403" s="181">
        <v>0</v>
      </c>
      <c r="EJ403" s="182">
        <v>0</v>
      </c>
      <c r="EK403" s="181">
        <v>0</v>
      </c>
      <c r="EL403" s="182">
        <v>0</v>
      </c>
      <c r="EM403" s="181">
        <v>0</v>
      </c>
      <c r="EN403" s="182">
        <v>0</v>
      </c>
      <c r="EO403" s="181">
        <v>0</v>
      </c>
      <c r="EP403" s="182">
        <v>0</v>
      </c>
      <c r="EQ403" s="181">
        <v>0</v>
      </c>
      <c r="ER403" s="182">
        <v>0</v>
      </c>
      <c r="ES403" s="181">
        <v>0</v>
      </c>
      <c r="ET403" s="182">
        <v>0</v>
      </c>
      <c r="EU403" s="181">
        <v>0</v>
      </c>
      <c r="EV403" s="182">
        <v>0</v>
      </c>
      <c r="EW403" s="181">
        <v>0</v>
      </c>
      <c r="EX403" s="182">
        <v>0</v>
      </c>
      <c r="EY403" s="181">
        <v>0</v>
      </c>
      <c r="EZ403" s="182">
        <v>0</v>
      </c>
      <c r="FA403" s="181">
        <v>0</v>
      </c>
      <c r="FB403" s="182">
        <v>0</v>
      </c>
      <c r="FC403" s="183">
        <v>0</v>
      </c>
      <c r="FD403" s="106"/>
      <c r="FE403" s="138"/>
      <c r="FF403" s="106"/>
      <c r="FG403" s="139"/>
      <c r="FI403" s="184" t="b">
        <v>1</v>
      </c>
    </row>
    <row r="404" spans="2:165" hidden="1" outlineLevel="1">
      <c r="B404" s="141">
        <v>385</v>
      </c>
      <c r="C404" s="142" t="s">
        <v>128</v>
      </c>
      <c r="E404" s="143">
        <v>0</v>
      </c>
      <c r="F404" s="144">
        <v>0</v>
      </c>
      <c r="G404" s="145">
        <v>0</v>
      </c>
      <c r="H404" s="144">
        <v>0</v>
      </c>
      <c r="I404" s="145">
        <v>0</v>
      </c>
      <c r="J404" s="144">
        <v>0</v>
      </c>
      <c r="K404" s="145">
        <v>0</v>
      </c>
      <c r="L404" s="144">
        <v>0</v>
      </c>
      <c r="M404" s="145">
        <v>0</v>
      </c>
      <c r="N404" s="144">
        <v>0</v>
      </c>
      <c r="O404" s="145">
        <v>0</v>
      </c>
      <c r="P404" s="144">
        <v>0</v>
      </c>
      <c r="Q404" s="145">
        <v>0</v>
      </c>
      <c r="R404" s="144">
        <v>0</v>
      </c>
      <c r="S404" s="145">
        <v>0</v>
      </c>
      <c r="T404" s="144">
        <v>0</v>
      </c>
      <c r="U404" s="145">
        <v>0</v>
      </c>
      <c r="V404" s="144">
        <v>0</v>
      </c>
      <c r="W404" s="145">
        <v>0</v>
      </c>
      <c r="X404" s="144">
        <v>0</v>
      </c>
      <c r="Y404" s="145">
        <v>0</v>
      </c>
      <c r="Z404" s="144">
        <v>0</v>
      </c>
      <c r="AA404" s="145">
        <v>0</v>
      </c>
      <c r="AB404" s="144">
        <v>0</v>
      </c>
      <c r="AC404" s="145">
        <v>0</v>
      </c>
      <c r="AD404" s="144">
        <v>0</v>
      </c>
      <c r="AE404" s="145">
        <v>0</v>
      </c>
      <c r="AF404" s="144">
        <v>0</v>
      </c>
      <c r="AG404" s="145">
        <v>0</v>
      </c>
      <c r="AH404" s="144">
        <v>0</v>
      </c>
      <c r="AI404" s="145">
        <v>0</v>
      </c>
      <c r="AJ404" s="144">
        <v>0</v>
      </c>
      <c r="AK404" s="145">
        <v>0</v>
      </c>
      <c r="AL404" s="144">
        <v>0</v>
      </c>
      <c r="AM404" s="145">
        <v>0</v>
      </c>
      <c r="AN404" s="146">
        <v>0</v>
      </c>
      <c r="AO404" s="106"/>
      <c r="AP404" s="124"/>
      <c r="AQ404" s="106"/>
      <c r="AR404" s="143">
        <v>0</v>
      </c>
      <c r="AS404" s="144">
        <v>0</v>
      </c>
      <c r="AT404" s="145">
        <v>0</v>
      </c>
      <c r="AU404" s="144">
        <v>0</v>
      </c>
      <c r="AV404" s="145">
        <v>0</v>
      </c>
      <c r="AW404" s="144">
        <v>0</v>
      </c>
      <c r="AX404" s="145">
        <v>0</v>
      </c>
      <c r="AY404" s="144">
        <v>0</v>
      </c>
      <c r="AZ404" s="145">
        <v>0</v>
      </c>
      <c r="BA404" s="144">
        <v>0</v>
      </c>
      <c r="BB404" s="145">
        <v>0</v>
      </c>
      <c r="BC404" s="144">
        <v>0</v>
      </c>
      <c r="BD404" s="145">
        <v>0</v>
      </c>
      <c r="BE404" s="144">
        <v>0</v>
      </c>
      <c r="BF404" s="145">
        <v>0</v>
      </c>
      <c r="BG404" s="144">
        <v>0</v>
      </c>
      <c r="BH404" s="145">
        <v>0</v>
      </c>
      <c r="BI404" s="144">
        <v>0</v>
      </c>
      <c r="BJ404" s="145">
        <v>0</v>
      </c>
      <c r="BK404" s="144">
        <v>0</v>
      </c>
      <c r="BL404" s="145">
        <v>0</v>
      </c>
      <c r="BM404" s="144">
        <v>0</v>
      </c>
      <c r="BN404" s="145">
        <v>0</v>
      </c>
      <c r="BO404" s="144">
        <v>0</v>
      </c>
      <c r="BP404" s="145">
        <v>0</v>
      </c>
      <c r="BQ404" s="144">
        <v>0</v>
      </c>
      <c r="BR404" s="145">
        <v>0</v>
      </c>
      <c r="BS404" s="144">
        <v>0</v>
      </c>
      <c r="BT404" s="145">
        <v>0</v>
      </c>
      <c r="BU404" s="144">
        <v>0</v>
      </c>
      <c r="BV404" s="145">
        <v>0</v>
      </c>
      <c r="BW404" s="144">
        <v>0</v>
      </c>
      <c r="BX404" s="145">
        <v>0</v>
      </c>
      <c r="BY404" s="144">
        <v>0</v>
      </c>
      <c r="BZ404" s="145">
        <v>0</v>
      </c>
      <c r="CA404" s="146">
        <v>0</v>
      </c>
      <c r="CB404" s="106"/>
      <c r="CC404" s="135"/>
      <c r="CD404" s="106"/>
      <c r="CE404" s="136"/>
      <c r="CF404" s="106"/>
      <c r="CG404" s="143">
        <v>0</v>
      </c>
      <c r="CH404" s="144">
        <v>0</v>
      </c>
      <c r="CI404" s="145">
        <v>0</v>
      </c>
      <c r="CJ404" s="144">
        <v>0</v>
      </c>
      <c r="CK404" s="145">
        <v>0</v>
      </c>
      <c r="CL404" s="144">
        <v>0</v>
      </c>
      <c r="CM404" s="145">
        <v>0</v>
      </c>
      <c r="CN404" s="144">
        <v>0</v>
      </c>
      <c r="CO404" s="145">
        <v>0</v>
      </c>
      <c r="CP404" s="144">
        <v>0</v>
      </c>
      <c r="CQ404" s="145">
        <v>0</v>
      </c>
      <c r="CR404" s="144">
        <v>0</v>
      </c>
      <c r="CS404" s="145">
        <v>0</v>
      </c>
      <c r="CT404" s="144">
        <v>0</v>
      </c>
      <c r="CU404" s="145">
        <v>0</v>
      </c>
      <c r="CV404" s="144">
        <v>0</v>
      </c>
      <c r="CW404" s="145">
        <v>0</v>
      </c>
      <c r="CX404" s="144">
        <v>0</v>
      </c>
      <c r="CY404" s="145">
        <v>0</v>
      </c>
      <c r="CZ404" s="144">
        <v>0</v>
      </c>
      <c r="DA404" s="145">
        <v>0</v>
      </c>
      <c r="DB404" s="144">
        <v>0</v>
      </c>
      <c r="DC404" s="145">
        <v>0</v>
      </c>
      <c r="DD404" s="144">
        <v>0</v>
      </c>
      <c r="DE404" s="145">
        <v>0</v>
      </c>
      <c r="DF404" s="144">
        <v>0</v>
      </c>
      <c r="DG404" s="145">
        <v>0</v>
      </c>
      <c r="DH404" s="144">
        <v>0</v>
      </c>
      <c r="DI404" s="145">
        <v>0</v>
      </c>
      <c r="DJ404" s="144">
        <v>0</v>
      </c>
      <c r="DK404" s="145">
        <v>0</v>
      </c>
      <c r="DL404" s="144">
        <v>0</v>
      </c>
      <c r="DM404" s="145">
        <v>0</v>
      </c>
      <c r="DN404" s="144">
        <v>0</v>
      </c>
      <c r="DO404" s="145">
        <v>0</v>
      </c>
      <c r="DP404" s="146">
        <v>0</v>
      </c>
      <c r="DQ404" s="106"/>
      <c r="DR404" s="137"/>
      <c r="DS404" s="106"/>
      <c r="DT404" s="143">
        <v>0</v>
      </c>
      <c r="DU404" s="144">
        <v>0</v>
      </c>
      <c r="DV404" s="145">
        <v>0</v>
      </c>
      <c r="DW404" s="144">
        <v>0</v>
      </c>
      <c r="DX404" s="145">
        <v>0</v>
      </c>
      <c r="DY404" s="144">
        <v>0</v>
      </c>
      <c r="DZ404" s="145">
        <v>0</v>
      </c>
      <c r="EA404" s="144">
        <v>0</v>
      </c>
      <c r="EB404" s="145">
        <v>0</v>
      </c>
      <c r="EC404" s="144">
        <v>0</v>
      </c>
      <c r="ED404" s="145">
        <v>0</v>
      </c>
      <c r="EE404" s="144">
        <v>0</v>
      </c>
      <c r="EF404" s="145">
        <v>0</v>
      </c>
      <c r="EG404" s="144">
        <v>0</v>
      </c>
      <c r="EH404" s="145">
        <v>0</v>
      </c>
      <c r="EI404" s="144">
        <v>0</v>
      </c>
      <c r="EJ404" s="145">
        <v>0</v>
      </c>
      <c r="EK404" s="144">
        <v>0</v>
      </c>
      <c r="EL404" s="145">
        <v>0</v>
      </c>
      <c r="EM404" s="144">
        <v>0</v>
      </c>
      <c r="EN404" s="145">
        <v>0</v>
      </c>
      <c r="EO404" s="144">
        <v>0</v>
      </c>
      <c r="EP404" s="145">
        <v>0</v>
      </c>
      <c r="EQ404" s="144">
        <v>0</v>
      </c>
      <c r="ER404" s="145">
        <v>0</v>
      </c>
      <c r="ES404" s="144">
        <v>0</v>
      </c>
      <c r="ET404" s="145">
        <v>0</v>
      </c>
      <c r="EU404" s="144">
        <v>0</v>
      </c>
      <c r="EV404" s="145">
        <v>0</v>
      </c>
      <c r="EW404" s="144">
        <v>0</v>
      </c>
      <c r="EX404" s="145">
        <v>0</v>
      </c>
      <c r="EY404" s="144">
        <v>0</v>
      </c>
      <c r="EZ404" s="145">
        <v>0</v>
      </c>
      <c r="FA404" s="144">
        <v>0</v>
      </c>
      <c r="FB404" s="145">
        <v>0</v>
      </c>
      <c r="FC404" s="146">
        <v>0</v>
      </c>
      <c r="FD404" s="106"/>
      <c r="FE404" s="138"/>
      <c r="FF404" s="106"/>
      <c r="FG404" s="139"/>
      <c r="FI404" s="147" t="b">
        <v>1</v>
      </c>
    </row>
    <row r="405" spans="2:165" hidden="1" outlineLevel="1">
      <c r="B405" s="178">
        <v>386</v>
      </c>
      <c r="C405" s="186" t="s">
        <v>129</v>
      </c>
      <c r="E405" s="180">
        <v>0</v>
      </c>
      <c r="F405" s="181">
        <v>0</v>
      </c>
      <c r="G405" s="182">
        <v>0</v>
      </c>
      <c r="H405" s="181">
        <v>0</v>
      </c>
      <c r="I405" s="182">
        <v>0</v>
      </c>
      <c r="J405" s="181">
        <v>0</v>
      </c>
      <c r="K405" s="182">
        <v>0</v>
      </c>
      <c r="L405" s="181">
        <v>0</v>
      </c>
      <c r="M405" s="182">
        <v>0</v>
      </c>
      <c r="N405" s="181">
        <v>0</v>
      </c>
      <c r="O405" s="182">
        <v>0</v>
      </c>
      <c r="P405" s="181">
        <v>0</v>
      </c>
      <c r="Q405" s="182">
        <v>0</v>
      </c>
      <c r="R405" s="181">
        <v>0</v>
      </c>
      <c r="S405" s="182">
        <v>0</v>
      </c>
      <c r="T405" s="181">
        <v>0</v>
      </c>
      <c r="U405" s="182">
        <v>0</v>
      </c>
      <c r="V405" s="181">
        <v>0</v>
      </c>
      <c r="W405" s="182">
        <v>0</v>
      </c>
      <c r="X405" s="181">
        <v>0</v>
      </c>
      <c r="Y405" s="182">
        <v>0</v>
      </c>
      <c r="Z405" s="181">
        <v>0</v>
      </c>
      <c r="AA405" s="182">
        <v>0</v>
      </c>
      <c r="AB405" s="181">
        <v>0</v>
      </c>
      <c r="AC405" s="182">
        <v>0</v>
      </c>
      <c r="AD405" s="181">
        <v>0</v>
      </c>
      <c r="AE405" s="182">
        <v>0</v>
      </c>
      <c r="AF405" s="181">
        <v>0</v>
      </c>
      <c r="AG405" s="182">
        <v>0</v>
      </c>
      <c r="AH405" s="181">
        <v>0</v>
      </c>
      <c r="AI405" s="182">
        <v>0</v>
      </c>
      <c r="AJ405" s="181">
        <v>0</v>
      </c>
      <c r="AK405" s="182">
        <v>0</v>
      </c>
      <c r="AL405" s="181">
        <v>0</v>
      </c>
      <c r="AM405" s="182">
        <v>0</v>
      </c>
      <c r="AN405" s="183">
        <v>0</v>
      </c>
      <c r="AO405" s="106"/>
      <c r="AP405" s="124"/>
      <c r="AQ405" s="106"/>
      <c r="AR405" s="180">
        <v>0</v>
      </c>
      <c r="AS405" s="181">
        <v>0</v>
      </c>
      <c r="AT405" s="182">
        <v>0</v>
      </c>
      <c r="AU405" s="181">
        <v>0</v>
      </c>
      <c r="AV405" s="182">
        <v>0</v>
      </c>
      <c r="AW405" s="181">
        <v>0</v>
      </c>
      <c r="AX405" s="182">
        <v>0</v>
      </c>
      <c r="AY405" s="181">
        <v>0</v>
      </c>
      <c r="AZ405" s="182">
        <v>0</v>
      </c>
      <c r="BA405" s="181">
        <v>0</v>
      </c>
      <c r="BB405" s="182">
        <v>0</v>
      </c>
      <c r="BC405" s="181">
        <v>0</v>
      </c>
      <c r="BD405" s="182">
        <v>0</v>
      </c>
      <c r="BE405" s="181">
        <v>0</v>
      </c>
      <c r="BF405" s="182">
        <v>0</v>
      </c>
      <c r="BG405" s="181">
        <v>0</v>
      </c>
      <c r="BH405" s="182">
        <v>0</v>
      </c>
      <c r="BI405" s="181">
        <v>0</v>
      </c>
      <c r="BJ405" s="182">
        <v>0</v>
      </c>
      <c r="BK405" s="181">
        <v>0</v>
      </c>
      <c r="BL405" s="182">
        <v>0</v>
      </c>
      <c r="BM405" s="181">
        <v>0</v>
      </c>
      <c r="BN405" s="182">
        <v>0</v>
      </c>
      <c r="BO405" s="181">
        <v>0</v>
      </c>
      <c r="BP405" s="182">
        <v>0</v>
      </c>
      <c r="BQ405" s="181">
        <v>0</v>
      </c>
      <c r="BR405" s="182">
        <v>0</v>
      </c>
      <c r="BS405" s="181">
        <v>0</v>
      </c>
      <c r="BT405" s="182">
        <v>0</v>
      </c>
      <c r="BU405" s="181">
        <v>0</v>
      </c>
      <c r="BV405" s="182">
        <v>0</v>
      </c>
      <c r="BW405" s="181">
        <v>0</v>
      </c>
      <c r="BX405" s="182">
        <v>0</v>
      </c>
      <c r="BY405" s="181">
        <v>0</v>
      </c>
      <c r="BZ405" s="182">
        <v>0</v>
      </c>
      <c r="CA405" s="183">
        <v>0</v>
      </c>
      <c r="CB405" s="106"/>
      <c r="CC405" s="135"/>
      <c r="CD405" s="106"/>
      <c r="CE405" s="136"/>
      <c r="CF405" s="106"/>
      <c r="CG405" s="180">
        <v>0</v>
      </c>
      <c r="CH405" s="181">
        <v>0</v>
      </c>
      <c r="CI405" s="182">
        <v>0</v>
      </c>
      <c r="CJ405" s="181">
        <v>0</v>
      </c>
      <c r="CK405" s="182">
        <v>0</v>
      </c>
      <c r="CL405" s="181">
        <v>0</v>
      </c>
      <c r="CM405" s="182">
        <v>0</v>
      </c>
      <c r="CN405" s="181">
        <v>0</v>
      </c>
      <c r="CO405" s="182">
        <v>0</v>
      </c>
      <c r="CP405" s="181">
        <v>0</v>
      </c>
      <c r="CQ405" s="182">
        <v>0</v>
      </c>
      <c r="CR405" s="181">
        <v>0</v>
      </c>
      <c r="CS405" s="182">
        <v>0</v>
      </c>
      <c r="CT405" s="181">
        <v>0</v>
      </c>
      <c r="CU405" s="182">
        <v>0</v>
      </c>
      <c r="CV405" s="181">
        <v>0</v>
      </c>
      <c r="CW405" s="182">
        <v>0</v>
      </c>
      <c r="CX405" s="181">
        <v>0</v>
      </c>
      <c r="CY405" s="182">
        <v>0</v>
      </c>
      <c r="CZ405" s="181">
        <v>0</v>
      </c>
      <c r="DA405" s="182">
        <v>0</v>
      </c>
      <c r="DB405" s="181">
        <v>0</v>
      </c>
      <c r="DC405" s="182">
        <v>0</v>
      </c>
      <c r="DD405" s="181">
        <v>0</v>
      </c>
      <c r="DE405" s="182">
        <v>0</v>
      </c>
      <c r="DF405" s="181">
        <v>0</v>
      </c>
      <c r="DG405" s="182">
        <v>0</v>
      </c>
      <c r="DH405" s="181">
        <v>0</v>
      </c>
      <c r="DI405" s="182">
        <v>0</v>
      </c>
      <c r="DJ405" s="181">
        <v>0</v>
      </c>
      <c r="DK405" s="182">
        <v>0</v>
      </c>
      <c r="DL405" s="181">
        <v>0</v>
      </c>
      <c r="DM405" s="182">
        <v>0</v>
      </c>
      <c r="DN405" s="181">
        <v>0</v>
      </c>
      <c r="DO405" s="182">
        <v>0</v>
      </c>
      <c r="DP405" s="183">
        <v>0</v>
      </c>
      <c r="DQ405" s="106"/>
      <c r="DR405" s="137"/>
      <c r="DS405" s="106"/>
      <c r="DT405" s="180">
        <v>0</v>
      </c>
      <c r="DU405" s="181">
        <v>0</v>
      </c>
      <c r="DV405" s="182">
        <v>0</v>
      </c>
      <c r="DW405" s="181">
        <v>0</v>
      </c>
      <c r="DX405" s="182">
        <v>0</v>
      </c>
      <c r="DY405" s="181">
        <v>0</v>
      </c>
      <c r="DZ405" s="182">
        <v>0</v>
      </c>
      <c r="EA405" s="181">
        <v>0</v>
      </c>
      <c r="EB405" s="182">
        <v>0</v>
      </c>
      <c r="EC405" s="181">
        <v>0</v>
      </c>
      <c r="ED405" s="182">
        <v>0</v>
      </c>
      <c r="EE405" s="181">
        <v>0</v>
      </c>
      <c r="EF405" s="182">
        <v>0</v>
      </c>
      <c r="EG405" s="181">
        <v>0</v>
      </c>
      <c r="EH405" s="182">
        <v>0</v>
      </c>
      <c r="EI405" s="181">
        <v>0</v>
      </c>
      <c r="EJ405" s="182">
        <v>0</v>
      </c>
      <c r="EK405" s="181">
        <v>0</v>
      </c>
      <c r="EL405" s="182">
        <v>0</v>
      </c>
      <c r="EM405" s="181">
        <v>0</v>
      </c>
      <c r="EN405" s="182">
        <v>0</v>
      </c>
      <c r="EO405" s="181">
        <v>0</v>
      </c>
      <c r="EP405" s="182">
        <v>0</v>
      </c>
      <c r="EQ405" s="181">
        <v>0</v>
      </c>
      <c r="ER405" s="182">
        <v>0</v>
      </c>
      <c r="ES405" s="181">
        <v>0</v>
      </c>
      <c r="ET405" s="182">
        <v>0</v>
      </c>
      <c r="EU405" s="181">
        <v>0</v>
      </c>
      <c r="EV405" s="182">
        <v>0</v>
      </c>
      <c r="EW405" s="181">
        <v>0</v>
      </c>
      <c r="EX405" s="182">
        <v>0</v>
      </c>
      <c r="EY405" s="181">
        <v>0</v>
      </c>
      <c r="EZ405" s="182">
        <v>0</v>
      </c>
      <c r="FA405" s="181">
        <v>0</v>
      </c>
      <c r="FB405" s="182">
        <v>0</v>
      </c>
      <c r="FC405" s="183">
        <v>0</v>
      </c>
      <c r="FD405" s="106"/>
      <c r="FE405" s="138"/>
      <c r="FF405" s="106"/>
      <c r="FG405" s="139"/>
      <c r="FI405" s="184" t="b">
        <v>1</v>
      </c>
    </row>
    <row r="406" spans="2:165" hidden="1" outlineLevel="1">
      <c r="B406" s="141">
        <v>387</v>
      </c>
      <c r="C406" s="142" t="s">
        <v>198</v>
      </c>
      <c r="E406" s="143">
        <v>0</v>
      </c>
      <c r="F406" s="144">
        <v>0</v>
      </c>
      <c r="G406" s="145">
        <v>0</v>
      </c>
      <c r="H406" s="144">
        <v>0</v>
      </c>
      <c r="I406" s="145">
        <v>0</v>
      </c>
      <c r="J406" s="144">
        <v>0</v>
      </c>
      <c r="K406" s="145">
        <v>0</v>
      </c>
      <c r="L406" s="144">
        <v>0</v>
      </c>
      <c r="M406" s="145">
        <v>0</v>
      </c>
      <c r="N406" s="144">
        <v>0</v>
      </c>
      <c r="O406" s="145">
        <v>0</v>
      </c>
      <c r="P406" s="144">
        <v>0</v>
      </c>
      <c r="Q406" s="145">
        <v>0</v>
      </c>
      <c r="R406" s="144">
        <v>0</v>
      </c>
      <c r="S406" s="145">
        <v>0</v>
      </c>
      <c r="T406" s="144">
        <v>0</v>
      </c>
      <c r="U406" s="145">
        <v>0</v>
      </c>
      <c r="V406" s="144">
        <v>0</v>
      </c>
      <c r="W406" s="145">
        <v>0</v>
      </c>
      <c r="X406" s="144">
        <v>0</v>
      </c>
      <c r="Y406" s="145">
        <v>0</v>
      </c>
      <c r="Z406" s="144">
        <v>0</v>
      </c>
      <c r="AA406" s="145">
        <v>0</v>
      </c>
      <c r="AB406" s="144">
        <v>0</v>
      </c>
      <c r="AC406" s="145">
        <v>0</v>
      </c>
      <c r="AD406" s="144">
        <v>0</v>
      </c>
      <c r="AE406" s="145">
        <v>0</v>
      </c>
      <c r="AF406" s="144">
        <v>0</v>
      </c>
      <c r="AG406" s="145">
        <v>0</v>
      </c>
      <c r="AH406" s="144">
        <v>0</v>
      </c>
      <c r="AI406" s="145">
        <v>0</v>
      </c>
      <c r="AJ406" s="144">
        <v>0</v>
      </c>
      <c r="AK406" s="145">
        <v>0</v>
      </c>
      <c r="AL406" s="144">
        <v>0</v>
      </c>
      <c r="AM406" s="145">
        <v>0</v>
      </c>
      <c r="AN406" s="146">
        <v>0</v>
      </c>
      <c r="AO406" s="106"/>
      <c r="AP406" s="124"/>
      <c r="AQ406" s="106"/>
      <c r="AR406" s="143">
        <v>0</v>
      </c>
      <c r="AS406" s="144">
        <v>0</v>
      </c>
      <c r="AT406" s="145">
        <v>0</v>
      </c>
      <c r="AU406" s="144">
        <v>0</v>
      </c>
      <c r="AV406" s="145">
        <v>0</v>
      </c>
      <c r="AW406" s="144">
        <v>0</v>
      </c>
      <c r="AX406" s="145">
        <v>0</v>
      </c>
      <c r="AY406" s="144">
        <v>0</v>
      </c>
      <c r="AZ406" s="145">
        <v>0</v>
      </c>
      <c r="BA406" s="144">
        <v>0</v>
      </c>
      <c r="BB406" s="145">
        <v>0</v>
      </c>
      <c r="BC406" s="144">
        <v>0</v>
      </c>
      <c r="BD406" s="145">
        <v>0</v>
      </c>
      <c r="BE406" s="144">
        <v>0</v>
      </c>
      <c r="BF406" s="145">
        <v>0</v>
      </c>
      <c r="BG406" s="144">
        <v>0</v>
      </c>
      <c r="BH406" s="145">
        <v>0</v>
      </c>
      <c r="BI406" s="144">
        <v>0</v>
      </c>
      <c r="BJ406" s="145">
        <v>0</v>
      </c>
      <c r="BK406" s="144">
        <v>0</v>
      </c>
      <c r="BL406" s="145">
        <v>0</v>
      </c>
      <c r="BM406" s="144">
        <v>0</v>
      </c>
      <c r="BN406" s="145">
        <v>0</v>
      </c>
      <c r="BO406" s="144">
        <v>0</v>
      </c>
      <c r="BP406" s="145">
        <v>0</v>
      </c>
      <c r="BQ406" s="144">
        <v>0</v>
      </c>
      <c r="BR406" s="145">
        <v>0</v>
      </c>
      <c r="BS406" s="144">
        <v>0</v>
      </c>
      <c r="BT406" s="145">
        <v>0</v>
      </c>
      <c r="BU406" s="144">
        <v>0</v>
      </c>
      <c r="BV406" s="145">
        <v>0</v>
      </c>
      <c r="BW406" s="144">
        <v>0</v>
      </c>
      <c r="BX406" s="145">
        <v>0</v>
      </c>
      <c r="BY406" s="144">
        <v>0</v>
      </c>
      <c r="BZ406" s="145">
        <v>0</v>
      </c>
      <c r="CA406" s="146">
        <v>0</v>
      </c>
      <c r="CB406" s="106"/>
      <c r="CC406" s="135"/>
      <c r="CD406" s="106"/>
      <c r="CE406" s="136"/>
      <c r="CF406" s="106"/>
      <c r="CG406" s="143">
        <v>0</v>
      </c>
      <c r="CH406" s="144">
        <v>0</v>
      </c>
      <c r="CI406" s="145">
        <v>0</v>
      </c>
      <c r="CJ406" s="144">
        <v>0</v>
      </c>
      <c r="CK406" s="145">
        <v>0</v>
      </c>
      <c r="CL406" s="144">
        <v>0</v>
      </c>
      <c r="CM406" s="145">
        <v>0</v>
      </c>
      <c r="CN406" s="144">
        <v>0</v>
      </c>
      <c r="CO406" s="145">
        <v>0</v>
      </c>
      <c r="CP406" s="144">
        <v>0</v>
      </c>
      <c r="CQ406" s="145">
        <v>0</v>
      </c>
      <c r="CR406" s="144">
        <v>0</v>
      </c>
      <c r="CS406" s="145">
        <v>0</v>
      </c>
      <c r="CT406" s="144">
        <v>0</v>
      </c>
      <c r="CU406" s="145">
        <v>0</v>
      </c>
      <c r="CV406" s="144">
        <v>0</v>
      </c>
      <c r="CW406" s="145">
        <v>0</v>
      </c>
      <c r="CX406" s="144">
        <v>0</v>
      </c>
      <c r="CY406" s="145">
        <v>0</v>
      </c>
      <c r="CZ406" s="144">
        <v>0</v>
      </c>
      <c r="DA406" s="145">
        <v>0</v>
      </c>
      <c r="DB406" s="144">
        <v>0</v>
      </c>
      <c r="DC406" s="145">
        <v>0</v>
      </c>
      <c r="DD406" s="144">
        <v>0</v>
      </c>
      <c r="DE406" s="145">
        <v>0</v>
      </c>
      <c r="DF406" s="144">
        <v>0</v>
      </c>
      <c r="DG406" s="145">
        <v>0</v>
      </c>
      <c r="DH406" s="144">
        <v>0</v>
      </c>
      <c r="DI406" s="145">
        <v>0</v>
      </c>
      <c r="DJ406" s="144">
        <v>0</v>
      </c>
      <c r="DK406" s="145">
        <v>0</v>
      </c>
      <c r="DL406" s="144">
        <v>0</v>
      </c>
      <c r="DM406" s="145">
        <v>0</v>
      </c>
      <c r="DN406" s="144">
        <v>0</v>
      </c>
      <c r="DO406" s="145">
        <v>0</v>
      </c>
      <c r="DP406" s="146">
        <v>0</v>
      </c>
      <c r="DQ406" s="106"/>
      <c r="DR406" s="137"/>
      <c r="DS406" s="106"/>
      <c r="DT406" s="143">
        <v>0</v>
      </c>
      <c r="DU406" s="144">
        <v>0</v>
      </c>
      <c r="DV406" s="145">
        <v>0</v>
      </c>
      <c r="DW406" s="144">
        <v>0</v>
      </c>
      <c r="DX406" s="145">
        <v>0</v>
      </c>
      <c r="DY406" s="144">
        <v>0</v>
      </c>
      <c r="DZ406" s="145">
        <v>0</v>
      </c>
      <c r="EA406" s="144">
        <v>0</v>
      </c>
      <c r="EB406" s="145">
        <v>0</v>
      </c>
      <c r="EC406" s="144">
        <v>0</v>
      </c>
      <c r="ED406" s="145">
        <v>0</v>
      </c>
      <c r="EE406" s="144">
        <v>0</v>
      </c>
      <c r="EF406" s="145">
        <v>0</v>
      </c>
      <c r="EG406" s="144">
        <v>0</v>
      </c>
      <c r="EH406" s="145">
        <v>0</v>
      </c>
      <c r="EI406" s="144">
        <v>0</v>
      </c>
      <c r="EJ406" s="145">
        <v>0</v>
      </c>
      <c r="EK406" s="144">
        <v>0</v>
      </c>
      <c r="EL406" s="145">
        <v>0</v>
      </c>
      <c r="EM406" s="144">
        <v>0</v>
      </c>
      <c r="EN406" s="145">
        <v>0</v>
      </c>
      <c r="EO406" s="144">
        <v>0</v>
      </c>
      <c r="EP406" s="145">
        <v>0</v>
      </c>
      <c r="EQ406" s="144">
        <v>0</v>
      </c>
      <c r="ER406" s="145">
        <v>0</v>
      </c>
      <c r="ES406" s="144">
        <v>0</v>
      </c>
      <c r="ET406" s="145">
        <v>0</v>
      </c>
      <c r="EU406" s="144">
        <v>0</v>
      </c>
      <c r="EV406" s="145">
        <v>0</v>
      </c>
      <c r="EW406" s="144">
        <v>0</v>
      </c>
      <c r="EX406" s="145">
        <v>0</v>
      </c>
      <c r="EY406" s="144">
        <v>0</v>
      </c>
      <c r="EZ406" s="145">
        <v>0</v>
      </c>
      <c r="FA406" s="144">
        <v>0</v>
      </c>
      <c r="FB406" s="145">
        <v>0</v>
      </c>
      <c r="FC406" s="146">
        <v>0</v>
      </c>
      <c r="FD406" s="106"/>
      <c r="FE406" s="138"/>
      <c r="FF406" s="106"/>
      <c r="FG406" s="139"/>
      <c r="FI406" s="147" t="b">
        <v>1</v>
      </c>
    </row>
    <row r="407" spans="2:165" hidden="1" outlineLevel="1">
      <c r="B407" s="148">
        <v>388</v>
      </c>
      <c r="C407" s="149" t="s">
        <v>199</v>
      </c>
      <c r="E407" s="150">
        <v>0</v>
      </c>
      <c r="F407" s="151">
        <v>0</v>
      </c>
      <c r="G407" s="152">
        <v>0</v>
      </c>
      <c r="H407" s="151">
        <v>0</v>
      </c>
      <c r="I407" s="152">
        <v>0</v>
      </c>
      <c r="J407" s="151">
        <v>0</v>
      </c>
      <c r="K407" s="152">
        <v>0</v>
      </c>
      <c r="L407" s="151">
        <v>0</v>
      </c>
      <c r="M407" s="152">
        <v>0</v>
      </c>
      <c r="N407" s="151">
        <v>0</v>
      </c>
      <c r="O407" s="152">
        <v>0</v>
      </c>
      <c r="P407" s="151">
        <v>0</v>
      </c>
      <c r="Q407" s="152">
        <v>0</v>
      </c>
      <c r="R407" s="151">
        <v>0</v>
      </c>
      <c r="S407" s="152">
        <v>0</v>
      </c>
      <c r="T407" s="151">
        <v>0</v>
      </c>
      <c r="U407" s="152">
        <v>0</v>
      </c>
      <c r="V407" s="151">
        <v>0</v>
      </c>
      <c r="W407" s="152">
        <v>0</v>
      </c>
      <c r="X407" s="151">
        <v>0</v>
      </c>
      <c r="Y407" s="152">
        <v>0</v>
      </c>
      <c r="Z407" s="151">
        <v>0</v>
      </c>
      <c r="AA407" s="152">
        <v>0</v>
      </c>
      <c r="AB407" s="151">
        <v>0</v>
      </c>
      <c r="AC407" s="152">
        <v>0</v>
      </c>
      <c r="AD407" s="151">
        <v>0</v>
      </c>
      <c r="AE407" s="152">
        <v>0</v>
      </c>
      <c r="AF407" s="151">
        <v>0</v>
      </c>
      <c r="AG407" s="152">
        <v>0</v>
      </c>
      <c r="AH407" s="151">
        <v>0</v>
      </c>
      <c r="AI407" s="152">
        <v>0</v>
      </c>
      <c r="AJ407" s="151">
        <v>0</v>
      </c>
      <c r="AK407" s="152">
        <v>0</v>
      </c>
      <c r="AL407" s="151">
        <v>0</v>
      </c>
      <c r="AM407" s="152">
        <v>0</v>
      </c>
      <c r="AN407" s="153">
        <v>0</v>
      </c>
      <c r="AO407" s="106"/>
      <c r="AP407" s="124"/>
      <c r="AQ407" s="106"/>
      <c r="AR407" s="150">
        <v>0</v>
      </c>
      <c r="AS407" s="151">
        <v>0</v>
      </c>
      <c r="AT407" s="152">
        <v>0</v>
      </c>
      <c r="AU407" s="151">
        <v>0</v>
      </c>
      <c r="AV407" s="152">
        <v>0</v>
      </c>
      <c r="AW407" s="151">
        <v>0</v>
      </c>
      <c r="AX407" s="152">
        <v>0</v>
      </c>
      <c r="AY407" s="151">
        <v>0</v>
      </c>
      <c r="AZ407" s="152">
        <v>0</v>
      </c>
      <c r="BA407" s="151">
        <v>0</v>
      </c>
      <c r="BB407" s="152">
        <v>0</v>
      </c>
      <c r="BC407" s="151">
        <v>0</v>
      </c>
      <c r="BD407" s="152">
        <v>0</v>
      </c>
      <c r="BE407" s="151">
        <v>0</v>
      </c>
      <c r="BF407" s="152">
        <v>0</v>
      </c>
      <c r="BG407" s="151">
        <v>0</v>
      </c>
      <c r="BH407" s="152">
        <v>0</v>
      </c>
      <c r="BI407" s="151">
        <v>0</v>
      </c>
      <c r="BJ407" s="152">
        <v>0</v>
      </c>
      <c r="BK407" s="151">
        <v>0</v>
      </c>
      <c r="BL407" s="152">
        <v>0</v>
      </c>
      <c r="BM407" s="151">
        <v>0</v>
      </c>
      <c r="BN407" s="152">
        <v>0</v>
      </c>
      <c r="BO407" s="151">
        <v>0</v>
      </c>
      <c r="BP407" s="152">
        <v>0</v>
      </c>
      <c r="BQ407" s="151">
        <v>0</v>
      </c>
      <c r="BR407" s="152">
        <v>0</v>
      </c>
      <c r="BS407" s="151">
        <v>0</v>
      </c>
      <c r="BT407" s="152">
        <v>0</v>
      </c>
      <c r="BU407" s="151">
        <v>0</v>
      </c>
      <c r="BV407" s="152">
        <v>0</v>
      </c>
      <c r="BW407" s="151">
        <v>0</v>
      </c>
      <c r="BX407" s="152">
        <v>0</v>
      </c>
      <c r="BY407" s="151">
        <v>0</v>
      </c>
      <c r="BZ407" s="152">
        <v>0</v>
      </c>
      <c r="CA407" s="153">
        <v>0</v>
      </c>
      <c r="CB407" s="106"/>
      <c r="CC407" s="135"/>
      <c r="CD407" s="106"/>
      <c r="CE407" s="136"/>
      <c r="CF407" s="106"/>
      <c r="CG407" s="150">
        <v>0</v>
      </c>
      <c r="CH407" s="151">
        <v>0</v>
      </c>
      <c r="CI407" s="152">
        <v>0</v>
      </c>
      <c r="CJ407" s="151">
        <v>0</v>
      </c>
      <c r="CK407" s="152">
        <v>0</v>
      </c>
      <c r="CL407" s="151">
        <v>0</v>
      </c>
      <c r="CM407" s="152">
        <v>0</v>
      </c>
      <c r="CN407" s="151">
        <v>0</v>
      </c>
      <c r="CO407" s="152">
        <v>0</v>
      </c>
      <c r="CP407" s="151">
        <v>0</v>
      </c>
      <c r="CQ407" s="152">
        <v>0</v>
      </c>
      <c r="CR407" s="151">
        <v>0</v>
      </c>
      <c r="CS407" s="152">
        <v>0</v>
      </c>
      <c r="CT407" s="151">
        <v>0</v>
      </c>
      <c r="CU407" s="152">
        <v>0</v>
      </c>
      <c r="CV407" s="151">
        <v>0</v>
      </c>
      <c r="CW407" s="152">
        <v>0</v>
      </c>
      <c r="CX407" s="151">
        <v>0</v>
      </c>
      <c r="CY407" s="152">
        <v>0</v>
      </c>
      <c r="CZ407" s="151">
        <v>0</v>
      </c>
      <c r="DA407" s="152">
        <v>0</v>
      </c>
      <c r="DB407" s="151">
        <v>0</v>
      </c>
      <c r="DC407" s="152">
        <v>0</v>
      </c>
      <c r="DD407" s="151">
        <v>0</v>
      </c>
      <c r="DE407" s="152">
        <v>0</v>
      </c>
      <c r="DF407" s="151">
        <v>0</v>
      </c>
      <c r="DG407" s="152">
        <v>0</v>
      </c>
      <c r="DH407" s="151">
        <v>0</v>
      </c>
      <c r="DI407" s="152">
        <v>0</v>
      </c>
      <c r="DJ407" s="151">
        <v>0</v>
      </c>
      <c r="DK407" s="152">
        <v>0</v>
      </c>
      <c r="DL407" s="151">
        <v>0</v>
      </c>
      <c r="DM407" s="152">
        <v>0</v>
      </c>
      <c r="DN407" s="151">
        <v>0</v>
      </c>
      <c r="DO407" s="152">
        <v>0</v>
      </c>
      <c r="DP407" s="153">
        <v>0</v>
      </c>
      <c r="DQ407" s="106"/>
      <c r="DR407" s="137"/>
      <c r="DS407" s="106"/>
      <c r="DT407" s="150">
        <v>0</v>
      </c>
      <c r="DU407" s="151">
        <v>0</v>
      </c>
      <c r="DV407" s="152">
        <v>0</v>
      </c>
      <c r="DW407" s="151">
        <v>0</v>
      </c>
      <c r="DX407" s="152">
        <v>0</v>
      </c>
      <c r="DY407" s="151">
        <v>0</v>
      </c>
      <c r="DZ407" s="152">
        <v>0</v>
      </c>
      <c r="EA407" s="151">
        <v>0</v>
      </c>
      <c r="EB407" s="152">
        <v>0</v>
      </c>
      <c r="EC407" s="151">
        <v>0</v>
      </c>
      <c r="ED407" s="152">
        <v>0</v>
      </c>
      <c r="EE407" s="151">
        <v>0</v>
      </c>
      <c r="EF407" s="152">
        <v>0</v>
      </c>
      <c r="EG407" s="151">
        <v>0</v>
      </c>
      <c r="EH407" s="152">
        <v>0</v>
      </c>
      <c r="EI407" s="151">
        <v>0</v>
      </c>
      <c r="EJ407" s="152">
        <v>0</v>
      </c>
      <c r="EK407" s="151">
        <v>0</v>
      </c>
      <c r="EL407" s="152">
        <v>0</v>
      </c>
      <c r="EM407" s="151">
        <v>0</v>
      </c>
      <c r="EN407" s="152">
        <v>0</v>
      </c>
      <c r="EO407" s="151">
        <v>0</v>
      </c>
      <c r="EP407" s="152">
        <v>0</v>
      </c>
      <c r="EQ407" s="151">
        <v>0</v>
      </c>
      <c r="ER407" s="152">
        <v>0</v>
      </c>
      <c r="ES407" s="151">
        <v>0</v>
      </c>
      <c r="ET407" s="152">
        <v>0</v>
      </c>
      <c r="EU407" s="151">
        <v>0</v>
      </c>
      <c r="EV407" s="152">
        <v>0</v>
      </c>
      <c r="EW407" s="151">
        <v>0</v>
      </c>
      <c r="EX407" s="152">
        <v>0</v>
      </c>
      <c r="EY407" s="151">
        <v>0</v>
      </c>
      <c r="EZ407" s="152">
        <v>0</v>
      </c>
      <c r="FA407" s="151">
        <v>0</v>
      </c>
      <c r="FB407" s="152">
        <v>0</v>
      </c>
      <c r="FC407" s="153">
        <v>0</v>
      </c>
      <c r="FD407" s="106"/>
      <c r="FE407" s="138"/>
      <c r="FF407" s="106"/>
      <c r="FG407" s="139"/>
      <c r="FI407" s="154" t="b">
        <v>1</v>
      </c>
    </row>
    <row r="408" spans="2:165" hidden="1" outlineLevel="1">
      <c r="B408" s="155">
        <v>389</v>
      </c>
      <c r="C408" s="156" t="s">
        <v>114</v>
      </c>
      <c r="E408" s="157">
        <v>0</v>
      </c>
      <c r="F408" s="158">
        <v>0</v>
      </c>
      <c r="G408" s="159">
        <v>0</v>
      </c>
      <c r="H408" s="158">
        <v>0</v>
      </c>
      <c r="I408" s="159">
        <v>0</v>
      </c>
      <c r="J408" s="158">
        <v>0</v>
      </c>
      <c r="K408" s="159">
        <v>0</v>
      </c>
      <c r="L408" s="158">
        <v>0</v>
      </c>
      <c r="M408" s="159">
        <v>0</v>
      </c>
      <c r="N408" s="158">
        <v>0</v>
      </c>
      <c r="O408" s="159">
        <v>0</v>
      </c>
      <c r="P408" s="158">
        <v>0</v>
      </c>
      <c r="Q408" s="159">
        <v>0</v>
      </c>
      <c r="R408" s="158">
        <v>0</v>
      </c>
      <c r="S408" s="159">
        <v>0</v>
      </c>
      <c r="T408" s="158">
        <v>0</v>
      </c>
      <c r="U408" s="159">
        <v>0</v>
      </c>
      <c r="V408" s="158">
        <v>0</v>
      </c>
      <c r="W408" s="159">
        <v>0</v>
      </c>
      <c r="X408" s="158">
        <v>0</v>
      </c>
      <c r="Y408" s="159">
        <v>0</v>
      </c>
      <c r="Z408" s="158">
        <v>0</v>
      </c>
      <c r="AA408" s="159">
        <v>0</v>
      </c>
      <c r="AB408" s="158">
        <v>0</v>
      </c>
      <c r="AC408" s="159">
        <v>0</v>
      </c>
      <c r="AD408" s="158">
        <v>0</v>
      </c>
      <c r="AE408" s="159">
        <v>0</v>
      </c>
      <c r="AF408" s="158">
        <v>0</v>
      </c>
      <c r="AG408" s="159">
        <v>0</v>
      </c>
      <c r="AH408" s="158">
        <v>0</v>
      </c>
      <c r="AI408" s="159">
        <v>0</v>
      </c>
      <c r="AJ408" s="158">
        <v>0</v>
      </c>
      <c r="AK408" s="159">
        <v>0</v>
      </c>
      <c r="AL408" s="158">
        <v>0</v>
      </c>
      <c r="AM408" s="159">
        <v>0</v>
      </c>
      <c r="AN408" s="160">
        <v>0</v>
      </c>
      <c r="AO408" s="106"/>
      <c r="AP408" s="124"/>
      <c r="AQ408" s="106"/>
      <c r="AR408" s="157">
        <v>0</v>
      </c>
      <c r="AS408" s="158">
        <v>0</v>
      </c>
      <c r="AT408" s="159">
        <v>0</v>
      </c>
      <c r="AU408" s="158">
        <v>0</v>
      </c>
      <c r="AV408" s="159">
        <v>0</v>
      </c>
      <c r="AW408" s="158">
        <v>0</v>
      </c>
      <c r="AX408" s="159">
        <v>0</v>
      </c>
      <c r="AY408" s="158">
        <v>0</v>
      </c>
      <c r="AZ408" s="159">
        <v>0</v>
      </c>
      <c r="BA408" s="158">
        <v>0</v>
      </c>
      <c r="BB408" s="159">
        <v>0</v>
      </c>
      <c r="BC408" s="158">
        <v>0</v>
      </c>
      <c r="BD408" s="159">
        <v>0</v>
      </c>
      <c r="BE408" s="158">
        <v>0</v>
      </c>
      <c r="BF408" s="159">
        <v>0</v>
      </c>
      <c r="BG408" s="158">
        <v>0</v>
      </c>
      <c r="BH408" s="159">
        <v>0</v>
      </c>
      <c r="BI408" s="158">
        <v>0</v>
      </c>
      <c r="BJ408" s="159">
        <v>0</v>
      </c>
      <c r="BK408" s="158">
        <v>0</v>
      </c>
      <c r="BL408" s="159">
        <v>0</v>
      </c>
      <c r="BM408" s="158">
        <v>0</v>
      </c>
      <c r="BN408" s="159">
        <v>0</v>
      </c>
      <c r="BO408" s="158">
        <v>0</v>
      </c>
      <c r="BP408" s="159">
        <v>0</v>
      </c>
      <c r="BQ408" s="158">
        <v>0</v>
      </c>
      <c r="BR408" s="159">
        <v>0</v>
      </c>
      <c r="BS408" s="158">
        <v>0</v>
      </c>
      <c r="BT408" s="159">
        <v>0</v>
      </c>
      <c r="BU408" s="158">
        <v>0</v>
      </c>
      <c r="BV408" s="159">
        <v>0</v>
      </c>
      <c r="BW408" s="158">
        <v>0</v>
      </c>
      <c r="BX408" s="159">
        <v>0</v>
      </c>
      <c r="BY408" s="158">
        <v>0</v>
      </c>
      <c r="BZ408" s="159">
        <v>0</v>
      </c>
      <c r="CA408" s="160">
        <v>0</v>
      </c>
      <c r="CB408" s="106"/>
      <c r="CC408" s="135"/>
      <c r="CD408" s="106"/>
      <c r="CE408" s="136"/>
      <c r="CF408" s="106"/>
      <c r="CG408" s="157">
        <v>0</v>
      </c>
      <c r="CH408" s="158">
        <v>0</v>
      </c>
      <c r="CI408" s="159">
        <v>0</v>
      </c>
      <c r="CJ408" s="158">
        <v>0</v>
      </c>
      <c r="CK408" s="159">
        <v>0</v>
      </c>
      <c r="CL408" s="158">
        <v>0</v>
      </c>
      <c r="CM408" s="159">
        <v>0</v>
      </c>
      <c r="CN408" s="158">
        <v>0</v>
      </c>
      <c r="CO408" s="159">
        <v>0</v>
      </c>
      <c r="CP408" s="158">
        <v>0</v>
      </c>
      <c r="CQ408" s="159">
        <v>0</v>
      </c>
      <c r="CR408" s="158">
        <v>0</v>
      </c>
      <c r="CS408" s="159">
        <v>0</v>
      </c>
      <c r="CT408" s="158">
        <v>0</v>
      </c>
      <c r="CU408" s="159">
        <v>0</v>
      </c>
      <c r="CV408" s="158">
        <v>0</v>
      </c>
      <c r="CW408" s="159">
        <v>0</v>
      </c>
      <c r="CX408" s="158">
        <v>0</v>
      </c>
      <c r="CY408" s="159">
        <v>0</v>
      </c>
      <c r="CZ408" s="158">
        <v>0</v>
      </c>
      <c r="DA408" s="159">
        <v>0</v>
      </c>
      <c r="DB408" s="158">
        <v>0</v>
      </c>
      <c r="DC408" s="159">
        <v>0</v>
      </c>
      <c r="DD408" s="158">
        <v>0</v>
      </c>
      <c r="DE408" s="159">
        <v>0</v>
      </c>
      <c r="DF408" s="158">
        <v>0</v>
      </c>
      <c r="DG408" s="159">
        <v>0</v>
      </c>
      <c r="DH408" s="158">
        <v>0</v>
      </c>
      <c r="DI408" s="159">
        <v>0</v>
      </c>
      <c r="DJ408" s="158">
        <v>0</v>
      </c>
      <c r="DK408" s="159">
        <v>0</v>
      </c>
      <c r="DL408" s="158">
        <v>0</v>
      </c>
      <c r="DM408" s="159">
        <v>0</v>
      </c>
      <c r="DN408" s="158">
        <v>0</v>
      </c>
      <c r="DO408" s="159">
        <v>0</v>
      </c>
      <c r="DP408" s="160">
        <v>0</v>
      </c>
      <c r="DQ408" s="106"/>
      <c r="DR408" s="137"/>
      <c r="DS408" s="106"/>
      <c r="DT408" s="157">
        <v>0</v>
      </c>
      <c r="DU408" s="158">
        <v>0</v>
      </c>
      <c r="DV408" s="159">
        <v>0</v>
      </c>
      <c r="DW408" s="158">
        <v>0</v>
      </c>
      <c r="DX408" s="159">
        <v>0</v>
      </c>
      <c r="DY408" s="158">
        <v>0</v>
      </c>
      <c r="DZ408" s="159">
        <v>0</v>
      </c>
      <c r="EA408" s="158">
        <v>0</v>
      </c>
      <c r="EB408" s="159">
        <v>0</v>
      </c>
      <c r="EC408" s="158">
        <v>0</v>
      </c>
      <c r="ED408" s="159">
        <v>0</v>
      </c>
      <c r="EE408" s="158">
        <v>0</v>
      </c>
      <c r="EF408" s="159">
        <v>0</v>
      </c>
      <c r="EG408" s="158">
        <v>0</v>
      </c>
      <c r="EH408" s="159">
        <v>0</v>
      </c>
      <c r="EI408" s="158">
        <v>0</v>
      </c>
      <c r="EJ408" s="159">
        <v>0</v>
      </c>
      <c r="EK408" s="158">
        <v>0</v>
      </c>
      <c r="EL408" s="159">
        <v>0</v>
      </c>
      <c r="EM408" s="158">
        <v>0</v>
      </c>
      <c r="EN408" s="159">
        <v>0</v>
      </c>
      <c r="EO408" s="158">
        <v>0</v>
      </c>
      <c r="EP408" s="159">
        <v>0</v>
      </c>
      <c r="EQ408" s="158">
        <v>0</v>
      </c>
      <c r="ER408" s="159">
        <v>0</v>
      </c>
      <c r="ES408" s="158">
        <v>0</v>
      </c>
      <c r="ET408" s="159">
        <v>0</v>
      </c>
      <c r="EU408" s="158">
        <v>0</v>
      </c>
      <c r="EV408" s="159">
        <v>0</v>
      </c>
      <c r="EW408" s="158">
        <v>0</v>
      </c>
      <c r="EX408" s="159">
        <v>0</v>
      </c>
      <c r="EY408" s="158">
        <v>0</v>
      </c>
      <c r="EZ408" s="159">
        <v>0</v>
      </c>
      <c r="FA408" s="158">
        <v>0</v>
      </c>
      <c r="FB408" s="159">
        <v>0</v>
      </c>
      <c r="FC408" s="160">
        <v>0</v>
      </c>
      <c r="FD408" s="106"/>
      <c r="FE408" s="138"/>
      <c r="FF408" s="106"/>
      <c r="FG408" s="139"/>
      <c r="FI408" s="161" t="b">
        <v>1</v>
      </c>
    </row>
    <row r="409" spans="2:165" hidden="1" outlineLevel="1">
      <c r="B409" s="148">
        <v>390</v>
      </c>
      <c r="C409" s="149" t="s">
        <v>200</v>
      </c>
      <c r="E409" s="150">
        <v>0</v>
      </c>
      <c r="F409" s="151">
        <v>0</v>
      </c>
      <c r="G409" s="152">
        <v>0</v>
      </c>
      <c r="H409" s="151">
        <v>0</v>
      </c>
      <c r="I409" s="152">
        <v>0</v>
      </c>
      <c r="J409" s="151">
        <v>0</v>
      </c>
      <c r="K409" s="152">
        <v>0</v>
      </c>
      <c r="L409" s="151">
        <v>0</v>
      </c>
      <c r="M409" s="152">
        <v>0</v>
      </c>
      <c r="N409" s="151">
        <v>0</v>
      </c>
      <c r="O409" s="152">
        <v>0</v>
      </c>
      <c r="P409" s="151">
        <v>0</v>
      </c>
      <c r="Q409" s="152">
        <v>0</v>
      </c>
      <c r="R409" s="151">
        <v>0</v>
      </c>
      <c r="S409" s="152">
        <v>0</v>
      </c>
      <c r="T409" s="151">
        <v>0</v>
      </c>
      <c r="U409" s="152">
        <v>0</v>
      </c>
      <c r="V409" s="151">
        <v>0</v>
      </c>
      <c r="W409" s="152">
        <v>0</v>
      </c>
      <c r="X409" s="151">
        <v>0</v>
      </c>
      <c r="Y409" s="152">
        <v>0</v>
      </c>
      <c r="Z409" s="151">
        <v>0</v>
      </c>
      <c r="AA409" s="152">
        <v>0</v>
      </c>
      <c r="AB409" s="151">
        <v>0</v>
      </c>
      <c r="AC409" s="152">
        <v>0</v>
      </c>
      <c r="AD409" s="151">
        <v>0</v>
      </c>
      <c r="AE409" s="152">
        <v>0</v>
      </c>
      <c r="AF409" s="151">
        <v>0</v>
      </c>
      <c r="AG409" s="152">
        <v>0</v>
      </c>
      <c r="AH409" s="151">
        <v>0</v>
      </c>
      <c r="AI409" s="152">
        <v>0</v>
      </c>
      <c r="AJ409" s="151">
        <v>0</v>
      </c>
      <c r="AK409" s="152">
        <v>0</v>
      </c>
      <c r="AL409" s="151">
        <v>0</v>
      </c>
      <c r="AM409" s="152">
        <v>0</v>
      </c>
      <c r="AN409" s="153">
        <v>0</v>
      </c>
      <c r="AO409" s="106"/>
      <c r="AP409" s="124"/>
      <c r="AQ409" s="106"/>
      <c r="AR409" s="150">
        <v>0</v>
      </c>
      <c r="AS409" s="151">
        <v>0</v>
      </c>
      <c r="AT409" s="152">
        <v>0</v>
      </c>
      <c r="AU409" s="151">
        <v>0</v>
      </c>
      <c r="AV409" s="152">
        <v>0</v>
      </c>
      <c r="AW409" s="151">
        <v>0</v>
      </c>
      <c r="AX409" s="152">
        <v>0</v>
      </c>
      <c r="AY409" s="151">
        <v>0</v>
      </c>
      <c r="AZ409" s="152">
        <v>0</v>
      </c>
      <c r="BA409" s="151">
        <v>0</v>
      </c>
      <c r="BB409" s="152">
        <v>0</v>
      </c>
      <c r="BC409" s="151">
        <v>0</v>
      </c>
      <c r="BD409" s="152">
        <v>0</v>
      </c>
      <c r="BE409" s="151">
        <v>0</v>
      </c>
      <c r="BF409" s="152">
        <v>0</v>
      </c>
      <c r="BG409" s="151">
        <v>0</v>
      </c>
      <c r="BH409" s="152">
        <v>0</v>
      </c>
      <c r="BI409" s="151">
        <v>0</v>
      </c>
      <c r="BJ409" s="152">
        <v>0</v>
      </c>
      <c r="BK409" s="151">
        <v>0</v>
      </c>
      <c r="BL409" s="152">
        <v>0</v>
      </c>
      <c r="BM409" s="151">
        <v>0</v>
      </c>
      <c r="BN409" s="152">
        <v>0</v>
      </c>
      <c r="BO409" s="151">
        <v>0</v>
      </c>
      <c r="BP409" s="152">
        <v>0</v>
      </c>
      <c r="BQ409" s="151">
        <v>0</v>
      </c>
      <c r="BR409" s="152">
        <v>0</v>
      </c>
      <c r="BS409" s="151">
        <v>0</v>
      </c>
      <c r="BT409" s="152">
        <v>0</v>
      </c>
      <c r="BU409" s="151">
        <v>0</v>
      </c>
      <c r="BV409" s="152">
        <v>0</v>
      </c>
      <c r="BW409" s="151">
        <v>0</v>
      </c>
      <c r="BX409" s="152">
        <v>0</v>
      </c>
      <c r="BY409" s="151">
        <v>0</v>
      </c>
      <c r="BZ409" s="152">
        <v>0</v>
      </c>
      <c r="CA409" s="153">
        <v>0</v>
      </c>
      <c r="CB409" s="106"/>
      <c r="CC409" s="135"/>
      <c r="CD409" s="106"/>
      <c r="CE409" s="136"/>
      <c r="CF409" s="106"/>
      <c r="CG409" s="150">
        <v>0</v>
      </c>
      <c r="CH409" s="151">
        <v>0</v>
      </c>
      <c r="CI409" s="152">
        <v>0</v>
      </c>
      <c r="CJ409" s="151">
        <v>0</v>
      </c>
      <c r="CK409" s="152">
        <v>0</v>
      </c>
      <c r="CL409" s="151">
        <v>0</v>
      </c>
      <c r="CM409" s="152">
        <v>0</v>
      </c>
      <c r="CN409" s="151">
        <v>0</v>
      </c>
      <c r="CO409" s="152">
        <v>0</v>
      </c>
      <c r="CP409" s="151">
        <v>0</v>
      </c>
      <c r="CQ409" s="152">
        <v>0</v>
      </c>
      <c r="CR409" s="151">
        <v>0</v>
      </c>
      <c r="CS409" s="152">
        <v>0</v>
      </c>
      <c r="CT409" s="151">
        <v>0</v>
      </c>
      <c r="CU409" s="152">
        <v>0</v>
      </c>
      <c r="CV409" s="151">
        <v>0</v>
      </c>
      <c r="CW409" s="152">
        <v>0</v>
      </c>
      <c r="CX409" s="151">
        <v>0</v>
      </c>
      <c r="CY409" s="152">
        <v>0</v>
      </c>
      <c r="CZ409" s="151">
        <v>0</v>
      </c>
      <c r="DA409" s="152">
        <v>0</v>
      </c>
      <c r="DB409" s="151">
        <v>0</v>
      </c>
      <c r="DC409" s="152">
        <v>0</v>
      </c>
      <c r="DD409" s="151">
        <v>0</v>
      </c>
      <c r="DE409" s="152">
        <v>0</v>
      </c>
      <c r="DF409" s="151">
        <v>0</v>
      </c>
      <c r="DG409" s="152">
        <v>0</v>
      </c>
      <c r="DH409" s="151">
        <v>0</v>
      </c>
      <c r="DI409" s="152">
        <v>0</v>
      </c>
      <c r="DJ409" s="151">
        <v>0</v>
      </c>
      <c r="DK409" s="152">
        <v>0</v>
      </c>
      <c r="DL409" s="151">
        <v>0</v>
      </c>
      <c r="DM409" s="152">
        <v>0</v>
      </c>
      <c r="DN409" s="151">
        <v>0</v>
      </c>
      <c r="DO409" s="152">
        <v>0</v>
      </c>
      <c r="DP409" s="153">
        <v>0</v>
      </c>
      <c r="DQ409" s="106"/>
      <c r="DR409" s="137"/>
      <c r="DS409" s="106"/>
      <c r="DT409" s="150">
        <v>0</v>
      </c>
      <c r="DU409" s="151">
        <v>0</v>
      </c>
      <c r="DV409" s="152">
        <v>0</v>
      </c>
      <c r="DW409" s="151">
        <v>0</v>
      </c>
      <c r="DX409" s="152">
        <v>0</v>
      </c>
      <c r="DY409" s="151">
        <v>0</v>
      </c>
      <c r="DZ409" s="152">
        <v>0</v>
      </c>
      <c r="EA409" s="151">
        <v>0</v>
      </c>
      <c r="EB409" s="152">
        <v>0</v>
      </c>
      <c r="EC409" s="151">
        <v>0</v>
      </c>
      <c r="ED409" s="152">
        <v>0</v>
      </c>
      <c r="EE409" s="151">
        <v>0</v>
      </c>
      <c r="EF409" s="152">
        <v>0</v>
      </c>
      <c r="EG409" s="151">
        <v>0</v>
      </c>
      <c r="EH409" s="152">
        <v>0</v>
      </c>
      <c r="EI409" s="151">
        <v>0</v>
      </c>
      <c r="EJ409" s="152">
        <v>0</v>
      </c>
      <c r="EK409" s="151">
        <v>0</v>
      </c>
      <c r="EL409" s="152">
        <v>0</v>
      </c>
      <c r="EM409" s="151">
        <v>0</v>
      </c>
      <c r="EN409" s="152">
        <v>0</v>
      </c>
      <c r="EO409" s="151">
        <v>0</v>
      </c>
      <c r="EP409" s="152">
        <v>0</v>
      </c>
      <c r="EQ409" s="151">
        <v>0</v>
      </c>
      <c r="ER409" s="152">
        <v>0</v>
      </c>
      <c r="ES409" s="151">
        <v>0</v>
      </c>
      <c r="ET409" s="152">
        <v>0</v>
      </c>
      <c r="EU409" s="151">
        <v>0</v>
      </c>
      <c r="EV409" s="152">
        <v>0</v>
      </c>
      <c r="EW409" s="151">
        <v>0</v>
      </c>
      <c r="EX409" s="152">
        <v>0</v>
      </c>
      <c r="EY409" s="151">
        <v>0</v>
      </c>
      <c r="EZ409" s="152">
        <v>0</v>
      </c>
      <c r="FA409" s="151">
        <v>0</v>
      </c>
      <c r="FB409" s="152">
        <v>0</v>
      </c>
      <c r="FC409" s="153">
        <v>0</v>
      </c>
      <c r="FD409" s="106"/>
      <c r="FE409" s="138"/>
      <c r="FF409" s="106"/>
      <c r="FG409" s="139"/>
      <c r="FI409" s="154" t="b">
        <v>1</v>
      </c>
    </row>
    <row r="410" spans="2:165" hidden="1" outlineLevel="1">
      <c r="B410" s="155">
        <v>391</v>
      </c>
      <c r="C410" s="156" t="s">
        <v>118</v>
      </c>
      <c r="E410" s="157">
        <v>0</v>
      </c>
      <c r="F410" s="158">
        <v>0</v>
      </c>
      <c r="G410" s="159">
        <v>0</v>
      </c>
      <c r="H410" s="158">
        <v>0</v>
      </c>
      <c r="I410" s="159">
        <v>0</v>
      </c>
      <c r="J410" s="158">
        <v>0</v>
      </c>
      <c r="K410" s="159">
        <v>0</v>
      </c>
      <c r="L410" s="158">
        <v>0</v>
      </c>
      <c r="M410" s="159">
        <v>0</v>
      </c>
      <c r="N410" s="158">
        <v>0</v>
      </c>
      <c r="O410" s="159">
        <v>0</v>
      </c>
      <c r="P410" s="158">
        <v>0</v>
      </c>
      <c r="Q410" s="159">
        <v>0</v>
      </c>
      <c r="R410" s="158">
        <v>0</v>
      </c>
      <c r="S410" s="159">
        <v>0</v>
      </c>
      <c r="T410" s="158">
        <v>0</v>
      </c>
      <c r="U410" s="159">
        <v>0</v>
      </c>
      <c r="V410" s="158">
        <v>0</v>
      </c>
      <c r="W410" s="159">
        <v>0</v>
      </c>
      <c r="X410" s="158">
        <v>0</v>
      </c>
      <c r="Y410" s="159">
        <v>0</v>
      </c>
      <c r="Z410" s="158">
        <v>0</v>
      </c>
      <c r="AA410" s="159">
        <v>0</v>
      </c>
      <c r="AB410" s="158">
        <v>0</v>
      </c>
      <c r="AC410" s="159">
        <v>0</v>
      </c>
      <c r="AD410" s="158">
        <v>0</v>
      </c>
      <c r="AE410" s="159">
        <v>0</v>
      </c>
      <c r="AF410" s="158">
        <v>0</v>
      </c>
      <c r="AG410" s="159">
        <v>0</v>
      </c>
      <c r="AH410" s="158">
        <v>0</v>
      </c>
      <c r="AI410" s="159">
        <v>0</v>
      </c>
      <c r="AJ410" s="158">
        <v>0</v>
      </c>
      <c r="AK410" s="159">
        <v>0</v>
      </c>
      <c r="AL410" s="158">
        <v>0</v>
      </c>
      <c r="AM410" s="159">
        <v>0</v>
      </c>
      <c r="AN410" s="160">
        <v>0</v>
      </c>
      <c r="AO410" s="106"/>
      <c r="AP410" s="124"/>
      <c r="AQ410" s="106"/>
      <c r="AR410" s="157">
        <v>0</v>
      </c>
      <c r="AS410" s="158">
        <v>0</v>
      </c>
      <c r="AT410" s="159">
        <v>0</v>
      </c>
      <c r="AU410" s="158">
        <v>0</v>
      </c>
      <c r="AV410" s="159">
        <v>0</v>
      </c>
      <c r="AW410" s="158">
        <v>0</v>
      </c>
      <c r="AX410" s="159">
        <v>0</v>
      </c>
      <c r="AY410" s="158">
        <v>0</v>
      </c>
      <c r="AZ410" s="159">
        <v>0</v>
      </c>
      <c r="BA410" s="158">
        <v>0</v>
      </c>
      <c r="BB410" s="159">
        <v>0</v>
      </c>
      <c r="BC410" s="158">
        <v>0</v>
      </c>
      <c r="BD410" s="159">
        <v>0</v>
      </c>
      <c r="BE410" s="158">
        <v>0</v>
      </c>
      <c r="BF410" s="159">
        <v>0</v>
      </c>
      <c r="BG410" s="158">
        <v>0</v>
      </c>
      <c r="BH410" s="159">
        <v>0</v>
      </c>
      <c r="BI410" s="158">
        <v>0</v>
      </c>
      <c r="BJ410" s="159">
        <v>0</v>
      </c>
      <c r="BK410" s="158">
        <v>0</v>
      </c>
      <c r="BL410" s="159">
        <v>0</v>
      </c>
      <c r="BM410" s="158">
        <v>0</v>
      </c>
      <c r="BN410" s="159">
        <v>0</v>
      </c>
      <c r="BO410" s="158">
        <v>0</v>
      </c>
      <c r="BP410" s="159">
        <v>0</v>
      </c>
      <c r="BQ410" s="158">
        <v>0</v>
      </c>
      <c r="BR410" s="159">
        <v>0</v>
      </c>
      <c r="BS410" s="158">
        <v>0</v>
      </c>
      <c r="BT410" s="159">
        <v>0</v>
      </c>
      <c r="BU410" s="158">
        <v>0</v>
      </c>
      <c r="BV410" s="159">
        <v>0</v>
      </c>
      <c r="BW410" s="158">
        <v>0</v>
      </c>
      <c r="BX410" s="159">
        <v>0</v>
      </c>
      <c r="BY410" s="158">
        <v>0</v>
      </c>
      <c r="BZ410" s="159">
        <v>0</v>
      </c>
      <c r="CA410" s="160">
        <v>0</v>
      </c>
      <c r="CB410" s="106"/>
      <c r="CC410" s="135"/>
      <c r="CD410" s="106"/>
      <c r="CE410" s="136"/>
      <c r="CF410" s="106"/>
      <c r="CG410" s="157">
        <v>0</v>
      </c>
      <c r="CH410" s="158">
        <v>0</v>
      </c>
      <c r="CI410" s="159">
        <v>0</v>
      </c>
      <c r="CJ410" s="158">
        <v>0</v>
      </c>
      <c r="CK410" s="159">
        <v>0</v>
      </c>
      <c r="CL410" s="158">
        <v>0</v>
      </c>
      <c r="CM410" s="159">
        <v>0</v>
      </c>
      <c r="CN410" s="158">
        <v>0</v>
      </c>
      <c r="CO410" s="159">
        <v>0</v>
      </c>
      <c r="CP410" s="158">
        <v>0</v>
      </c>
      <c r="CQ410" s="159">
        <v>0</v>
      </c>
      <c r="CR410" s="158">
        <v>0</v>
      </c>
      <c r="CS410" s="159">
        <v>0</v>
      </c>
      <c r="CT410" s="158">
        <v>0</v>
      </c>
      <c r="CU410" s="159">
        <v>0</v>
      </c>
      <c r="CV410" s="158">
        <v>0</v>
      </c>
      <c r="CW410" s="159">
        <v>0</v>
      </c>
      <c r="CX410" s="158">
        <v>0</v>
      </c>
      <c r="CY410" s="159">
        <v>0</v>
      </c>
      <c r="CZ410" s="158">
        <v>0</v>
      </c>
      <c r="DA410" s="159">
        <v>0</v>
      </c>
      <c r="DB410" s="158">
        <v>0</v>
      </c>
      <c r="DC410" s="159">
        <v>0</v>
      </c>
      <c r="DD410" s="158">
        <v>0</v>
      </c>
      <c r="DE410" s="159">
        <v>0</v>
      </c>
      <c r="DF410" s="158">
        <v>0</v>
      </c>
      <c r="DG410" s="159">
        <v>0</v>
      </c>
      <c r="DH410" s="158">
        <v>0</v>
      </c>
      <c r="DI410" s="159">
        <v>0</v>
      </c>
      <c r="DJ410" s="158">
        <v>0</v>
      </c>
      <c r="DK410" s="159">
        <v>0</v>
      </c>
      <c r="DL410" s="158">
        <v>0</v>
      </c>
      <c r="DM410" s="159">
        <v>0</v>
      </c>
      <c r="DN410" s="158">
        <v>0</v>
      </c>
      <c r="DO410" s="159">
        <v>0</v>
      </c>
      <c r="DP410" s="160">
        <v>0</v>
      </c>
      <c r="DQ410" s="106"/>
      <c r="DR410" s="137"/>
      <c r="DS410" s="106"/>
      <c r="DT410" s="157">
        <v>0</v>
      </c>
      <c r="DU410" s="158">
        <v>0</v>
      </c>
      <c r="DV410" s="159">
        <v>0</v>
      </c>
      <c r="DW410" s="158">
        <v>0</v>
      </c>
      <c r="DX410" s="159">
        <v>0</v>
      </c>
      <c r="DY410" s="158">
        <v>0</v>
      </c>
      <c r="DZ410" s="159">
        <v>0</v>
      </c>
      <c r="EA410" s="158">
        <v>0</v>
      </c>
      <c r="EB410" s="159">
        <v>0</v>
      </c>
      <c r="EC410" s="158">
        <v>0</v>
      </c>
      <c r="ED410" s="159">
        <v>0</v>
      </c>
      <c r="EE410" s="158">
        <v>0</v>
      </c>
      <c r="EF410" s="159">
        <v>0</v>
      </c>
      <c r="EG410" s="158">
        <v>0</v>
      </c>
      <c r="EH410" s="159">
        <v>0</v>
      </c>
      <c r="EI410" s="158">
        <v>0</v>
      </c>
      <c r="EJ410" s="159">
        <v>0</v>
      </c>
      <c r="EK410" s="158">
        <v>0</v>
      </c>
      <c r="EL410" s="159">
        <v>0</v>
      </c>
      <c r="EM410" s="158">
        <v>0</v>
      </c>
      <c r="EN410" s="159">
        <v>0</v>
      </c>
      <c r="EO410" s="158">
        <v>0</v>
      </c>
      <c r="EP410" s="159">
        <v>0</v>
      </c>
      <c r="EQ410" s="158">
        <v>0</v>
      </c>
      <c r="ER410" s="159">
        <v>0</v>
      </c>
      <c r="ES410" s="158">
        <v>0</v>
      </c>
      <c r="ET410" s="159">
        <v>0</v>
      </c>
      <c r="EU410" s="158">
        <v>0</v>
      </c>
      <c r="EV410" s="159">
        <v>0</v>
      </c>
      <c r="EW410" s="158">
        <v>0</v>
      </c>
      <c r="EX410" s="159">
        <v>0</v>
      </c>
      <c r="EY410" s="158">
        <v>0</v>
      </c>
      <c r="EZ410" s="159">
        <v>0</v>
      </c>
      <c r="FA410" s="158">
        <v>0</v>
      </c>
      <c r="FB410" s="159">
        <v>0</v>
      </c>
      <c r="FC410" s="160">
        <v>0</v>
      </c>
      <c r="FD410" s="106"/>
      <c r="FE410" s="138"/>
      <c r="FF410" s="106"/>
      <c r="FG410" s="139"/>
      <c r="FI410" s="161" t="b">
        <v>1</v>
      </c>
    </row>
    <row r="411" spans="2:165" hidden="1" outlineLevel="1">
      <c r="B411" s="148">
        <v>392</v>
      </c>
      <c r="C411" s="149" t="s">
        <v>201</v>
      </c>
      <c r="E411" s="150">
        <v>0</v>
      </c>
      <c r="F411" s="151">
        <v>0</v>
      </c>
      <c r="G411" s="152">
        <v>0</v>
      </c>
      <c r="H411" s="151">
        <v>0</v>
      </c>
      <c r="I411" s="152">
        <v>0</v>
      </c>
      <c r="J411" s="151">
        <v>0</v>
      </c>
      <c r="K411" s="152">
        <v>0</v>
      </c>
      <c r="L411" s="151">
        <v>0</v>
      </c>
      <c r="M411" s="152">
        <v>0</v>
      </c>
      <c r="N411" s="151">
        <v>0</v>
      </c>
      <c r="O411" s="152">
        <v>0</v>
      </c>
      <c r="P411" s="151">
        <v>0</v>
      </c>
      <c r="Q411" s="152">
        <v>0</v>
      </c>
      <c r="R411" s="151">
        <v>0</v>
      </c>
      <c r="S411" s="152">
        <v>0</v>
      </c>
      <c r="T411" s="151">
        <v>0</v>
      </c>
      <c r="U411" s="152">
        <v>0</v>
      </c>
      <c r="V411" s="151">
        <v>0</v>
      </c>
      <c r="W411" s="152">
        <v>0</v>
      </c>
      <c r="X411" s="151">
        <v>0</v>
      </c>
      <c r="Y411" s="152">
        <v>0</v>
      </c>
      <c r="Z411" s="151">
        <v>0</v>
      </c>
      <c r="AA411" s="152">
        <v>0</v>
      </c>
      <c r="AB411" s="151">
        <v>0</v>
      </c>
      <c r="AC411" s="152">
        <v>0</v>
      </c>
      <c r="AD411" s="151">
        <v>0</v>
      </c>
      <c r="AE411" s="152">
        <v>0</v>
      </c>
      <c r="AF411" s="151">
        <v>0</v>
      </c>
      <c r="AG411" s="152">
        <v>0</v>
      </c>
      <c r="AH411" s="151">
        <v>0</v>
      </c>
      <c r="AI411" s="152">
        <v>0</v>
      </c>
      <c r="AJ411" s="151">
        <v>0</v>
      </c>
      <c r="AK411" s="152">
        <v>0</v>
      </c>
      <c r="AL411" s="151">
        <v>0</v>
      </c>
      <c r="AM411" s="152">
        <v>0</v>
      </c>
      <c r="AN411" s="153">
        <v>0</v>
      </c>
      <c r="AO411" s="106"/>
      <c r="AP411" s="124"/>
      <c r="AQ411" s="106"/>
      <c r="AR411" s="150">
        <v>0</v>
      </c>
      <c r="AS411" s="151">
        <v>0</v>
      </c>
      <c r="AT411" s="152">
        <v>0</v>
      </c>
      <c r="AU411" s="151">
        <v>0</v>
      </c>
      <c r="AV411" s="152">
        <v>0</v>
      </c>
      <c r="AW411" s="151">
        <v>0</v>
      </c>
      <c r="AX411" s="152">
        <v>0</v>
      </c>
      <c r="AY411" s="151">
        <v>0</v>
      </c>
      <c r="AZ411" s="152">
        <v>0</v>
      </c>
      <c r="BA411" s="151">
        <v>0</v>
      </c>
      <c r="BB411" s="152">
        <v>0</v>
      </c>
      <c r="BC411" s="151">
        <v>0</v>
      </c>
      <c r="BD411" s="152">
        <v>0</v>
      </c>
      <c r="BE411" s="151">
        <v>0</v>
      </c>
      <c r="BF411" s="152">
        <v>0</v>
      </c>
      <c r="BG411" s="151">
        <v>0</v>
      </c>
      <c r="BH411" s="152">
        <v>0</v>
      </c>
      <c r="BI411" s="151">
        <v>0</v>
      </c>
      <c r="BJ411" s="152">
        <v>0</v>
      </c>
      <c r="BK411" s="151">
        <v>0</v>
      </c>
      <c r="BL411" s="152">
        <v>0</v>
      </c>
      <c r="BM411" s="151">
        <v>0</v>
      </c>
      <c r="BN411" s="152">
        <v>0</v>
      </c>
      <c r="BO411" s="151">
        <v>0</v>
      </c>
      <c r="BP411" s="152">
        <v>0</v>
      </c>
      <c r="BQ411" s="151">
        <v>0</v>
      </c>
      <c r="BR411" s="152">
        <v>0</v>
      </c>
      <c r="BS411" s="151">
        <v>0</v>
      </c>
      <c r="BT411" s="152">
        <v>0</v>
      </c>
      <c r="BU411" s="151">
        <v>0</v>
      </c>
      <c r="BV411" s="152">
        <v>0</v>
      </c>
      <c r="BW411" s="151">
        <v>0</v>
      </c>
      <c r="BX411" s="152">
        <v>0</v>
      </c>
      <c r="BY411" s="151">
        <v>0</v>
      </c>
      <c r="BZ411" s="152">
        <v>0</v>
      </c>
      <c r="CA411" s="153">
        <v>0</v>
      </c>
      <c r="CB411" s="106"/>
      <c r="CC411" s="135"/>
      <c r="CD411" s="106"/>
      <c r="CE411" s="136"/>
      <c r="CF411" s="106"/>
      <c r="CG411" s="150">
        <v>0</v>
      </c>
      <c r="CH411" s="151">
        <v>0</v>
      </c>
      <c r="CI411" s="152">
        <v>0</v>
      </c>
      <c r="CJ411" s="151">
        <v>0</v>
      </c>
      <c r="CK411" s="152">
        <v>0</v>
      </c>
      <c r="CL411" s="151">
        <v>0</v>
      </c>
      <c r="CM411" s="152">
        <v>0</v>
      </c>
      <c r="CN411" s="151">
        <v>0</v>
      </c>
      <c r="CO411" s="152">
        <v>0</v>
      </c>
      <c r="CP411" s="151">
        <v>0</v>
      </c>
      <c r="CQ411" s="152">
        <v>0</v>
      </c>
      <c r="CR411" s="151">
        <v>0</v>
      </c>
      <c r="CS411" s="152">
        <v>0</v>
      </c>
      <c r="CT411" s="151">
        <v>0</v>
      </c>
      <c r="CU411" s="152">
        <v>0</v>
      </c>
      <c r="CV411" s="151">
        <v>0</v>
      </c>
      <c r="CW411" s="152">
        <v>0</v>
      </c>
      <c r="CX411" s="151">
        <v>0</v>
      </c>
      <c r="CY411" s="152">
        <v>0</v>
      </c>
      <c r="CZ411" s="151">
        <v>0</v>
      </c>
      <c r="DA411" s="152">
        <v>0</v>
      </c>
      <c r="DB411" s="151">
        <v>0</v>
      </c>
      <c r="DC411" s="152">
        <v>0</v>
      </c>
      <c r="DD411" s="151">
        <v>0</v>
      </c>
      <c r="DE411" s="152">
        <v>0</v>
      </c>
      <c r="DF411" s="151">
        <v>0</v>
      </c>
      <c r="DG411" s="152">
        <v>0</v>
      </c>
      <c r="DH411" s="151">
        <v>0</v>
      </c>
      <c r="DI411" s="152">
        <v>0</v>
      </c>
      <c r="DJ411" s="151">
        <v>0</v>
      </c>
      <c r="DK411" s="152">
        <v>0</v>
      </c>
      <c r="DL411" s="151">
        <v>0</v>
      </c>
      <c r="DM411" s="152">
        <v>0</v>
      </c>
      <c r="DN411" s="151">
        <v>0</v>
      </c>
      <c r="DO411" s="152">
        <v>0</v>
      </c>
      <c r="DP411" s="153">
        <v>0</v>
      </c>
      <c r="DQ411" s="106"/>
      <c r="DR411" s="137"/>
      <c r="DS411" s="106"/>
      <c r="DT411" s="150">
        <v>0</v>
      </c>
      <c r="DU411" s="151">
        <v>0</v>
      </c>
      <c r="DV411" s="152">
        <v>0</v>
      </c>
      <c r="DW411" s="151">
        <v>0</v>
      </c>
      <c r="DX411" s="152">
        <v>0</v>
      </c>
      <c r="DY411" s="151">
        <v>0</v>
      </c>
      <c r="DZ411" s="152">
        <v>0</v>
      </c>
      <c r="EA411" s="151">
        <v>0</v>
      </c>
      <c r="EB411" s="152">
        <v>0</v>
      </c>
      <c r="EC411" s="151">
        <v>0</v>
      </c>
      <c r="ED411" s="152">
        <v>0</v>
      </c>
      <c r="EE411" s="151">
        <v>0</v>
      </c>
      <c r="EF411" s="152">
        <v>0</v>
      </c>
      <c r="EG411" s="151">
        <v>0</v>
      </c>
      <c r="EH411" s="152">
        <v>0</v>
      </c>
      <c r="EI411" s="151">
        <v>0</v>
      </c>
      <c r="EJ411" s="152">
        <v>0</v>
      </c>
      <c r="EK411" s="151">
        <v>0</v>
      </c>
      <c r="EL411" s="152">
        <v>0</v>
      </c>
      <c r="EM411" s="151">
        <v>0</v>
      </c>
      <c r="EN411" s="152">
        <v>0</v>
      </c>
      <c r="EO411" s="151">
        <v>0</v>
      </c>
      <c r="EP411" s="152">
        <v>0</v>
      </c>
      <c r="EQ411" s="151">
        <v>0</v>
      </c>
      <c r="ER411" s="152">
        <v>0</v>
      </c>
      <c r="ES411" s="151">
        <v>0</v>
      </c>
      <c r="ET411" s="152">
        <v>0</v>
      </c>
      <c r="EU411" s="151">
        <v>0</v>
      </c>
      <c r="EV411" s="152">
        <v>0</v>
      </c>
      <c r="EW411" s="151">
        <v>0</v>
      </c>
      <c r="EX411" s="152">
        <v>0</v>
      </c>
      <c r="EY411" s="151">
        <v>0</v>
      </c>
      <c r="EZ411" s="152">
        <v>0</v>
      </c>
      <c r="FA411" s="151">
        <v>0</v>
      </c>
      <c r="FB411" s="152">
        <v>0</v>
      </c>
      <c r="FC411" s="153">
        <v>0</v>
      </c>
      <c r="FD411" s="106"/>
      <c r="FE411" s="138"/>
      <c r="FF411" s="106"/>
      <c r="FG411" s="139"/>
      <c r="FI411" s="154" t="b">
        <v>1</v>
      </c>
    </row>
    <row r="412" spans="2:165" hidden="1" outlineLevel="1">
      <c r="B412" s="155">
        <v>393</v>
      </c>
      <c r="C412" s="156" t="s">
        <v>202</v>
      </c>
      <c r="E412" s="157">
        <v>0</v>
      </c>
      <c r="F412" s="158">
        <v>0</v>
      </c>
      <c r="G412" s="159">
        <v>0</v>
      </c>
      <c r="H412" s="158">
        <v>0</v>
      </c>
      <c r="I412" s="159">
        <v>0</v>
      </c>
      <c r="J412" s="158">
        <v>0</v>
      </c>
      <c r="K412" s="159">
        <v>0</v>
      </c>
      <c r="L412" s="158">
        <v>0</v>
      </c>
      <c r="M412" s="159">
        <v>0</v>
      </c>
      <c r="N412" s="158">
        <v>0</v>
      </c>
      <c r="O412" s="159">
        <v>0</v>
      </c>
      <c r="P412" s="158">
        <v>0</v>
      </c>
      <c r="Q412" s="159">
        <v>0</v>
      </c>
      <c r="R412" s="158">
        <v>0</v>
      </c>
      <c r="S412" s="159">
        <v>0</v>
      </c>
      <c r="T412" s="158">
        <v>0</v>
      </c>
      <c r="U412" s="159">
        <v>0</v>
      </c>
      <c r="V412" s="158">
        <v>0</v>
      </c>
      <c r="W412" s="159">
        <v>0</v>
      </c>
      <c r="X412" s="158">
        <v>0</v>
      </c>
      <c r="Y412" s="159">
        <v>0</v>
      </c>
      <c r="Z412" s="158">
        <v>0</v>
      </c>
      <c r="AA412" s="159">
        <v>0</v>
      </c>
      <c r="AB412" s="158">
        <v>0</v>
      </c>
      <c r="AC412" s="159">
        <v>0</v>
      </c>
      <c r="AD412" s="158">
        <v>0</v>
      </c>
      <c r="AE412" s="159">
        <v>0</v>
      </c>
      <c r="AF412" s="158">
        <v>0</v>
      </c>
      <c r="AG412" s="159">
        <v>0</v>
      </c>
      <c r="AH412" s="158">
        <v>0</v>
      </c>
      <c r="AI412" s="159">
        <v>0</v>
      </c>
      <c r="AJ412" s="158">
        <v>0</v>
      </c>
      <c r="AK412" s="159">
        <v>0</v>
      </c>
      <c r="AL412" s="158">
        <v>0</v>
      </c>
      <c r="AM412" s="159">
        <v>0</v>
      </c>
      <c r="AN412" s="160">
        <v>0</v>
      </c>
      <c r="AO412" s="106"/>
      <c r="AP412" s="124"/>
      <c r="AQ412" s="106"/>
      <c r="AR412" s="157">
        <v>0</v>
      </c>
      <c r="AS412" s="158">
        <v>0</v>
      </c>
      <c r="AT412" s="159">
        <v>0</v>
      </c>
      <c r="AU412" s="158">
        <v>0</v>
      </c>
      <c r="AV412" s="159">
        <v>0</v>
      </c>
      <c r="AW412" s="158">
        <v>0</v>
      </c>
      <c r="AX412" s="159">
        <v>0</v>
      </c>
      <c r="AY412" s="158">
        <v>0</v>
      </c>
      <c r="AZ412" s="159">
        <v>0</v>
      </c>
      <c r="BA412" s="158">
        <v>0</v>
      </c>
      <c r="BB412" s="159">
        <v>0</v>
      </c>
      <c r="BC412" s="158">
        <v>0</v>
      </c>
      <c r="BD412" s="159">
        <v>0</v>
      </c>
      <c r="BE412" s="158">
        <v>0</v>
      </c>
      <c r="BF412" s="159">
        <v>0</v>
      </c>
      <c r="BG412" s="158">
        <v>0</v>
      </c>
      <c r="BH412" s="159">
        <v>0</v>
      </c>
      <c r="BI412" s="158">
        <v>0</v>
      </c>
      <c r="BJ412" s="159">
        <v>0</v>
      </c>
      <c r="BK412" s="158">
        <v>0</v>
      </c>
      <c r="BL412" s="159">
        <v>0</v>
      </c>
      <c r="BM412" s="158">
        <v>0</v>
      </c>
      <c r="BN412" s="159">
        <v>0</v>
      </c>
      <c r="BO412" s="158">
        <v>0</v>
      </c>
      <c r="BP412" s="159">
        <v>0</v>
      </c>
      <c r="BQ412" s="158">
        <v>0</v>
      </c>
      <c r="BR412" s="159">
        <v>0</v>
      </c>
      <c r="BS412" s="158">
        <v>0</v>
      </c>
      <c r="BT412" s="159">
        <v>0</v>
      </c>
      <c r="BU412" s="158">
        <v>0</v>
      </c>
      <c r="BV412" s="159">
        <v>0</v>
      </c>
      <c r="BW412" s="158">
        <v>0</v>
      </c>
      <c r="BX412" s="159">
        <v>0</v>
      </c>
      <c r="BY412" s="158">
        <v>0</v>
      </c>
      <c r="BZ412" s="159">
        <v>0</v>
      </c>
      <c r="CA412" s="160">
        <v>0</v>
      </c>
      <c r="CB412" s="106"/>
      <c r="CC412" s="135"/>
      <c r="CD412" s="106"/>
      <c r="CE412" s="136"/>
      <c r="CF412" s="106"/>
      <c r="CG412" s="157">
        <v>0</v>
      </c>
      <c r="CH412" s="158">
        <v>0</v>
      </c>
      <c r="CI412" s="159">
        <v>0</v>
      </c>
      <c r="CJ412" s="158">
        <v>0</v>
      </c>
      <c r="CK412" s="159">
        <v>0</v>
      </c>
      <c r="CL412" s="158">
        <v>0</v>
      </c>
      <c r="CM412" s="159">
        <v>0</v>
      </c>
      <c r="CN412" s="158">
        <v>0</v>
      </c>
      <c r="CO412" s="159">
        <v>0</v>
      </c>
      <c r="CP412" s="158">
        <v>0</v>
      </c>
      <c r="CQ412" s="159">
        <v>0</v>
      </c>
      <c r="CR412" s="158">
        <v>0</v>
      </c>
      <c r="CS412" s="159">
        <v>0</v>
      </c>
      <c r="CT412" s="158">
        <v>0</v>
      </c>
      <c r="CU412" s="159">
        <v>0</v>
      </c>
      <c r="CV412" s="158">
        <v>0</v>
      </c>
      <c r="CW412" s="159">
        <v>0</v>
      </c>
      <c r="CX412" s="158">
        <v>0</v>
      </c>
      <c r="CY412" s="159">
        <v>0</v>
      </c>
      <c r="CZ412" s="158">
        <v>0</v>
      </c>
      <c r="DA412" s="159">
        <v>0</v>
      </c>
      <c r="DB412" s="158">
        <v>0</v>
      </c>
      <c r="DC412" s="159">
        <v>0</v>
      </c>
      <c r="DD412" s="158">
        <v>0</v>
      </c>
      <c r="DE412" s="159">
        <v>0</v>
      </c>
      <c r="DF412" s="158">
        <v>0</v>
      </c>
      <c r="DG412" s="159">
        <v>0</v>
      </c>
      <c r="DH412" s="158">
        <v>0</v>
      </c>
      <c r="DI412" s="159">
        <v>0</v>
      </c>
      <c r="DJ412" s="158">
        <v>0</v>
      </c>
      <c r="DK412" s="159">
        <v>0</v>
      </c>
      <c r="DL412" s="158">
        <v>0</v>
      </c>
      <c r="DM412" s="159">
        <v>0</v>
      </c>
      <c r="DN412" s="158">
        <v>0</v>
      </c>
      <c r="DO412" s="159">
        <v>0</v>
      </c>
      <c r="DP412" s="160">
        <v>0</v>
      </c>
      <c r="DQ412" s="106"/>
      <c r="DR412" s="137"/>
      <c r="DS412" s="106"/>
      <c r="DT412" s="157">
        <v>0</v>
      </c>
      <c r="DU412" s="158">
        <v>0</v>
      </c>
      <c r="DV412" s="159">
        <v>0</v>
      </c>
      <c r="DW412" s="158">
        <v>0</v>
      </c>
      <c r="DX412" s="159">
        <v>0</v>
      </c>
      <c r="DY412" s="158">
        <v>0</v>
      </c>
      <c r="DZ412" s="159">
        <v>0</v>
      </c>
      <c r="EA412" s="158">
        <v>0</v>
      </c>
      <c r="EB412" s="159">
        <v>0</v>
      </c>
      <c r="EC412" s="158">
        <v>0</v>
      </c>
      <c r="ED412" s="159">
        <v>0</v>
      </c>
      <c r="EE412" s="158">
        <v>0</v>
      </c>
      <c r="EF412" s="159">
        <v>0</v>
      </c>
      <c r="EG412" s="158">
        <v>0</v>
      </c>
      <c r="EH412" s="159">
        <v>0</v>
      </c>
      <c r="EI412" s="158">
        <v>0</v>
      </c>
      <c r="EJ412" s="159">
        <v>0</v>
      </c>
      <c r="EK412" s="158">
        <v>0</v>
      </c>
      <c r="EL412" s="159">
        <v>0</v>
      </c>
      <c r="EM412" s="158">
        <v>0</v>
      </c>
      <c r="EN412" s="159">
        <v>0</v>
      </c>
      <c r="EO412" s="158">
        <v>0</v>
      </c>
      <c r="EP412" s="159">
        <v>0</v>
      </c>
      <c r="EQ412" s="158">
        <v>0</v>
      </c>
      <c r="ER412" s="159">
        <v>0</v>
      </c>
      <c r="ES412" s="158">
        <v>0</v>
      </c>
      <c r="ET412" s="159">
        <v>0</v>
      </c>
      <c r="EU412" s="158">
        <v>0</v>
      </c>
      <c r="EV412" s="159">
        <v>0</v>
      </c>
      <c r="EW412" s="158">
        <v>0</v>
      </c>
      <c r="EX412" s="159">
        <v>0</v>
      </c>
      <c r="EY412" s="158">
        <v>0</v>
      </c>
      <c r="EZ412" s="159">
        <v>0</v>
      </c>
      <c r="FA412" s="158">
        <v>0</v>
      </c>
      <c r="FB412" s="159">
        <v>0</v>
      </c>
      <c r="FC412" s="160">
        <v>0</v>
      </c>
      <c r="FD412" s="106"/>
      <c r="FE412" s="138"/>
      <c r="FF412" s="106"/>
      <c r="FG412" s="139"/>
      <c r="FI412" s="161" t="b">
        <v>1</v>
      </c>
    </row>
    <row r="413" spans="2:165" hidden="1" outlineLevel="1">
      <c r="B413" s="178">
        <v>394</v>
      </c>
      <c r="C413" s="186" t="s">
        <v>203</v>
      </c>
      <c r="E413" s="180">
        <v>0</v>
      </c>
      <c r="F413" s="181">
        <v>0</v>
      </c>
      <c r="G413" s="182">
        <v>0</v>
      </c>
      <c r="H413" s="181">
        <v>0</v>
      </c>
      <c r="I413" s="182">
        <v>0</v>
      </c>
      <c r="J413" s="181">
        <v>0</v>
      </c>
      <c r="K413" s="182">
        <v>0</v>
      </c>
      <c r="L413" s="181">
        <v>0</v>
      </c>
      <c r="M413" s="182">
        <v>0</v>
      </c>
      <c r="N413" s="181">
        <v>0</v>
      </c>
      <c r="O413" s="182">
        <v>0</v>
      </c>
      <c r="P413" s="181">
        <v>0</v>
      </c>
      <c r="Q413" s="182">
        <v>0</v>
      </c>
      <c r="R413" s="181">
        <v>0</v>
      </c>
      <c r="S413" s="182">
        <v>0</v>
      </c>
      <c r="T413" s="181">
        <v>0</v>
      </c>
      <c r="U413" s="182">
        <v>0</v>
      </c>
      <c r="V413" s="181">
        <v>0</v>
      </c>
      <c r="W413" s="182">
        <v>0</v>
      </c>
      <c r="X413" s="181">
        <v>0</v>
      </c>
      <c r="Y413" s="182">
        <v>0</v>
      </c>
      <c r="Z413" s="181">
        <v>0</v>
      </c>
      <c r="AA413" s="182">
        <v>0</v>
      </c>
      <c r="AB413" s="181">
        <v>0</v>
      </c>
      <c r="AC413" s="182">
        <v>0</v>
      </c>
      <c r="AD413" s="181">
        <v>0</v>
      </c>
      <c r="AE413" s="182">
        <v>0</v>
      </c>
      <c r="AF413" s="181">
        <v>0</v>
      </c>
      <c r="AG413" s="182">
        <v>0</v>
      </c>
      <c r="AH413" s="181">
        <v>0</v>
      </c>
      <c r="AI413" s="182">
        <v>0</v>
      </c>
      <c r="AJ413" s="181">
        <v>0</v>
      </c>
      <c r="AK413" s="182">
        <v>0</v>
      </c>
      <c r="AL413" s="181">
        <v>0</v>
      </c>
      <c r="AM413" s="182">
        <v>0</v>
      </c>
      <c r="AN413" s="183">
        <v>0</v>
      </c>
      <c r="AO413" s="106"/>
      <c r="AP413" s="124"/>
      <c r="AQ413" s="106"/>
      <c r="AR413" s="180">
        <v>0</v>
      </c>
      <c r="AS413" s="181">
        <v>0</v>
      </c>
      <c r="AT413" s="182">
        <v>0</v>
      </c>
      <c r="AU413" s="181">
        <v>0</v>
      </c>
      <c r="AV413" s="182">
        <v>0</v>
      </c>
      <c r="AW413" s="181">
        <v>0</v>
      </c>
      <c r="AX413" s="182">
        <v>0</v>
      </c>
      <c r="AY413" s="181">
        <v>0</v>
      </c>
      <c r="AZ413" s="182">
        <v>0</v>
      </c>
      <c r="BA413" s="181">
        <v>0</v>
      </c>
      <c r="BB413" s="182">
        <v>0</v>
      </c>
      <c r="BC413" s="181">
        <v>0</v>
      </c>
      <c r="BD413" s="182">
        <v>0</v>
      </c>
      <c r="BE413" s="181">
        <v>0</v>
      </c>
      <c r="BF413" s="182">
        <v>0</v>
      </c>
      <c r="BG413" s="181">
        <v>0</v>
      </c>
      <c r="BH413" s="182">
        <v>0</v>
      </c>
      <c r="BI413" s="181">
        <v>0</v>
      </c>
      <c r="BJ413" s="182">
        <v>0</v>
      </c>
      <c r="BK413" s="181">
        <v>0</v>
      </c>
      <c r="BL413" s="182">
        <v>0</v>
      </c>
      <c r="BM413" s="181">
        <v>0</v>
      </c>
      <c r="BN413" s="182">
        <v>0</v>
      </c>
      <c r="BO413" s="181">
        <v>0</v>
      </c>
      <c r="BP413" s="182">
        <v>0</v>
      </c>
      <c r="BQ413" s="181">
        <v>0</v>
      </c>
      <c r="BR413" s="182">
        <v>0</v>
      </c>
      <c r="BS413" s="181">
        <v>0</v>
      </c>
      <c r="BT413" s="182">
        <v>0</v>
      </c>
      <c r="BU413" s="181">
        <v>0</v>
      </c>
      <c r="BV413" s="182">
        <v>0</v>
      </c>
      <c r="BW413" s="181">
        <v>0</v>
      </c>
      <c r="BX413" s="182">
        <v>0</v>
      </c>
      <c r="BY413" s="181">
        <v>0</v>
      </c>
      <c r="BZ413" s="182">
        <v>0</v>
      </c>
      <c r="CA413" s="183">
        <v>0</v>
      </c>
      <c r="CB413" s="106"/>
      <c r="CC413" s="135"/>
      <c r="CD413" s="106"/>
      <c r="CE413" s="136"/>
      <c r="CF413" s="106"/>
      <c r="CG413" s="180">
        <v>0</v>
      </c>
      <c r="CH413" s="181">
        <v>0</v>
      </c>
      <c r="CI413" s="182">
        <v>0</v>
      </c>
      <c r="CJ413" s="181">
        <v>0</v>
      </c>
      <c r="CK413" s="182">
        <v>0</v>
      </c>
      <c r="CL413" s="181">
        <v>0</v>
      </c>
      <c r="CM413" s="182">
        <v>0</v>
      </c>
      <c r="CN413" s="181">
        <v>0</v>
      </c>
      <c r="CO413" s="182">
        <v>0</v>
      </c>
      <c r="CP413" s="181">
        <v>0</v>
      </c>
      <c r="CQ413" s="182">
        <v>0</v>
      </c>
      <c r="CR413" s="181">
        <v>0</v>
      </c>
      <c r="CS413" s="182">
        <v>0</v>
      </c>
      <c r="CT413" s="181">
        <v>0</v>
      </c>
      <c r="CU413" s="182">
        <v>0</v>
      </c>
      <c r="CV413" s="181">
        <v>0</v>
      </c>
      <c r="CW413" s="182">
        <v>0</v>
      </c>
      <c r="CX413" s="181">
        <v>0</v>
      </c>
      <c r="CY413" s="182">
        <v>0</v>
      </c>
      <c r="CZ413" s="181">
        <v>0</v>
      </c>
      <c r="DA413" s="182">
        <v>0</v>
      </c>
      <c r="DB413" s="181">
        <v>0</v>
      </c>
      <c r="DC413" s="182">
        <v>0</v>
      </c>
      <c r="DD413" s="181">
        <v>0</v>
      </c>
      <c r="DE413" s="182">
        <v>0</v>
      </c>
      <c r="DF413" s="181">
        <v>0</v>
      </c>
      <c r="DG413" s="182">
        <v>0</v>
      </c>
      <c r="DH413" s="181">
        <v>0</v>
      </c>
      <c r="DI413" s="182">
        <v>0</v>
      </c>
      <c r="DJ413" s="181">
        <v>0</v>
      </c>
      <c r="DK413" s="182">
        <v>0</v>
      </c>
      <c r="DL413" s="181">
        <v>0</v>
      </c>
      <c r="DM413" s="182">
        <v>0</v>
      </c>
      <c r="DN413" s="181">
        <v>0</v>
      </c>
      <c r="DO413" s="182">
        <v>0</v>
      </c>
      <c r="DP413" s="183">
        <v>0</v>
      </c>
      <c r="DQ413" s="106"/>
      <c r="DR413" s="137"/>
      <c r="DS413" s="106"/>
      <c r="DT413" s="180">
        <v>0</v>
      </c>
      <c r="DU413" s="181">
        <v>0</v>
      </c>
      <c r="DV413" s="182">
        <v>0</v>
      </c>
      <c r="DW413" s="181">
        <v>0</v>
      </c>
      <c r="DX413" s="182">
        <v>0</v>
      </c>
      <c r="DY413" s="181">
        <v>0</v>
      </c>
      <c r="DZ413" s="182">
        <v>0</v>
      </c>
      <c r="EA413" s="181">
        <v>0</v>
      </c>
      <c r="EB413" s="182">
        <v>0</v>
      </c>
      <c r="EC413" s="181">
        <v>0</v>
      </c>
      <c r="ED413" s="182">
        <v>0</v>
      </c>
      <c r="EE413" s="181">
        <v>0</v>
      </c>
      <c r="EF413" s="182">
        <v>0</v>
      </c>
      <c r="EG413" s="181">
        <v>0</v>
      </c>
      <c r="EH413" s="182">
        <v>0</v>
      </c>
      <c r="EI413" s="181">
        <v>0</v>
      </c>
      <c r="EJ413" s="182">
        <v>0</v>
      </c>
      <c r="EK413" s="181">
        <v>0</v>
      </c>
      <c r="EL413" s="182">
        <v>0</v>
      </c>
      <c r="EM413" s="181">
        <v>0</v>
      </c>
      <c r="EN413" s="182">
        <v>0</v>
      </c>
      <c r="EO413" s="181">
        <v>0</v>
      </c>
      <c r="EP413" s="182">
        <v>0</v>
      </c>
      <c r="EQ413" s="181">
        <v>0</v>
      </c>
      <c r="ER413" s="182">
        <v>0</v>
      </c>
      <c r="ES413" s="181">
        <v>0</v>
      </c>
      <c r="ET413" s="182">
        <v>0</v>
      </c>
      <c r="EU413" s="181">
        <v>0</v>
      </c>
      <c r="EV413" s="182">
        <v>0</v>
      </c>
      <c r="EW413" s="181">
        <v>0</v>
      </c>
      <c r="EX413" s="182">
        <v>0</v>
      </c>
      <c r="EY413" s="181">
        <v>0</v>
      </c>
      <c r="EZ413" s="182">
        <v>0</v>
      </c>
      <c r="FA413" s="181">
        <v>0</v>
      </c>
      <c r="FB413" s="182">
        <v>0</v>
      </c>
      <c r="FC413" s="183">
        <v>0</v>
      </c>
      <c r="FD413" s="106"/>
      <c r="FE413" s="138"/>
      <c r="FF413" s="106"/>
      <c r="FG413" s="139"/>
      <c r="FI413" s="184" t="b">
        <v>1</v>
      </c>
    </row>
    <row r="414" spans="2:165" hidden="1" outlineLevel="1">
      <c r="B414" s="141">
        <v>395</v>
      </c>
      <c r="C414" s="142" t="s">
        <v>133</v>
      </c>
      <c r="E414" s="143">
        <v>0</v>
      </c>
      <c r="F414" s="144">
        <v>0</v>
      </c>
      <c r="G414" s="145">
        <v>0</v>
      </c>
      <c r="H414" s="144">
        <v>0</v>
      </c>
      <c r="I414" s="145">
        <v>0</v>
      </c>
      <c r="J414" s="144">
        <v>0</v>
      </c>
      <c r="K414" s="145">
        <v>0</v>
      </c>
      <c r="L414" s="144">
        <v>0</v>
      </c>
      <c r="M414" s="145">
        <v>0</v>
      </c>
      <c r="N414" s="144">
        <v>0</v>
      </c>
      <c r="O414" s="145">
        <v>0</v>
      </c>
      <c r="P414" s="144">
        <v>0</v>
      </c>
      <c r="Q414" s="145">
        <v>0</v>
      </c>
      <c r="R414" s="144">
        <v>0</v>
      </c>
      <c r="S414" s="145">
        <v>0</v>
      </c>
      <c r="T414" s="144">
        <v>0</v>
      </c>
      <c r="U414" s="145">
        <v>0</v>
      </c>
      <c r="V414" s="144">
        <v>0</v>
      </c>
      <c r="W414" s="145">
        <v>0</v>
      </c>
      <c r="X414" s="144">
        <v>0</v>
      </c>
      <c r="Y414" s="145">
        <v>0</v>
      </c>
      <c r="Z414" s="144">
        <v>0</v>
      </c>
      <c r="AA414" s="145">
        <v>0</v>
      </c>
      <c r="AB414" s="144">
        <v>0</v>
      </c>
      <c r="AC414" s="145">
        <v>0</v>
      </c>
      <c r="AD414" s="144">
        <v>0</v>
      </c>
      <c r="AE414" s="145">
        <v>0</v>
      </c>
      <c r="AF414" s="144">
        <v>0</v>
      </c>
      <c r="AG414" s="145">
        <v>0</v>
      </c>
      <c r="AH414" s="144">
        <v>0</v>
      </c>
      <c r="AI414" s="145">
        <v>0</v>
      </c>
      <c r="AJ414" s="144">
        <v>0</v>
      </c>
      <c r="AK414" s="145">
        <v>0</v>
      </c>
      <c r="AL414" s="144">
        <v>0</v>
      </c>
      <c r="AM414" s="145">
        <v>0</v>
      </c>
      <c r="AN414" s="146">
        <v>0</v>
      </c>
      <c r="AO414" s="106"/>
      <c r="AP414" s="124"/>
      <c r="AQ414" s="106"/>
      <c r="AR414" s="143">
        <v>0</v>
      </c>
      <c r="AS414" s="144">
        <v>0</v>
      </c>
      <c r="AT414" s="145">
        <v>0</v>
      </c>
      <c r="AU414" s="144">
        <v>0</v>
      </c>
      <c r="AV414" s="145">
        <v>0</v>
      </c>
      <c r="AW414" s="144">
        <v>0</v>
      </c>
      <c r="AX414" s="145">
        <v>0</v>
      </c>
      <c r="AY414" s="144">
        <v>0</v>
      </c>
      <c r="AZ414" s="145">
        <v>0</v>
      </c>
      <c r="BA414" s="144">
        <v>0</v>
      </c>
      <c r="BB414" s="145">
        <v>0</v>
      </c>
      <c r="BC414" s="144">
        <v>0</v>
      </c>
      <c r="BD414" s="145">
        <v>0</v>
      </c>
      <c r="BE414" s="144">
        <v>0</v>
      </c>
      <c r="BF414" s="145">
        <v>0</v>
      </c>
      <c r="BG414" s="144">
        <v>0</v>
      </c>
      <c r="BH414" s="145">
        <v>0</v>
      </c>
      <c r="BI414" s="144">
        <v>0</v>
      </c>
      <c r="BJ414" s="145">
        <v>0</v>
      </c>
      <c r="BK414" s="144">
        <v>0</v>
      </c>
      <c r="BL414" s="145">
        <v>0</v>
      </c>
      <c r="BM414" s="144">
        <v>0</v>
      </c>
      <c r="BN414" s="145">
        <v>0</v>
      </c>
      <c r="BO414" s="144">
        <v>0</v>
      </c>
      <c r="BP414" s="145">
        <v>0</v>
      </c>
      <c r="BQ414" s="144">
        <v>0</v>
      </c>
      <c r="BR414" s="145">
        <v>0</v>
      </c>
      <c r="BS414" s="144">
        <v>0</v>
      </c>
      <c r="BT414" s="145">
        <v>0</v>
      </c>
      <c r="BU414" s="144">
        <v>0</v>
      </c>
      <c r="BV414" s="145">
        <v>0</v>
      </c>
      <c r="BW414" s="144">
        <v>0</v>
      </c>
      <c r="BX414" s="145">
        <v>0</v>
      </c>
      <c r="BY414" s="144">
        <v>0</v>
      </c>
      <c r="BZ414" s="145">
        <v>0</v>
      </c>
      <c r="CA414" s="146">
        <v>0</v>
      </c>
      <c r="CB414" s="106"/>
      <c r="CC414" s="135"/>
      <c r="CD414" s="106"/>
      <c r="CE414" s="136"/>
      <c r="CF414" s="106"/>
      <c r="CG414" s="143">
        <v>0</v>
      </c>
      <c r="CH414" s="144">
        <v>0</v>
      </c>
      <c r="CI414" s="145">
        <v>0</v>
      </c>
      <c r="CJ414" s="144">
        <v>0</v>
      </c>
      <c r="CK414" s="145">
        <v>0</v>
      </c>
      <c r="CL414" s="144">
        <v>0</v>
      </c>
      <c r="CM414" s="145">
        <v>0</v>
      </c>
      <c r="CN414" s="144">
        <v>0</v>
      </c>
      <c r="CO414" s="145">
        <v>0</v>
      </c>
      <c r="CP414" s="144">
        <v>0</v>
      </c>
      <c r="CQ414" s="145">
        <v>0</v>
      </c>
      <c r="CR414" s="144">
        <v>0</v>
      </c>
      <c r="CS414" s="145">
        <v>0</v>
      </c>
      <c r="CT414" s="144">
        <v>0</v>
      </c>
      <c r="CU414" s="145">
        <v>0</v>
      </c>
      <c r="CV414" s="144">
        <v>0</v>
      </c>
      <c r="CW414" s="145">
        <v>0</v>
      </c>
      <c r="CX414" s="144">
        <v>0</v>
      </c>
      <c r="CY414" s="145">
        <v>0</v>
      </c>
      <c r="CZ414" s="144">
        <v>0</v>
      </c>
      <c r="DA414" s="145">
        <v>0</v>
      </c>
      <c r="DB414" s="144">
        <v>0</v>
      </c>
      <c r="DC414" s="145">
        <v>0</v>
      </c>
      <c r="DD414" s="144">
        <v>0</v>
      </c>
      <c r="DE414" s="145">
        <v>0</v>
      </c>
      <c r="DF414" s="144">
        <v>0</v>
      </c>
      <c r="DG414" s="145">
        <v>0</v>
      </c>
      <c r="DH414" s="144">
        <v>0</v>
      </c>
      <c r="DI414" s="145">
        <v>0</v>
      </c>
      <c r="DJ414" s="144">
        <v>0</v>
      </c>
      <c r="DK414" s="145">
        <v>0</v>
      </c>
      <c r="DL414" s="144">
        <v>0</v>
      </c>
      <c r="DM414" s="145">
        <v>0</v>
      </c>
      <c r="DN414" s="144">
        <v>0</v>
      </c>
      <c r="DO414" s="145">
        <v>0</v>
      </c>
      <c r="DP414" s="146">
        <v>0</v>
      </c>
      <c r="DQ414" s="106"/>
      <c r="DR414" s="137"/>
      <c r="DS414" s="106"/>
      <c r="DT414" s="143">
        <v>0</v>
      </c>
      <c r="DU414" s="144">
        <v>0</v>
      </c>
      <c r="DV414" s="145">
        <v>0</v>
      </c>
      <c r="DW414" s="144">
        <v>0</v>
      </c>
      <c r="DX414" s="145">
        <v>0</v>
      </c>
      <c r="DY414" s="144">
        <v>0</v>
      </c>
      <c r="DZ414" s="145">
        <v>0</v>
      </c>
      <c r="EA414" s="144">
        <v>0</v>
      </c>
      <c r="EB414" s="145">
        <v>0</v>
      </c>
      <c r="EC414" s="144">
        <v>0</v>
      </c>
      <c r="ED414" s="145">
        <v>0</v>
      </c>
      <c r="EE414" s="144">
        <v>0</v>
      </c>
      <c r="EF414" s="145">
        <v>0</v>
      </c>
      <c r="EG414" s="144">
        <v>0</v>
      </c>
      <c r="EH414" s="145">
        <v>0</v>
      </c>
      <c r="EI414" s="144">
        <v>0</v>
      </c>
      <c r="EJ414" s="145">
        <v>0</v>
      </c>
      <c r="EK414" s="144">
        <v>0</v>
      </c>
      <c r="EL414" s="145">
        <v>0</v>
      </c>
      <c r="EM414" s="144">
        <v>0</v>
      </c>
      <c r="EN414" s="145">
        <v>0</v>
      </c>
      <c r="EO414" s="144">
        <v>0</v>
      </c>
      <c r="EP414" s="145">
        <v>0</v>
      </c>
      <c r="EQ414" s="144">
        <v>0</v>
      </c>
      <c r="ER414" s="145">
        <v>0</v>
      </c>
      <c r="ES414" s="144">
        <v>0</v>
      </c>
      <c r="ET414" s="145">
        <v>0</v>
      </c>
      <c r="EU414" s="144">
        <v>0</v>
      </c>
      <c r="EV414" s="145">
        <v>0</v>
      </c>
      <c r="EW414" s="144">
        <v>0</v>
      </c>
      <c r="EX414" s="145">
        <v>0</v>
      </c>
      <c r="EY414" s="144">
        <v>0</v>
      </c>
      <c r="EZ414" s="145">
        <v>0</v>
      </c>
      <c r="FA414" s="144">
        <v>0</v>
      </c>
      <c r="FB414" s="145">
        <v>0</v>
      </c>
      <c r="FC414" s="146">
        <v>0</v>
      </c>
      <c r="FD414" s="106"/>
      <c r="FE414" s="138"/>
      <c r="FF414" s="106"/>
      <c r="FG414" s="139"/>
      <c r="FI414" s="147" t="b">
        <v>1</v>
      </c>
    </row>
    <row r="415" spans="2:165" hidden="1" outlineLevel="1">
      <c r="B415" s="148">
        <v>396</v>
      </c>
      <c r="C415" s="177" t="s">
        <v>130</v>
      </c>
      <c r="E415" s="150">
        <v>0</v>
      </c>
      <c r="F415" s="151">
        <v>0</v>
      </c>
      <c r="G415" s="152">
        <v>0</v>
      </c>
      <c r="H415" s="151">
        <v>0</v>
      </c>
      <c r="I415" s="152">
        <v>0</v>
      </c>
      <c r="J415" s="151">
        <v>0</v>
      </c>
      <c r="K415" s="152">
        <v>0</v>
      </c>
      <c r="L415" s="151">
        <v>0</v>
      </c>
      <c r="M415" s="152">
        <v>0</v>
      </c>
      <c r="N415" s="151">
        <v>0</v>
      </c>
      <c r="O415" s="152">
        <v>0</v>
      </c>
      <c r="P415" s="151">
        <v>0</v>
      </c>
      <c r="Q415" s="152">
        <v>0</v>
      </c>
      <c r="R415" s="151">
        <v>0</v>
      </c>
      <c r="S415" s="152">
        <v>0</v>
      </c>
      <c r="T415" s="151">
        <v>0</v>
      </c>
      <c r="U415" s="152">
        <v>0</v>
      </c>
      <c r="V415" s="151">
        <v>0</v>
      </c>
      <c r="W415" s="152">
        <v>0</v>
      </c>
      <c r="X415" s="151">
        <v>0</v>
      </c>
      <c r="Y415" s="152">
        <v>0</v>
      </c>
      <c r="Z415" s="151">
        <v>0</v>
      </c>
      <c r="AA415" s="152">
        <v>0</v>
      </c>
      <c r="AB415" s="151">
        <v>0</v>
      </c>
      <c r="AC415" s="152">
        <v>0</v>
      </c>
      <c r="AD415" s="151">
        <v>0</v>
      </c>
      <c r="AE415" s="152">
        <v>0</v>
      </c>
      <c r="AF415" s="151">
        <v>0</v>
      </c>
      <c r="AG415" s="152">
        <v>0</v>
      </c>
      <c r="AH415" s="151">
        <v>0</v>
      </c>
      <c r="AI415" s="152">
        <v>0</v>
      </c>
      <c r="AJ415" s="151">
        <v>0</v>
      </c>
      <c r="AK415" s="152">
        <v>0</v>
      </c>
      <c r="AL415" s="151">
        <v>0</v>
      </c>
      <c r="AM415" s="152">
        <v>0</v>
      </c>
      <c r="AN415" s="153">
        <v>0</v>
      </c>
      <c r="AO415" s="106"/>
      <c r="AP415" s="124"/>
      <c r="AQ415" s="106"/>
      <c r="AR415" s="150">
        <v>0</v>
      </c>
      <c r="AS415" s="151">
        <v>0</v>
      </c>
      <c r="AT415" s="152">
        <v>0</v>
      </c>
      <c r="AU415" s="151">
        <v>0</v>
      </c>
      <c r="AV415" s="152">
        <v>0</v>
      </c>
      <c r="AW415" s="151">
        <v>0</v>
      </c>
      <c r="AX415" s="152">
        <v>0</v>
      </c>
      <c r="AY415" s="151">
        <v>0</v>
      </c>
      <c r="AZ415" s="152">
        <v>0</v>
      </c>
      <c r="BA415" s="151">
        <v>0</v>
      </c>
      <c r="BB415" s="152">
        <v>0</v>
      </c>
      <c r="BC415" s="151">
        <v>0</v>
      </c>
      <c r="BD415" s="152">
        <v>0</v>
      </c>
      <c r="BE415" s="151">
        <v>0</v>
      </c>
      <c r="BF415" s="152">
        <v>0</v>
      </c>
      <c r="BG415" s="151">
        <v>0</v>
      </c>
      <c r="BH415" s="152">
        <v>0</v>
      </c>
      <c r="BI415" s="151">
        <v>0</v>
      </c>
      <c r="BJ415" s="152">
        <v>0</v>
      </c>
      <c r="BK415" s="151">
        <v>0</v>
      </c>
      <c r="BL415" s="152">
        <v>0</v>
      </c>
      <c r="BM415" s="151">
        <v>0</v>
      </c>
      <c r="BN415" s="152">
        <v>0</v>
      </c>
      <c r="BO415" s="151">
        <v>0</v>
      </c>
      <c r="BP415" s="152">
        <v>0</v>
      </c>
      <c r="BQ415" s="151">
        <v>0</v>
      </c>
      <c r="BR415" s="152">
        <v>0</v>
      </c>
      <c r="BS415" s="151">
        <v>0</v>
      </c>
      <c r="BT415" s="152">
        <v>0</v>
      </c>
      <c r="BU415" s="151">
        <v>0</v>
      </c>
      <c r="BV415" s="152">
        <v>0</v>
      </c>
      <c r="BW415" s="151">
        <v>0</v>
      </c>
      <c r="BX415" s="152">
        <v>0</v>
      </c>
      <c r="BY415" s="151">
        <v>0</v>
      </c>
      <c r="BZ415" s="152">
        <v>0</v>
      </c>
      <c r="CA415" s="153">
        <v>0</v>
      </c>
      <c r="CB415" s="106"/>
      <c r="CC415" s="135"/>
      <c r="CD415" s="106"/>
      <c r="CE415" s="136"/>
      <c r="CF415" s="106"/>
      <c r="CG415" s="150">
        <v>0</v>
      </c>
      <c r="CH415" s="151">
        <v>0</v>
      </c>
      <c r="CI415" s="152">
        <v>0</v>
      </c>
      <c r="CJ415" s="151">
        <v>0</v>
      </c>
      <c r="CK415" s="152">
        <v>0</v>
      </c>
      <c r="CL415" s="151">
        <v>0</v>
      </c>
      <c r="CM415" s="152">
        <v>0</v>
      </c>
      <c r="CN415" s="151">
        <v>0</v>
      </c>
      <c r="CO415" s="152">
        <v>0</v>
      </c>
      <c r="CP415" s="151">
        <v>0</v>
      </c>
      <c r="CQ415" s="152">
        <v>0</v>
      </c>
      <c r="CR415" s="151">
        <v>0</v>
      </c>
      <c r="CS415" s="152">
        <v>0</v>
      </c>
      <c r="CT415" s="151">
        <v>0</v>
      </c>
      <c r="CU415" s="152">
        <v>0</v>
      </c>
      <c r="CV415" s="151">
        <v>0</v>
      </c>
      <c r="CW415" s="152">
        <v>0</v>
      </c>
      <c r="CX415" s="151">
        <v>0</v>
      </c>
      <c r="CY415" s="152">
        <v>0</v>
      </c>
      <c r="CZ415" s="151">
        <v>0</v>
      </c>
      <c r="DA415" s="152">
        <v>0</v>
      </c>
      <c r="DB415" s="151">
        <v>0</v>
      </c>
      <c r="DC415" s="152">
        <v>0</v>
      </c>
      <c r="DD415" s="151">
        <v>0</v>
      </c>
      <c r="DE415" s="152">
        <v>0</v>
      </c>
      <c r="DF415" s="151">
        <v>0</v>
      </c>
      <c r="DG415" s="152">
        <v>0</v>
      </c>
      <c r="DH415" s="151">
        <v>0</v>
      </c>
      <c r="DI415" s="152">
        <v>0</v>
      </c>
      <c r="DJ415" s="151">
        <v>0</v>
      </c>
      <c r="DK415" s="152">
        <v>0</v>
      </c>
      <c r="DL415" s="151">
        <v>0</v>
      </c>
      <c r="DM415" s="152">
        <v>0</v>
      </c>
      <c r="DN415" s="151">
        <v>0</v>
      </c>
      <c r="DO415" s="152">
        <v>0</v>
      </c>
      <c r="DP415" s="153">
        <v>0</v>
      </c>
      <c r="DQ415" s="106"/>
      <c r="DR415" s="137"/>
      <c r="DS415" s="106"/>
      <c r="DT415" s="150">
        <v>0</v>
      </c>
      <c r="DU415" s="151">
        <v>0</v>
      </c>
      <c r="DV415" s="152">
        <v>0</v>
      </c>
      <c r="DW415" s="151">
        <v>0</v>
      </c>
      <c r="DX415" s="152">
        <v>0</v>
      </c>
      <c r="DY415" s="151">
        <v>0</v>
      </c>
      <c r="DZ415" s="152">
        <v>0</v>
      </c>
      <c r="EA415" s="151">
        <v>0</v>
      </c>
      <c r="EB415" s="152">
        <v>0</v>
      </c>
      <c r="EC415" s="151">
        <v>0</v>
      </c>
      <c r="ED415" s="152">
        <v>0</v>
      </c>
      <c r="EE415" s="151">
        <v>0</v>
      </c>
      <c r="EF415" s="152">
        <v>0</v>
      </c>
      <c r="EG415" s="151">
        <v>0</v>
      </c>
      <c r="EH415" s="152">
        <v>0</v>
      </c>
      <c r="EI415" s="151">
        <v>0</v>
      </c>
      <c r="EJ415" s="152">
        <v>0</v>
      </c>
      <c r="EK415" s="151">
        <v>0</v>
      </c>
      <c r="EL415" s="152">
        <v>0</v>
      </c>
      <c r="EM415" s="151">
        <v>0</v>
      </c>
      <c r="EN415" s="152">
        <v>0</v>
      </c>
      <c r="EO415" s="151">
        <v>0</v>
      </c>
      <c r="EP415" s="152">
        <v>0</v>
      </c>
      <c r="EQ415" s="151">
        <v>0</v>
      </c>
      <c r="ER415" s="152">
        <v>0</v>
      </c>
      <c r="ES415" s="151">
        <v>0</v>
      </c>
      <c r="ET415" s="152">
        <v>0</v>
      </c>
      <c r="EU415" s="151">
        <v>0</v>
      </c>
      <c r="EV415" s="152">
        <v>0</v>
      </c>
      <c r="EW415" s="151">
        <v>0</v>
      </c>
      <c r="EX415" s="152">
        <v>0</v>
      </c>
      <c r="EY415" s="151">
        <v>0</v>
      </c>
      <c r="EZ415" s="152">
        <v>0</v>
      </c>
      <c r="FA415" s="151">
        <v>0</v>
      </c>
      <c r="FB415" s="152">
        <v>0</v>
      </c>
      <c r="FC415" s="153">
        <v>0</v>
      </c>
      <c r="FD415" s="106"/>
      <c r="FE415" s="138"/>
      <c r="FF415" s="106"/>
      <c r="FG415" s="139"/>
      <c r="FI415" s="154" t="b">
        <v>1</v>
      </c>
    </row>
    <row r="416" spans="2:165" hidden="1" outlineLevel="1">
      <c r="B416" s="155">
        <v>397</v>
      </c>
      <c r="C416" s="156" t="s">
        <v>131</v>
      </c>
      <c r="E416" s="157">
        <v>0</v>
      </c>
      <c r="F416" s="158">
        <v>0</v>
      </c>
      <c r="G416" s="159">
        <v>0</v>
      </c>
      <c r="H416" s="158">
        <v>0</v>
      </c>
      <c r="I416" s="159">
        <v>0</v>
      </c>
      <c r="J416" s="158">
        <v>0</v>
      </c>
      <c r="K416" s="159">
        <v>0</v>
      </c>
      <c r="L416" s="158">
        <v>0</v>
      </c>
      <c r="M416" s="159">
        <v>0</v>
      </c>
      <c r="N416" s="158">
        <v>0</v>
      </c>
      <c r="O416" s="159">
        <v>0</v>
      </c>
      <c r="P416" s="158">
        <v>0</v>
      </c>
      <c r="Q416" s="159">
        <v>0</v>
      </c>
      <c r="R416" s="158">
        <v>0</v>
      </c>
      <c r="S416" s="159">
        <v>0</v>
      </c>
      <c r="T416" s="158">
        <v>0</v>
      </c>
      <c r="U416" s="159">
        <v>0</v>
      </c>
      <c r="V416" s="158">
        <v>0</v>
      </c>
      <c r="W416" s="159">
        <v>0</v>
      </c>
      <c r="X416" s="158">
        <v>0</v>
      </c>
      <c r="Y416" s="159">
        <v>0</v>
      </c>
      <c r="Z416" s="158">
        <v>0</v>
      </c>
      <c r="AA416" s="159">
        <v>0</v>
      </c>
      <c r="AB416" s="158">
        <v>0</v>
      </c>
      <c r="AC416" s="159">
        <v>0</v>
      </c>
      <c r="AD416" s="158">
        <v>0</v>
      </c>
      <c r="AE416" s="159">
        <v>0</v>
      </c>
      <c r="AF416" s="158">
        <v>0</v>
      </c>
      <c r="AG416" s="159">
        <v>0</v>
      </c>
      <c r="AH416" s="158">
        <v>0</v>
      </c>
      <c r="AI416" s="159">
        <v>0</v>
      </c>
      <c r="AJ416" s="158">
        <v>0</v>
      </c>
      <c r="AK416" s="159">
        <v>0</v>
      </c>
      <c r="AL416" s="158">
        <v>0</v>
      </c>
      <c r="AM416" s="159">
        <v>0</v>
      </c>
      <c r="AN416" s="160">
        <v>0</v>
      </c>
      <c r="AO416" s="106"/>
      <c r="AP416" s="124"/>
      <c r="AQ416" s="106"/>
      <c r="AR416" s="157">
        <v>0</v>
      </c>
      <c r="AS416" s="158">
        <v>0</v>
      </c>
      <c r="AT416" s="159">
        <v>0</v>
      </c>
      <c r="AU416" s="158">
        <v>0</v>
      </c>
      <c r="AV416" s="159">
        <v>0</v>
      </c>
      <c r="AW416" s="158">
        <v>0</v>
      </c>
      <c r="AX416" s="159">
        <v>0</v>
      </c>
      <c r="AY416" s="158">
        <v>0</v>
      </c>
      <c r="AZ416" s="159">
        <v>0</v>
      </c>
      <c r="BA416" s="158">
        <v>0</v>
      </c>
      <c r="BB416" s="159">
        <v>0</v>
      </c>
      <c r="BC416" s="158">
        <v>0</v>
      </c>
      <c r="BD416" s="159">
        <v>0</v>
      </c>
      <c r="BE416" s="158">
        <v>0</v>
      </c>
      <c r="BF416" s="159">
        <v>0</v>
      </c>
      <c r="BG416" s="158">
        <v>0</v>
      </c>
      <c r="BH416" s="159">
        <v>0</v>
      </c>
      <c r="BI416" s="158">
        <v>0</v>
      </c>
      <c r="BJ416" s="159">
        <v>0</v>
      </c>
      <c r="BK416" s="158">
        <v>0</v>
      </c>
      <c r="BL416" s="159">
        <v>0</v>
      </c>
      <c r="BM416" s="158">
        <v>0</v>
      </c>
      <c r="BN416" s="159">
        <v>0</v>
      </c>
      <c r="BO416" s="158">
        <v>0</v>
      </c>
      <c r="BP416" s="159">
        <v>0</v>
      </c>
      <c r="BQ416" s="158">
        <v>0</v>
      </c>
      <c r="BR416" s="159">
        <v>0</v>
      </c>
      <c r="BS416" s="158">
        <v>0</v>
      </c>
      <c r="BT416" s="159">
        <v>0</v>
      </c>
      <c r="BU416" s="158">
        <v>0</v>
      </c>
      <c r="BV416" s="159">
        <v>0</v>
      </c>
      <c r="BW416" s="158">
        <v>0</v>
      </c>
      <c r="BX416" s="159">
        <v>0</v>
      </c>
      <c r="BY416" s="158">
        <v>0</v>
      </c>
      <c r="BZ416" s="159">
        <v>0</v>
      </c>
      <c r="CA416" s="160">
        <v>0</v>
      </c>
      <c r="CB416" s="106"/>
      <c r="CC416" s="135"/>
      <c r="CD416" s="106"/>
      <c r="CE416" s="136"/>
      <c r="CF416" s="106"/>
      <c r="CG416" s="157">
        <v>0</v>
      </c>
      <c r="CH416" s="158">
        <v>0</v>
      </c>
      <c r="CI416" s="159">
        <v>0</v>
      </c>
      <c r="CJ416" s="158">
        <v>0</v>
      </c>
      <c r="CK416" s="159">
        <v>0</v>
      </c>
      <c r="CL416" s="158">
        <v>0</v>
      </c>
      <c r="CM416" s="159">
        <v>0</v>
      </c>
      <c r="CN416" s="158">
        <v>0</v>
      </c>
      <c r="CO416" s="159">
        <v>0</v>
      </c>
      <c r="CP416" s="158">
        <v>0</v>
      </c>
      <c r="CQ416" s="159">
        <v>0</v>
      </c>
      <c r="CR416" s="158">
        <v>0</v>
      </c>
      <c r="CS416" s="159">
        <v>0</v>
      </c>
      <c r="CT416" s="158">
        <v>0</v>
      </c>
      <c r="CU416" s="159">
        <v>0</v>
      </c>
      <c r="CV416" s="158">
        <v>0</v>
      </c>
      <c r="CW416" s="159">
        <v>0</v>
      </c>
      <c r="CX416" s="158">
        <v>0</v>
      </c>
      <c r="CY416" s="159">
        <v>0</v>
      </c>
      <c r="CZ416" s="158">
        <v>0</v>
      </c>
      <c r="DA416" s="159">
        <v>0</v>
      </c>
      <c r="DB416" s="158">
        <v>0</v>
      </c>
      <c r="DC416" s="159">
        <v>0</v>
      </c>
      <c r="DD416" s="158">
        <v>0</v>
      </c>
      <c r="DE416" s="159">
        <v>0</v>
      </c>
      <c r="DF416" s="158">
        <v>0</v>
      </c>
      <c r="DG416" s="159">
        <v>0</v>
      </c>
      <c r="DH416" s="158">
        <v>0</v>
      </c>
      <c r="DI416" s="159">
        <v>0</v>
      </c>
      <c r="DJ416" s="158">
        <v>0</v>
      </c>
      <c r="DK416" s="159">
        <v>0</v>
      </c>
      <c r="DL416" s="158">
        <v>0</v>
      </c>
      <c r="DM416" s="159">
        <v>0</v>
      </c>
      <c r="DN416" s="158">
        <v>0</v>
      </c>
      <c r="DO416" s="159">
        <v>0</v>
      </c>
      <c r="DP416" s="160">
        <v>0</v>
      </c>
      <c r="DQ416" s="106"/>
      <c r="DR416" s="137"/>
      <c r="DS416" s="106"/>
      <c r="DT416" s="157">
        <v>0</v>
      </c>
      <c r="DU416" s="158">
        <v>0</v>
      </c>
      <c r="DV416" s="159">
        <v>0</v>
      </c>
      <c r="DW416" s="158">
        <v>0</v>
      </c>
      <c r="DX416" s="159">
        <v>0</v>
      </c>
      <c r="DY416" s="158">
        <v>0</v>
      </c>
      <c r="DZ416" s="159">
        <v>0</v>
      </c>
      <c r="EA416" s="158">
        <v>0</v>
      </c>
      <c r="EB416" s="159">
        <v>0</v>
      </c>
      <c r="EC416" s="158">
        <v>0</v>
      </c>
      <c r="ED416" s="159">
        <v>0</v>
      </c>
      <c r="EE416" s="158">
        <v>0</v>
      </c>
      <c r="EF416" s="159">
        <v>0</v>
      </c>
      <c r="EG416" s="158">
        <v>0</v>
      </c>
      <c r="EH416" s="159">
        <v>0</v>
      </c>
      <c r="EI416" s="158">
        <v>0</v>
      </c>
      <c r="EJ416" s="159">
        <v>0</v>
      </c>
      <c r="EK416" s="158">
        <v>0</v>
      </c>
      <c r="EL416" s="159">
        <v>0</v>
      </c>
      <c r="EM416" s="158">
        <v>0</v>
      </c>
      <c r="EN416" s="159">
        <v>0</v>
      </c>
      <c r="EO416" s="158">
        <v>0</v>
      </c>
      <c r="EP416" s="159">
        <v>0</v>
      </c>
      <c r="EQ416" s="158">
        <v>0</v>
      </c>
      <c r="ER416" s="159">
        <v>0</v>
      </c>
      <c r="ES416" s="158">
        <v>0</v>
      </c>
      <c r="ET416" s="159">
        <v>0</v>
      </c>
      <c r="EU416" s="158">
        <v>0</v>
      </c>
      <c r="EV416" s="159">
        <v>0</v>
      </c>
      <c r="EW416" s="158">
        <v>0</v>
      </c>
      <c r="EX416" s="159">
        <v>0</v>
      </c>
      <c r="EY416" s="158">
        <v>0</v>
      </c>
      <c r="EZ416" s="159">
        <v>0</v>
      </c>
      <c r="FA416" s="158">
        <v>0</v>
      </c>
      <c r="FB416" s="159">
        <v>0</v>
      </c>
      <c r="FC416" s="160">
        <v>0</v>
      </c>
      <c r="FD416" s="106"/>
      <c r="FE416" s="138"/>
      <c r="FF416" s="106"/>
      <c r="FG416" s="139"/>
      <c r="FI416" s="161" t="b">
        <v>1</v>
      </c>
    </row>
    <row r="417" spans="2:165" hidden="1" outlineLevel="1">
      <c r="B417" s="148">
        <v>398</v>
      </c>
      <c r="C417" s="149" t="s">
        <v>134</v>
      </c>
      <c r="E417" s="150">
        <v>0</v>
      </c>
      <c r="F417" s="151">
        <v>0</v>
      </c>
      <c r="G417" s="152">
        <v>0</v>
      </c>
      <c r="H417" s="151">
        <v>0</v>
      </c>
      <c r="I417" s="152">
        <v>0</v>
      </c>
      <c r="J417" s="151">
        <v>0</v>
      </c>
      <c r="K417" s="152">
        <v>0</v>
      </c>
      <c r="L417" s="151">
        <v>0</v>
      </c>
      <c r="M417" s="152">
        <v>0</v>
      </c>
      <c r="N417" s="151">
        <v>0</v>
      </c>
      <c r="O417" s="152">
        <v>0</v>
      </c>
      <c r="P417" s="151">
        <v>0</v>
      </c>
      <c r="Q417" s="152">
        <v>0</v>
      </c>
      <c r="R417" s="151">
        <v>0</v>
      </c>
      <c r="S417" s="152">
        <v>0</v>
      </c>
      <c r="T417" s="151">
        <v>0</v>
      </c>
      <c r="U417" s="152">
        <v>0</v>
      </c>
      <c r="V417" s="151">
        <v>0</v>
      </c>
      <c r="W417" s="152">
        <v>0</v>
      </c>
      <c r="X417" s="151">
        <v>0</v>
      </c>
      <c r="Y417" s="152">
        <v>0</v>
      </c>
      <c r="Z417" s="151">
        <v>0</v>
      </c>
      <c r="AA417" s="152">
        <v>0</v>
      </c>
      <c r="AB417" s="151">
        <v>0</v>
      </c>
      <c r="AC417" s="152">
        <v>0</v>
      </c>
      <c r="AD417" s="151">
        <v>0</v>
      </c>
      <c r="AE417" s="152">
        <v>0</v>
      </c>
      <c r="AF417" s="151">
        <v>0</v>
      </c>
      <c r="AG417" s="152">
        <v>0</v>
      </c>
      <c r="AH417" s="151">
        <v>0</v>
      </c>
      <c r="AI417" s="152">
        <v>0</v>
      </c>
      <c r="AJ417" s="151">
        <v>0</v>
      </c>
      <c r="AK417" s="152">
        <v>0</v>
      </c>
      <c r="AL417" s="151">
        <v>0</v>
      </c>
      <c r="AM417" s="152">
        <v>0</v>
      </c>
      <c r="AN417" s="153">
        <v>0</v>
      </c>
      <c r="AO417" s="106"/>
      <c r="AP417" s="124"/>
      <c r="AQ417" s="106"/>
      <c r="AR417" s="150">
        <v>0</v>
      </c>
      <c r="AS417" s="151">
        <v>0</v>
      </c>
      <c r="AT417" s="152">
        <v>0</v>
      </c>
      <c r="AU417" s="151">
        <v>0</v>
      </c>
      <c r="AV417" s="152">
        <v>0</v>
      </c>
      <c r="AW417" s="151">
        <v>0</v>
      </c>
      <c r="AX417" s="152">
        <v>0</v>
      </c>
      <c r="AY417" s="151">
        <v>0</v>
      </c>
      <c r="AZ417" s="152">
        <v>0</v>
      </c>
      <c r="BA417" s="151">
        <v>0</v>
      </c>
      <c r="BB417" s="152">
        <v>0</v>
      </c>
      <c r="BC417" s="151">
        <v>0</v>
      </c>
      <c r="BD417" s="152">
        <v>0</v>
      </c>
      <c r="BE417" s="151">
        <v>0</v>
      </c>
      <c r="BF417" s="152">
        <v>0</v>
      </c>
      <c r="BG417" s="151">
        <v>0</v>
      </c>
      <c r="BH417" s="152">
        <v>0</v>
      </c>
      <c r="BI417" s="151">
        <v>0</v>
      </c>
      <c r="BJ417" s="152">
        <v>0</v>
      </c>
      <c r="BK417" s="151">
        <v>0</v>
      </c>
      <c r="BL417" s="152">
        <v>0</v>
      </c>
      <c r="BM417" s="151">
        <v>0</v>
      </c>
      <c r="BN417" s="152">
        <v>0</v>
      </c>
      <c r="BO417" s="151">
        <v>0</v>
      </c>
      <c r="BP417" s="152">
        <v>0</v>
      </c>
      <c r="BQ417" s="151">
        <v>0</v>
      </c>
      <c r="BR417" s="152">
        <v>0</v>
      </c>
      <c r="BS417" s="151">
        <v>0</v>
      </c>
      <c r="BT417" s="152">
        <v>0</v>
      </c>
      <c r="BU417" s="151">
        <v>0</v>
      </c>
      <c r="BV417" s="152">
        <v>0</v>
      </c>
      <c r="BW417" s="151">
        <v>0</v>
      </c>
      <c r="BX417" s="152">
        <v>0</v>
      </c>
      <c r="BY417" s="151">
        <v>0</v>
      </c>
      <c r="BZ417" s="152">
        <v>0</v>
      </c>
      <c r="CA417" s="153">
        <v>0</v>
      </c>
      <c r="CB417" s="106"/>
      <c r="CC417" s="135"/>
      <c r="CD417" s="106"/>
      <c r="CE417" s="136"/>
      <c r="CF417" s="106"/>
      <c r="CG417" s="150">
        <v>0</v>
      </c>
      <c r="CH417" s="151">
        <v>0</v>
      </c>
      <c r="CI417" s="152">
        <v>0</v>
      </c>
      <c r="CJ417" s="151">
        <v>0</v>
      </c>
      <c r="CK417" s="152">
        <v>0</v>
      </c>
      <c r="CL417" s="151">
        <v>0</v>
      </c>
      <c r="CM417" s="152">
        <v>0</v>
      </c>
      <c r="CN417" s="151">
        <v>0</v>
      </c>
      <c r="CO417" s="152">
        <v>0</v>
      </c>
      <c r="CP417" s="151">
        <v>0</v>
      </c>
      <c r="CQ417" s="152">
        <v>0</v>
      </c>
      <c r="CR417" s="151">
        <v>0</v>
      </c>
      <c r="CS417" s="152">
        <v>0</v>
      </c>
      <c r="CT417" s="151">
        <v>0</v>
      </c>
      <c r="CU417" s="152">
        <v>0</v>
      </c>
      <c r="CV417" s="151">
        <v>0</v>
      </c>
      <c r="CW417" s="152">
        <v>0</v>
      </c>
      <c r="CX417" s="151">
        <v>0</v>
      </c>
      <c r="CY417" s="152">
        <v>0</v>
      </c>
      <c r="CZ417" s="151">
        <v>0</v>
      </c>
      <c r="DA417" s="152">
        <v>0</v>
      </c>
      <c r="DB417" s="151">
        <v>0</v>
      </c>
      <c r="DC417" s="152">
        <v>0</v>
      </c>
      <c r="DD417" s="151">
        <v>0</v>
      </c>
      <c r="DE417" s="152">
        <v>0</v>
      </c>
      <c r="DF417" s="151">
        <v>0</v>
      </c>
      <c r="DG417" s="152">
        <v>0</v>
      </c>
      <c r="DH417" s="151">
        <v>0</v>
      </c>
      <c r="DI417" s="152">
        <v>0</v>
      </c>
      <c r="DJ417" s="151">
        <v>0</v>
      </c>
      <c r="DK417" s="152">
        <v>0</v>
      </c>
      <c r="DL417" s="151">
        <v>0</v>
      </c>
      <c r="DM417" s="152">
        <v>0</v>
      </c>
      <c r="DN417" s="151">
        <v>0</v>
      </c>
      <c r="DO417" s="152">
        <v>0</v>
      </c>
      <c r="DP417" s="153">
        <v>0</v>
      </c>
      <c r="DQ417" s="106"/>
      <c r="DR417" s="137"/>
      <c r="DS417" s="106"/>
      <c r="DT417" s="150">
        <v>0</v>
      </c>
      <c r="DU417" s="151">
        <v>0</v>
      </c>
      <c r="DV417" s="152">
        <v>0</v>
      </c>
      <c r="DW417" s="151">
        <v>0</v>
      </c>
      <c r="DX417" s="152">
        <v>0</v>
      </c>
      <c r="DY417" s="151">
        <v>0</v>
      </c>
      <c r="DZ417" s="152">
        <v>0</v>
      </c>
      <c r="EA417" s="151">
        <v>0</v>
      </c>
      <c r="EB417" s="152">
        <v>0</v>
      </c>
      <c r="EC417" s="151">
        <v>0</v>
      </c>
      <c r="ED417" s="152">
        <v>0</v>
      </c>
      <c r="EE417" s="151">
        <v>0</v>
      </c>
      <c r="EF417" s="152">
        <v>0</v>
      </c>
      <c r="EG417" s="151">
        <v>0</v>
      </c>
      <c r="EH417" s="152">
        <v>0</v>
      </c>
      <c r="EI417" s="151">
        <v>0</v>
      </c>
      <c r="EJ417" s="152">
        <v>0</v>
      </c>
      <c r="EK417" s="151">
        <v>0</v>
      </c>
      <c r="EL417" s="152">
        <v>0</v>
      </c>
      <c r="EM417" s="151">
        <v>0</v>
      </c>
      <c r="EN417" s="152">
        <v>0</v>
      </c>
      <c r="EO417" s="151">
        <v>0</v>
      </c>
      <c r="EP417" s="152">
        <v>0</v>
      </c>
      <c r="EQ417" s="151">
        <v>0</v>
      </c>
      <c r="ER417" s="152">
        <v>0</v>
      </c>
      <c r="ES417" s="151">
        <v>0</v>
      </c>
      <c r="ET417" s="152">
        <v>0</v>
      </c>
      <c r="EU417" s="151">
        <v>0</v>
      </c>
      <c r="EV417" s="152">
        <v>0</v>
      </c>
      <c r="EW417" s="151">
        <v>0</v>
      </c>
      <c r="EX417" s="152">
        <v>0</v>
      </c>
      <c r="EY417" s="151">
        <v>0</v>
      </c>
      <c r="EZ417" s="152">
        <v>0</v>
      </c>
      <c r="FA417" s="151">
        <v>0</v>
      </c>
      <c r="FB417" s="152">
        <v>0</v>
      </c>
      <c r="FC417" s="153">
        <v>0</v>
      </c>
      <c r="FD417" s="106"/>
      <c r="FE417" s="138"/>
      <c r="FF417" s="106"/>
      <c r="FG417" s="139"/>
      <c r="FI417" s="154" t="b">
        <v>1</v>
      </c>
    </row>
    <row r="418" spans="2:165" hidden="1" outlineLevel="1">
      <c r="B418" s="162">
        <v>399</v>
      </c>
      <c r="C418" s="188" t="s">
        <v>135</v>
      </c>
      <c r="E418" s="164">
        <v>0</v>
      </c>
      <c r="F418" s="165">
        <v>0</v>
      </c>
      <c r="G418" s="166">
        <v>0</v>
      </c>
      <c r="H418" s="165">
        <v>0</v>
      </c>
      <c r="I418" s="166">
        <v>0</v>
      </c>
      <c r="J418" s="165">
        <v>0</v>
      </c>
      <c r="K418" s="166">
        <v>0</v>
      </c>
      <c r="L418" s="165">
        <v>0</v>
      </c>
      <c r="M418" s="166">
        <v>0</v>
      </c>
      <c r="N418" s="165">
        <v>0</v>
      </c>
      <c r="O418" s="166">
        <v>0</v>
      </c>
      <c r="P418" s="165">
        <v>0</v>
      </c>
      <c r="Q418" s="166">
        <v>0</v>
      </c>
      <c r="R418" s="165">
        <v>0</v>
      </c>
      <c r="S418" s="166">
        <v>0</v>
      </c>
      <c r="T418" s="165">
        <v>0</v>
      </c>
      <c r="U418" s="166">
        <v>0</v>
      </c>
      <c r="V418" s="165">
        <v>0</v>
      </c>
      <c r="W418" s="166">
        <v>0</v>
      </c>
      <c r="X418" s="165">
        <v>0</v>
      </c>
      <c r="Y418" s="166">
        <v>0</v>
      </c>
      <c r="Z418" s="165">
        <v>0</v>
      </c>
      <c r="AA418" s="166">
        <v>0</v>
      </c>
      <c r="AB418" s="165">
        <v>0</v>
      </c>
      <c r="AC418" s="166">
        <v>0</v>
      </c>
      <c r="AD418" s="165">
        <v>0</v>
      </c>
      <c r="AE418" s="166">
        <v>0</v>
      </c>
      <c r="AF418" s="165">
        <v>0</v>
      </c>
      <c r="AG418" s="166">
        <v>0</v>
      </c>
      <c r="AH418" s="165">
        <v>0</v>
      </c>
      <c r="AI418" s="166">
        <v>0</v>
      </c>
      <c r="AJ418" s="165">
        <v>0</v>
      </c>
      <c r="AK418" s="166">
        <v>0</v>
      </c>
      <c r="AL418" s="165">
        <v>0</v>
      </c>
      <c r="AM418" s="166">
        <v>0</v>
      </c>
      <c r="AN418" s="167">
        <v>0</v>
      </c>
      <c r="AO418" s="106"/>
      <c r="AP418" s="124"/>
      <c r="AQ418" s="106"/>
      <c r="AR418" s="164">
        <v>0</v>
      </c>
      <c r="AS418" s="165">
        <v>0</v>
      </c>
      <c r="AT418" s="166">
        <v>0</v>
      </c>
      <c r="AU418" s="165">
        <v>0</v>
      </c>
      <c r="AV418" s="166">
        <v>0</v>
      </c>
      <c r="AW418" s="165">
        <v>0</v>
      </c>
      <c r="AX418" s="166">
        <v>0</v>
      </c>
      <c r="AY418" s="165">
        <v>0</v>
      </c>
      <c r="AZ418" s="166">
        <v>0</v>
      </c>
      <c r="BA418" s="165">
        <v>0</v>
      </c>
      <c r="BB418" s="166">
        <v>0</v>
      </c>
      <c r="BC418" s="165">
        <v>0</v>
      </c>
      <c r="BD418" s="166">
        <v>0</v>
      </c>
      <c r="BE418" s="165">
        <v>0</v>
      </c>
      <c r="BF418" s="166">
        <v>0</v>
      </c>
      <c r="BG418" s="165">
        <v>0</v>
      </c>
      <c r="BH418" s="166">
        <v>0</v>
      </c>
      <c r="BI418" s="165">
        <v>0</v>
      </c>
      <c r="BJ418" s="166">
        <v>0</v>
      </c>
      <c r="BK418" s="165">
        <v>0</v>
      </c>
      <c r="BL418" s="166">
        <v>0</v>
      </c>
      <c r="BM418" s="165">
        <v>0</v>
      </c>
      <c r="BN418" s="166">
        <v>0</v>
      </c>
      <c r="BO418" s="165">
        <v>0</v>
      </c>
      <c r="BP418" s="166">
        <v>0</v>
      </c>
      <c r="BQ418" s="165">
        <v>0</v>
      </c>
      <c r="BR418" s="166">
        <v>0</v>
      </c>
      <c r="BS418" s="165">
        <v>0</v>
      </c>
      <c r="BT418" s="166">
        <v>0</v>
      </c>
      <c r="BU418" s="165">
        <v>0</v>
      </c>
      <c r="BV418" s="166">
        <v>0</v>
      </c>
      <c r="BW418" s="165">
        <v>0</v>
      </c>
      <c r="BX418" s="166">
        <v>0</v>
      </c>
      <c r="BY418" s="165">
        <v>0</v>
      </c>
      <c r="BZ418" s="166">
        <v>0</v>
      </c>
      <c r="CA418" s="167">
        <v>0</v>
      </c>
      <c r="CB418" s="106"/>
      <c r="CC418" s="135"/>
      <c r="CD418" s="106"/>
      <c r="CE418" s="136"/>
      <c r="CF418" s="106"/>
      <c r="CG418" s="164">
        <v>0</v>
      </c>
      <c r="CH418" s="165">
        <v>0</v>
      </c>
      <c r="CI418" s="166">
        <v>0</v>
      </c>
      <c r="CJ418" s="165">
        <v>0</v>
      </c>
      <c r="CK418" s="166">
        <v>0</v>
      </c>
      <c r="CL418" s="165">
        <v>0</v>
      </c>
      <c r="CM418" s="166">
        <v>0</v>
      </c>
      <c r="CN418" s="165">
        <v>0</v>
      </c>
      <c r="CO418" s="166">
        <v>0</v>
      </c>
      <c r="CP418" s="165">
        <v>0</v>
      </c>
      <c r="CQ418" s="166">
        <v>0</v>
      </c>
      <c r="CR418" s="165">
        <v>0</v>
      </c>
      <c r="CS418" s="166">
        <v>0</v>
      </c>
      <c r="CT418" s="165">
        <v>0</v>
      </c>
      <c r="CU418" s="166">
        <v>0</v>
      </c>
      <c r="CV418" s="165">
        <v>0</v>
      </c>
      <c r="CW418" s="166">
        <v>0</v>
      </c>
      <c r="CX418" s="165">
        <v>0</v>
      </c>
      <c r="CY418" s="166">
        <v>0</v>
      </c>
      <c r="CZ418" s="165">
        <v>0</v>
      </c>
      <c r="DA418" s="166">
        <v>0</v>
      </c>
      <c r="DB418" s="165">
        <v>0</v>
      </c>
      <c r="DC418" s="166">
        <v>0</v>
      </c>
      <c r="DD418" s="165">
        <v>0</v>
      </c>
      <c r="DE418" s="166">
        <v>0</v>
      </c>
      <c r="DF418" s="165">
        <v>0</v>
      </c>
      <c r="DG418" s="166">
        <v>0</v>
      </c>
      <c r="DH418" s="165">
        <v>0</v>
      </c>
      <c r="DI418" s="166">
        <v>0</v>
      </c>
      <c r="DJ418" s="165">
        <v>0</v>
      </c>
      <c r="DK418" s="166">
        <v>0</v>
      </c>
      <c r="DL418" s="165">
        <v>0</v>
      </c>
      <c r="DM418" s="166">
        <v>0</v>
      </c>
      <c r="DN418" s="165">
        <v>0</v>
      </c>
      <c r="DO418" s="166">
        <v>0</v>
      </c>
      <c r="DP418" s="167">
        <v>0</v>
      </c>
      <c r="DQ418" s="106"/>
      <c r="DR418" s="137"/>
      <c r="DS418" s="106"/>
      <c r="DT418" s="164">
        <v>0</v>
      </c>
      <c r="DU418" s="165">
        <v>0</v>
      </c>
      <c r="DV418" s="166">
        <v>0</v>
      </c>
      <c r="DW418" s="165">
        <v>0</v>
      </c>
      <c r="DX418" s="166">
        <v>0</v>
      </c>
      <c r="DY418" s="165">
        <v>0</v>
      </c>
      <c r="DZ418" s="166">
        <v>0</v>
      </c>
      <c r="EA418" s="165">
        <v>0</v>
      </c>
      <c r="EB418" s="166">
        <v>0</v>
      </c>
      <c r="EC418" s="165">
        <v>0</v>
      </c>
      <c r="ED418" s="166">
        <v>0</v>
      </c>
      <c r="EE418" s="165">
        <v>0</v>
      </c>
      <c r="EF418" s="166">
        <v>0</v>
      </c>
      <c r="EG418" s="165">
        <v>0</v>
      </c>
      <c r="EH418" s="166">
        <v>0</v>
      </c>
      <c r="EI418" s="165">
        <v>0</v>
      </c>
      <c r="EJ418" s="166">
        <v>0</v>
      </c>
      <c r="EK418" s="165">
        <v>0</v>
      </c>
      <c r="EL418" s="166">
        <v>0</v>
      </c>
      <c r="EM418" s="165">
        <v>0</v>
      </c>
      <c r="EN418" s="166">
        <v>0</v>
      </c>
      <c r="EO418" s="165">
        <v>0</v>
      </c>
      <c r="EP418" s="166">
        <v>0</v>
      </c>
      <c r="EQ418" s="165">
        <v>0</v>
      </c>
      <c r="ER418" s="166">
        <v>0</v>
      </c>
      <c r="ES418" s="165">
        <v>0</v>
      </c>
      <c r="ET418" s="166">
        <v>0</v>
      </c>
      <c r="EU418" s="165">
        <v>0</v>
      </c>
      <c r="EV418" s="166">
        <v>0</v>
      </c>
      <c r="EW418" s="165">
        <v>0</v>
      </c>
      <c r="EX418" s="166">
        <v>0</v>
      </c>
      <c r="EY418" s="165">
        <v>0</v>
      </c>
      <c r="EZ418" s="166">
        <v>0</v>
      </c>
      <c r="FA418" s="165">
        <v>0</v>
      </c>
      <c r="FB418" s="166">
        <v>0</v>
      </c>
      <c r="FC418" s="167">
        <v>0</v>
      </c>
      <c r="FD418" s="106"/>
      <c r="FE418" s="138"/>
      <c r="FF418" s="106"/>
      <c r="FG418" s="139"/>
      <c r="FI418" s="168" t="b">
        <v>1</v>
      </c>
    </row>
    <row r="419" spans="2:165" hidden="1" outlineLevel="1">
      <c r="B419" s="169">
        <v>400</v>
      </c>
      <c r="C419" s="170" t="s">
        <v>138</v>
      </c>
      <c r="E419" s="171">
        <v>0</v>
      </c>
      <c r="F419" s="172">
        <v>0</v>
      </c>
      <c r="G419" s="173">
        <v>0</v>
      </c>
      <c r="H419" s="172">
        <v>0</v>
      </c>
      <c r="I419" s="173">
        <v>0</v>
      </c>
      <c r="J419" s="172">
        <v>0</v>
      </c>
      <c r="K419" s="173">
        <v>0</v>
      </c>
      <c r="L419" s="172">
        <v>0</v>
      </c>
      <c r="M419" s="173">
        <v>0</v>
      </c>
      <c r="N419" s="172">
        <v>0</v>
      </c>
      <c r="O419" s="173">
        <v>0</v>
      </c>
      <c r="P419" s="172">
        <v>0</v>
      </c>
      <c r="Q419" s="173">
        <v>0</v>
      </c>
      <c r="R419" s="172">
        <v>0</v>
      </c>
      <c r="S419" s="173">
        <v>0</v>
      </c>
      <c r="T419" s="172">
        <v>0</v>
      </c>
      <c r="U419" s="173">
        <v>0</v>
      </c>
      <c r="V419" s="172">
        <v>0</v>
      </c>
      <c r="W419" s="173">
        <v>0</v>
      </c>
      <c r="X419" s="172">
        <v>0</v>
      </c>
      <c r="Y419" s="173">
        <v>0</v>
      </c>
      <c r="Z419" s="172">
        <v>0</v>
      </c>
      <c r="AA419" s="173">
        <v>0</v>
      </c>
      <c r="AB419" s="172">
        <v>0</v>
      </c>
      <c r="AC419" s="173">
        <v>0</v>
      </c>
      <c r="AD419" s="172">
        <v>0</v>
      </c>
      <c r="AE419" s="173">
        <v>0</v>
      </c>
      <c r="AF419" s="172">
        <v>0</v>
      </c>
      <c r="AG419" s="173">
        <v>0</v>
      </c>
      <c r="AH419" s="172">
        <v>0</v>
      </c>
      <c r="AI419" s="173">
        <v>0</v>
      </c>
      <c r="AJ419" s="172">
        <v>0</v>
      </c>
      <c r="AK419" s="173">
        <v>0</v>
      </c>
      <c r="AL419" s="172">
        <v>0</v>
      </c>
      <c r="AM419" s="173">
        <v>0</v>
      </c>
      <c r="AN419" s="174">
        <v>0</v>
      </c>
      <c r="AO419" s="106"/>
      <c r="AP419" s="124"/>
      <c r="AQ419" s="106"/>
      <c r="AR419" s="171">
        <v>0</v>
      </c>
      <c r="AS419" s="172">
        <v>0</v>
      </c>
      <c r="AT419" s="173">
        <v>0</v>
      </c>
      <c r="AU419" s="172">
        <v>0</v>
      </c>
      <c r="AV419" s="173">
        <v>0</v>
      </c>
      <c r="AW419" s="172">
        <v>0</v>
      </c>
      <c r="AX419" s="173">
        <v>0</v>
      </c>
      <c r="AY419" s="172">
        <v>0</v>
      </c>
      <c r="AZ419" s="173">
        <v>0</v>
      </c>
      <c r="BA419" s="172">
        <v>0</v>
      </c>
      <c r="BB419" s="173">
        <v>0</v>
      </c>
      <c r="BC419" s="172">
        <v>0</v>
      </c>
      <c r="BD419" s="173">
        <v>0</v>
      </c>
      <c r="BE419" s="172">
        <v>0</v>
      </c>
      <c r="BF419" s="173">
        <v>0</v>
      </c>
      <c r="BG419" s="172">
        <v>0</v>
      </c>
      <c r="BH419" s="173">
        <v>0</v>
      </c>
      <c r="BI419" s="172">
        <v>0</v>
      </c>
      <c r="BJ419" s="173">
        <v>0</v>
      </c>
      <c r="BK419" s="172">
        <v>0</v>
      </c>
      <c r="BL419" s="173">
        <v>0</v>
      </c>
      <c r="BM419" s="172">
        <v>0</v>
      </c>
      <c r="BN419" s="173">
        <v>0</v>
      </c>
      <c r="BO419" s="172">
        <v>0</v>
      </c>
      <c r="BP419" s="173">
        <v>0</v>
      </c>
      <c r="BQ419" s="172">
        <v>0</v>
      </c>
      <c r="BR419" s="173">
        <v>0</v>
      </c>
      <c r="BS419" s="172">
        <v>0</v>
      </c>
      <c r="BT419" s="173">
        <v>0</v>
      </c>
      <c r="BU419" s="172">
        <v>0</v>
      </c>
      <c r="BV419" s="173">
        <v>0</v>
      </c>
      <c r="BW419" s="172">
        <v>0</v>
      </c>
      <c r="BX419" s="173">
        <v>0</v>
      </c>
      <c r="BY419" s="172">
        <v>0</v>
      </c>
      <c r="BZ419" s="173">
        <v>0</v>
      </c>
      <c r="CA419" s="174">
        <v>0</v>
      </c>
      <c r="CB419" s="106"/>
      <c r="CC419" s="135"/>
      <c r="CD419" s="106"/>
      <c r="CE419" s="136"/>
      <c r="CF419" s="106"/>
      <c r="CG419" s="171">
        <v>0</v>
      </c>
      <c r="CH419" s="172">
        <v>0</v>
      </c>
      <c r="CI419" s="173">
        <v>0</v>
      </c>
      <c r="CJ419" s="172">
        <v>0</v>
      </c>
      <c r="CK419" s="173">
        <v>0</v>
      </c>
      <c r="CL419" s="172">
        <v>0</v>
      </c>
      <c r="CM419" s="173">
        <v>0</v>
      </c>
      <c r="CN419" s="172">
        <v>0</v>
      </c>
      <c r="CO419" s="173">
        <v>0</v>
      </c>
      <c r="CP419" s="172">
        <v>0</v>
      </c>
      <c r="CQ419" s="173">
        <v>0</v>
      </c>
      <c r="CR419" s="172">
        <v>0</v>
      </c>
      <c r="CS419" s="173">
        <v>0</v>
      </c>
      <c r="CT419" s="172">
        <v>0</v>
      </c>
      <c r="CU419" s="173">
        <v>0</v>
      </c>
      <c r="CV419" s="172">
        <v>0</v>
      </c>
      <c r="CW419" s="173">
        <v>0</v>
      </c>
      <c r="CX419" s="172">
        <v>0</v>
      </c>
      <c r="CY419" s="173">
        <v>0</v>
      </c>
      <c r="CZ419" s="172">
        <v>0</v>
      </c>
      <c r="DA419" s="173">
        <v>0</v>
      </c>
      <c r="DB419" s="172">
        <v>0</v>
      </c>
      <c r="DC419" s="173">
        <v>0</v>
      </c>
      <c r="DD419" s="172">
        <v>0</v>
      </c>
      <c r="DE419" s="173">
        <v>0</v>
      </c>
      <c r="DF419" s="172">
        <v>0</v>
      </c>
      <c r="DG419" s="173">
        <v>0</v>
      </c>
      <c r="DH419" s="172">
        <v>0</v>
      </c>
      <c r="DI419" s="173">
        <v>0</v>
      </c>
      <c r="DJ419" s="172">
        <v>0</v>
      </c>
      <c r="DK419" s="173">
        <v>0</v>
      </c>
      <c r="DL419" s="172">
        <v>0</v>
      </c>
      <c r="DM419" s="173">
        <v>0</v>
      </c>
      <c r="DN419" s="172">
        <v>0</v>
      </c>
      <c r="DO419" s="173">
        <v>0</v>
      </c>
      <c r="DP419" s="174">
        <v>0</v>
      </c>
      <c r="DQ419" s="106"/>
      <c r="DR419" s="137"/>
      <c r="DS419" s="106"/>
      <c r="DT419" s="171">
        <v>0</v>
      </c>
      <c r="DU419" s="172">
        <v>0</v>
      </c>
      <c r="DV419" s="173">
        <v>0</v>
      </c>
      <c r="DW419" s="172">
        <v>0</v>
      </c>
      <c r="DX419" s="173">
        <v>0</v>
      </c>
      <c r="DY419" s="172">
        <v>0</v>
      </c>
      <c r="DZ419" s="173">
        <v>0</v>
      </c>
      <c r="EA419" s="172">
        <v>0</v>
      </c>
      <c r="EB419" s="173">
        <v>0</v>
      </c>
      <c r="EC419" s="172">
        <v>0</v>
      </c>
      <c r="ED419" s="173">
        <v>0</v>
      </c>
      <c r="EE419" s="172">
        <v>0</v>
      </c>
      <c r="EF419" s="173">
        <v>0</v>
      </c>
      <c r="EG419" s="172">
        <v>0</v>
      </c>
      <c r="EH419" s="173">
        <v>0</v>
      </c>
      <c r="EI419" s="172">
        <v>0</v>
      </c>
      <c r="EJ419" s="173">
        <v>0</v>
      </c>
      <c r="EK419" s="172">
        <v>0</v>
      </c>
      <c r="EL419" s="173">
        <v>0</v>
      </c>
      <c r="EM419" s="172">
        <v>0</v>
      </c>
      <c r="EN419" s="173">
        <v>0</v>
      </c>
      <c r="EO419" s="172">
        <v>0</v>
      </c>
      <c r="EP419" s="173">
        <v>0</v>
      </c>
      <c r="EQ419" s="172">
        <v>0</v>
      </c>
      <c r="ER419" s="173">
        <v>0</v>
      </c>
      <c r="ES419" s="172">
        <v>0</v>
      </c>
      <c r="ET419" s="173">
        <v>0</v>
      </c>
      <c r="EU419" s="172">
        <v>0</v>
      </c>
      <c r="EV419" s="173">
        <v>0</v>
      </c>
      <c r="EW419" s="172">
        <v>0</v>
      </c>
      <c r="EX419" s="173">
        <v>0</v>
      </c>
      <c r="EY419" s="172">
        <v>0</v>
      </c>
      <c r="EZ419" s="173">
        <v>0</v>
      </c>
      <c r="FA419" s="172">
        <v>0</v>
      </c>
      <c r="FB419" s="173">
        <v>0</v>
      </c>
      <c r="FC419" s="174">
        <v>0</v>
      </c>
      <c r="FD419" s="106"/>
      <c r="FE419" s="138"/>
      <c r="FF419" s="106"/>
      <c r="FG419" s="139"/>
      <c r="FI419" s="175" t="b">
        <v>1</v>
      </c>
    </row>
    <row r="420" spans="2:165" hidden="1" outlineLevel="1">
      <c r="B420" s="155">
        <v>401</v>
      </c>
      <c r="C420" s="176" t="s">
        <v>139</v>
      </c>
      <c r="E420" s="157">
        <v>0</v>
      </c>
      <c r="F420" s="158">
        <v>0</v>
      </c>
      <c r="G420" s="159">
        <v>0</v>
      </c>
      <c r="H420" s="158">
        <v>0</v>
      </c>
      <c r="I420" s="159">
        <v>0</v>
      </c>
      <c r="J420" s="158">
        <v>0</v>
      </c>
      <c r="K420" s="159">
        <v>0</v>
      </c>
      <c r="L420" s="158">
        <v>0</v>
      </c>
      <c r="M420" s="159">
        <v>0</v>
      </c>
      <c r="N420" s="158">
        <v>0</v>
      </c>
      <c r="O420" s="159">
        <v>0</v>
      </c>
      <c r="P420" s="158">
        <v>0</v>
      </c>
      <c r="Q420" s="159">
        <v>0</v>
      </c>
      <c r="R420" s="158">
        <v>0</v>
      </c>
      <c r="S420" s="159">
        <v>0</v>
      </c>
      <c r="T420" s="158">
        <v>0</v>
      </c>
      <c r="U420" s="159">
        <v>0</v>
      </c>
      <c r="V420" s="158">
        <v>0</v>
      </c>
      <c r="W420" s="159">
        <v>0</v>
      </c>
      <c r="X420" s="158">
        <v>0</v>
      </c>
      <c r="Y420" s="159">
        <v>0</v>
      </c>
      <c r="Z420" s="158">
        <v>0</v>
      </c>
      <c r="AA420" s="159">
        <v>0</v>
      </c>
      <c r="AB420" s="158">
        <v>0</v>
      </c>
      <c r="AC420" s="159">
        <v>0</v>
      </c>
      <c r="AD420" s="158">
        <v>0</v>
      </c>
      <c r="AE420" s="159">
        <v>0</v>
      </c>
      <c r="AF420" s="158">
        <v>0</v>
      </c>
      <c r="AG420" s="159">
        <v>0</v>
      </c>
      <c r="AH420" s="158">
        <v>0</v>
      </c>
      <c r="AI420" s="159">
        <v>0</v>
      </c>
      <c r="AJ420" s="158">
        <v>0</v>
      </c>
      <c r="AK420" s="159">
        <v>0</v>
      </c>
      <c r="AL420" s="158">
        <v>0</v>
      </c>
      <c r="AM420" s="159">
        <v>0</v>
      </c>
      <c r="AN420" s="160">
        <v>0</v>
      </c>
      <c r="AO420" s="106"/>
      <c r="AP420" s="124"/>
      <c r="AQ420" s="106"/>
      <c r="AR420" s="157">
        <v>0</v>
      </c>
      <c r="AS420" s="158">
        <v>0</v>
      </c>
      <c r="AT420" s="159">
        <v>0</v>
      </c>
      <c r="AU420" s="158">
        <v>0</v>
      </c>
      <c r="AV420" s="159">
        <v>0</v>
      </c>
      <c r="AW420" s="158">
        <v>0</v>
      </c>
      <c r="AX420" s="159">
        <v>0</v>
      </c>
      <c r="AY420" s="158">
        <v>0</v>
      </c>
      <c r="AZ420" s="159">
        <v>0</v>
      </c>
      <c r="BA420" s="158">
        <v>0</v>
      </c>
      <c r="BB420" s="159">
        <v>0</v>
      </c>
      <c r="BC420" s="158">
        <v>0</v>
      </c>
      <c r="BD420" s="159">
        <v>0</v>
      </c>
      <c r="BE420" s="158">
        <v>0</v>
      </c>
      <c r="BF420" s="159">
        <v>0</v>
      </c>
      <c r="BG420" s="158">
        <v>0</v>
      </c>
      <c r="BH420" s="159">
        <v>0</v>
      </c>
      <c r="BI420" s="158">
        <v>0</v>
      </c>
      <c r="BJ420" s="159">
        <v>0</v>
      </c>
      <c r="BK420" s="158">
        <v>0</v>
      </c>
      <c r="BL420" s="159">
        <v>0</v>
      </c>
      <c r="BM420" s="158">
        <v>0</v>
      </c>
      <c r="BN420" s="159">
        <v>0</v>
      </c>
      <c r="BO420" s="158">
        <v>0</v>
      </c>
      <c r="BP420" s="159">
        <v>0</v>
      </c>
      <c r="BQ420" s="158">
        <v>0</v>
      </c>
      <c r="BR420" s="159">
        <v>0</v>
      </c>
      <c r="BS420" s="158">
        <v>0</v>
      </c>
      <c r="BT420" s="159">
        <v>0</v>
      </c>
      <c r="BU420" s="158">
        <v>0</v>
      </c>
      <c r="BV420" s="159">
        <v>0</v>
      </c>
      <c r="BW420" s="158">
        <v>0</v>
      </c>
      <c r="BX420" s="159">
        <v>0</v>
      </c>
      <c r="BY420" s="158">
        <v>0</v>
      </c>
      <c r="BZ420" s="159">
        <v>0</v>
      </c>
      <c r="CA420" s="160">
        <v>0</v>
      </c>
      <c r="CB420" s="106"/>
      <c r="CC420" s="135"/>
      <c r="CD420" s="106"/>
      <c r="CE420" s="136"/>
      <c r="CF420" s="106"/>
      <c r="CG420" s="157">
        <v>0</v>
      </c>
      <c r="CH420" s="158">
        <v>0</v>
      </c>
      <c r="CI420" s="159">
        <v>0</v>
      </c>
      <c r="CJ420" s="158">
        <v>0</v>
      </c>
      <c r="CK420" s="159">
        <v>0</v>
      </c>
      <c r="CL420" s="158">
        <v>0</v>
      </c>
      <c r="CM420" s="159">
        <v>0</v>
      </c>
      <c r="CN420" s="158">
        <v>0</v>
      </c>
      <c r="CO420" s="159">
        <v>0</v>
      </c>
      <c r="CP420" s="158">
        <v>0</v>
      </c>
      <c r="CQ420" s="159">
        <v>0</v>
      </c>
      <c r="CR420" s="158">
        <v>0</v>
      </c>
      <c r="CS420" s="159">
        <v>0</v>
      </c>
      <c r="CT420" s="158">
        <v>0</v>
      </c>
      <c r="CU420" s="159">
        <v>0</v>
      </c>
      <c r="CV420" s="158">
        <v>0</v>
      </c>
      <c r="CW420" s="159">
        <v>0</v>
      </c>
      <c r="CX420" s="158">
        <v>0</v>
      </c>
      <c r="CY420" s="159">
        <v>0</v>
      </c>
      <c r="CZ420" s="158">
        <v>0</v>
      </c>
      <c r="DA420" s="159">
        <v>0</v>
      </c>
      <c r="DB420" s="158">
        <v>0</v>
      </c>
      <c r="DC420" s="159">
        <v>0</v>
      </c>
      <c r="DD420" s="158">
        <v>0</v>
      </c>
      <c r="DE420" s="159">
        <v>0</v>
      </c>
      <c r="DF420" s="158">
        <v>0</v>
      </c>
      <c r="DG420" s="159">
        <v>0</v>
      </c>
      <c r="DH420" s="158">
        <v>0</v>
      </c>
      <c r="DI420" s="159">
        <v>0</v>
      </c>
      <c r="DJ420" s="158">
        <v>0</v>
      </c>
      <c r="DK420" s="159">
        <v>0</v>
      </c>
      <c r="DL420" s="158">
        <v>0</v>
      </c>
      <c r="DM420" s="159">
        <v>0</v>
      </c>
      <c r="DN420" s="158">
        <v>0</v>
      </c>
      <c r="DO420" s="159">
        <v>0</v>
      </c>
      <c r="DP420" s="160">
        <v>0</v>
      </c>
      <c r="DQ420" s="106"/>
      <c r="DR420" s="137"/>
      <c r="DS420" s="106"/>
      <c r="DT420" s="157">
        <v>0</v>
      </c>
      <c r="DU420" s="158">
        <v>0</v>
      </c>
      <c r="DV420" s="159">
        <v>0</v>
      </c>
      <c r="DW420" s="158">
        <v>0</v>
      </c>
      <c r="DX420" s="159">
        <v>0</v>
      </c>
      <c r="DY420" s="158">
        <v>0</v>
      </c>
      <c r="DZ420" s="159">
        <v>0</v>
      </c>
      <c r="EA420" s="158">
        <v>0</v>
      </c>
      <c r="EB420" s="159">
        <v>0</v>
      </c>
      <c r="EC420" s="158">
        <v>0</v>
      </c>
      <c r="ED420" s="159">
        <v>0</v>
      </c>
      <c r="EE420" s="158">
        <v>0</v>
      </c>
      <c r="EF420" s="159">
        <v>0</v>
      </c>
      <c r="EG420" s="158">
        <v>0</v>
      </c>
      <c r="EH420" s="159">
        <v>0</v>
      </c>
      <c r="EI420" s="158">
        <v>0</v>
      </c>
      <c r="EJ420" s="159">
        <v>0</v>
      </c>
      <c r="EK420" s="158">
        <v>0</v>
      </c>
      <c r="EL420" s="159">
        <v>0</v>
      </c>
      <c r="EM420" s="158">
        <v>0</v>
      </c>
      <c r="EN420" s="159">
        <v>0</v>
      </c>
      <c r="EO420" s="158">
        <v>0</v>
      </c>
      <c r="EP420" s="159">
        <v>0</v>
      </c>
      <c r="EQ420" s="158">
        <v>0</v>
      </c>
      <c r="ER420" s="159">
        <v>0</v>
      </c>
      <c r="ES420" s="158">
        <v>0</v>
      </c>
      <c r="ET420" s="159">
        <v>0</v>
      </c>
      <c r="EU420" s="158">
        <v>0</v>
      </c>
      <c r="EV420" s="159">
        <v>0</v>
      </c>
      <c r="EW420" s="158">
        <v>0</v>
      </c>
      <c r="EX420" s="159">
        <v>0</v>
      </c>
      <c r="EY420" s="158">
        <v>0</v>
      </c>
      <c r="EZ420" s="159">
        <v>0</v>
      </c>
      <c r="FA420" s="158">
        <v>0</v>
      </c>
      <c r="FB420" s="159">
        <v>0</v>
      </c>
      <c r="FC420" s="160">
        <v>0</v>
      </c>
      <c r="FD420" s="106"/>
      <c r="FE420" s="138"/>
      <c r="FF420" s="106"/>
      <c r="FG420" s="139"/>
      <c r="FI420" s="161" t="b">
        <v>1</v>
      </c>
    </row>
    <row r="421" spans="2:165" hidden="1" outlineLevel="1">
      <c r="B421" s="148">
        <v>402</v>
      </c>
      <c r="C421" s="177" t="s">
        <v>140</v>
      </c>
      <c r="E421" s="150">
        <v>0</v>
      </c>
      <c r="F421" s="151">
        <v>0</v>
      </c>
      <c r="G421" s="152">
        <v>0</v>
      </c>
      <c r="H421" s="151">
        <v>0</v>
      </c>
      <c r="I421" s="152">
        <v>0</v>
      </c>
      <c r="J421" s="151">
        <v>0</v>
      </c>
      <c r="K421" s="152">
        <v>0</v>
      </c>
      <c r="L421" s="151">
        <v>0</v>
      </c>
      <c r="M421" s="152">
        <v>0</v>
      </c>
      <c r="N421" s="151">
        <v>0</v>
      </c>
      <c r="O421" s="152">
        <v>0</v>
      </c>
      <c r="P421" s="151">
        <v>0</v>
      </c>
      <c r="Q421" s="152">
        <v>0</v>
      </c>
      <c r="R421" s="151">
        <v>0</v>
      </c>
      <c r="S421" s="152">
        <v>0</v>
      </c>
      <c r="T421" s="151">
        <v>0</v>
      </c>
      <c r="U421" s="152">
        <v>0</v>
      </c>
      <c r="V421" s="151">
        <v>0</v>
      </c>
      <c r="W421" s="152">
        <v>0</v>
      </c>
      <c r="X421" s="151">
        <v>0</v>
      </c>
      <c r="Y421" s="152">
        <v>0</v>
      </c>
      <c r="Z421" s="151">
        <v>0</v>
      </c>
      <c r="AA421" s="152">
        <v>0</v>
      </c>
      <c r="AB421" s="151">
        <v>0</v>
      </c>
      <c r="AC421" s="152">
        <v>0</v>
      </c>
      <c r="AD421" s="151">
        <v>0</v>
      </c>
      <c r="AE421" s="152">
        <v>0</v>
      </c>
      <c r="AF421" s="151">
        <v>0</v>
      </c>
      <c r="AG421" s="152">
        <v>0</v>
      </c>
      <c r="AH421" s="151">
        <v>0</v>
      </c>
      <c r="AI421" s="152">
        <v>0</v>
      </c>
      <c r="AJ421" s="151">
        <v>0</v>
      </c>
      <c r="AK421" s="152">
        <v>0</v>
      </c>
      <c r="AL421" s="151">
        <v>0</v>
      </c>
      <c r="AM421" s="152">
        <v>0</v>
      </c>
      <c r="AN421" s="153">
        <v>0</v>
      </c>
      <c r="AO421" s="106"/>
      <c r="AP421" s="124"/>
      <c r="AQ421" s="106"/>
      <c r="AR421" s="150">
        <v>0</v>
      </c>
      <c r="AS421" s="151">
        <v>0</v>
      </c>
      <c r="AT421" s="152">
        <v>0</v>
      </c>
      <c r="AU421" s="151">
        <v>0</v>
      </c>
      <c r="AV421" s="152">
        <v>0</v>
      </c>
      <c r="AW421" s="151">
        <v>0</v>
      </c>
      <c r="AX421" s="152">
        <v>0</v>
      </c>
      <c r="AY421" s="151">
        <v>0</v>
      </c>
      <c r="AZ421" s="152">
        <v>0</v>
      </c>
      <c r="BA421" s="151">
        <v>0</v>
      </c>
      <c r="BB421" s="152">
        <v>0</v>
      </c>
      <c r="BC421" s="151">
        <v>0</v>
      </c>
      <c r="BD421" s="152">
        <v>0</v>
      </c>
      <c r="BE421" s="151">
        <v>0</v>
      </c>
      <c r="BF421" s="152">
        <v>0</v>
      </c>
      <c r="BG421" s="151">
        <v>0</v>
      </c>
      <c r="BH421" s="152">
        <v>0</v>
      </c>
      <c r="BI421" s="151">
        <v>0</v>
      </c>
      <c r="BJ421" s="152">
        <v>0</v>
      </c>
      <c r="BK421" s="151">
        <v>0</v>
      </c>
      <c r="BL421" s="152">
        <v>0</v>
      </c>
      <c r="BM421" s="151">
        <v>0</v>
      </c>
      <c r="BN421" s="152">
        <v>0</v>
      </c>
      <c r="BO421" s="151">
        <v>0</v>
      </c>
      <c r="BP421" s="152">
        <v>0</v>
      </c>
      <c r="BQ421" s="151">
        <v>0</v>
      </c>
      <c r="BR421" s="152">
        <v>0</v>
      </c>
      <c r="BS421" s="151">
        <v>0</v>
      </c>
      <c r="BT421" s="152">
        <v>0</v>
      </c>
      <c r="BU421" s="151">
        <v>0</v>
      </c>
      <c r="BV421" s="152">
        <v>0</v>
      </c>
      <c r="BW421" s="151">
        <v>0</v>
      </c>
      <c r="BX421" s="152">
        <v>0</v>
      </c>
      <c r="BY421" s="151">
        <v>0</v>
      </c>
      <c r="BZ421" s="152">
        <v>0</v>
      </c>
      <c r="CA421" s="153">
        <v>0</v>
      </c>
      <c r="CB421" s="106"/>
      <c r="CC421" s="135"/>
      <c r="CD421" s="106"/>
      <c r="CE421" s="136"/>
      <c r="CF421" s="106"/>
      <c r="CG421" s="150">
        <v>0</v>
      </c>
      <c r="CH421" s="151">
        <v>0</v>
      </c>
      <c r="CI421" s="152">
        <v>0</v>
      </c>
      <c r="CJ421" s="151">
        <v>0</v>
      </c>
      <c r="CK421" s="152">
        <v>0</v>
      </c>
      <c r="CL421" s="151">
        <v>0</v>
      </c>
      <c r="CM421" s="152">
        <v>0</v>
      </c>
      <c r="CN421" s="151">
        <v>0</v>
      </c>
      <c r="CO421" s="152">
        <v>0</v>
      </c>
      <c r="CP421" s="151">
        <v>0</v>
      </c>
      <c r="CQ421" s="152">
        <v>0</v>
      </c>
      <c r="CR421" s="151">
        <v>0</v>
      </c>
      <c r="CS421" s="152">
        <v>0</v>
      </c>
      <c r="CT421" s="151">
        <v>0</v>
      </c>
      <c r="CU421" s="152">
        <v>0</v>
      </c>
      <c r="CV421" s="151">
        <v>0</v>
      </c>
      <c r="CW421" s="152">
        <v>0</v>
      </c>
      <c r="CX421" s="151">
        <v>0</v>
      </c>
      <c r="CY421" s="152">
        <v>0</v>
      </c>
      <c r="CZ421" s="151">
        <v>0</v>
      </c>
      <c r="DA421" s="152">
        <v>0</v>
      </c>
      <c r="DB421" s="151">
        <v>0</v>
      </c>
      <c r="DC421" s="152">
        <v>0</v>
      </c>
      <c r="DD421" s="151">
        <v>0</v>
      </c>
      <c r="DE421" s="152">
        <v>0</v>
      </c>
      <c r="DF421" s="151">
        <v>0</v>
      </c>
      <c r="DG421" s="152">
        <v>0</v>
      </c>
      <c r="DH421" s="151">
        <v>0</v>
      </c>
      <c r="DI421" s="152">
        <v>0</v>
      </c>
      <c r="DJ421" s="151">
        <v>0</v>
      </c>
      <c r="DK421" s="152">
        <v>0</v>
      </c>
      <c r="DL421" s="151">
        <v>0</v>
      </c>
      <c r="DM421" s="152">
        <v>0</v>
      </c>
      <c r="DN421" s="151">
        <v>0</v>
      </c>
      <c r="DO421" s="152">
        <v>0</v>
      </c>
      <c r="DP421" s="153">
        <v>0</v>
      </c>
      <c r="DQ421" s="106"/>
      <c r="DR421" s="137"/>
      <c r="DS421" s="106"/>
      <c r="DT421" s="150">
        <v>0</v>
      </c>
      <c r="DU421" s="151">
        <v>0</v>
      </c>
      <c r="DV421" s="152">
        <v>0</v>
      </c>
      <c r="DW421" s="151">
        <v>0</v>
      </c>
      <c r="DX421" s="152">
        <v>0</v>
      </c>
      <c r="DY421" s="151">
        <v>0</v>
      </c>
      <c r="DZ421" s="152">
        <v>0</v>
      </c>
      <c r="EA421" s="151">
        <v>0</v>
      </c>
      <c r="EB421" s="152">
        <v>0</v>
      </c>
      <c r="EC421" s="151">
        <v>0</v>
      </c>
      <c r="ED421" s="152">
        <v>0</v>
      </c>
      <c r="EE421" s="151">
        <v>0</v>
      </c>
      <c r="EF421" s="152">
        <v>0</v>
      </c>
      <c r="EG421" s="151">
        <v>0</v>
      </c>
      <c r="EH421" s="152">
        <v>0</v>
      </c>
      <c r="EI421" s="151">
        <v>0</v>
      </c>
      <c r="EJ421" s="152">
        <v>0</v>
      </c>
      <c r="EK421" s="151">
        <v>0</v>
      </c>
      <c r="EL421" s="152">
        <v>0</v>
      </c>
      <c r="EM421" s="151">
        <v>0</v>
      </c>
      <c r="EN421" s="152">
        <v>0</v>
      </c>
      <c r="EO421" s="151">
        <v>0</v>
      </c>
      <c r="EP421" s="152">
        <v>0</v>
      </c>
      <c r="EQ421" s="151">
        <v>0</v>
      </c>
      <c r="ER421" s="152">
        <v>0</v>
      </c>
      <c r="ES421" s="151">
        <v>0</v>
      </c>
      <c r="ET421" s="152">
        <v>0</v>
      </c>
      <c r="EU421" s="151">
        <v>0</v>
      </c>
      <c r="EV421" s="152">
        <v>0</v>
      </c>
      <c r="EW421" s="151">
        <v>0</v>
      </c>
      <c r="EX421" s="152">
        <v>0</v>
      </c>
      <c r="EY421" s="151">
        <v>0</v>
      </c>
      <c r="EZ421" s="152">
        <v>0</v>
      </c>
      <c r="FA421" s="151">
        <v>0</v>
      </c>
      <c r="FB421" s="152">
        <v>0</v>
      </c>
      <c r="FC421" s="153">
        <v>0</v>
      </c>
      <c r="FD421" s="106"/>
      <c r="FE421" s="138"/>
      <c r="FF421" s="106"/>
      <c r="FG421" s="139"/>
      <c r="FI421" s="154" t="b">
        <v>1</v>
      </c>
    </row>
    <row r="422" spans="2:165" hidden="1" outlineLevel="1">
      <c r="B422" s="155">
        <v>403</v>
      </c>
      <c r="C422" s="176" t="s">
        <v>141</v>
      </c>
      <c r="E422" s="157">
        <v>0</v>
      </c>
      <c r="F422" s="158">
        <v>0</v>
      </c>
      <c r="G422" s="159">
        <v>0</v>
      </c>
      <c r="H422" s="158">
        <v>0</v>
      </c>
      <c r="I422" s="159">
        <v>0</v>
      </c>
      <c r="J422" s="158">
        <v>0</v>
      </c>
      <c r="K422" s="159">
        <v>0</v>
      </c>
      <c r="L422" s="158">
        <v>0</v>
      </c>
      <c r="M422" s="159">
        <v>0</v>
      </c>
      <c r="N422" s="158">
        <v>0</v>
      </c>
      <c r="O422" s="159">
        <v>0</v>
      </c>
      <c r="P422" s="158">
        <v>0</v>
      </c>
      <c r="Q422" s="159">
        <v>0</v>
      </c>
      <c r="R422" s="158">
        <v>0</v>
      </c>
      <c r="S422" s="159">
        <v>0</v>
      </c>
      <c r="T422" s="158">
        <v>0</v>
      </c>
      <c r="U422" s="159">
        <v>0</v>
      </c>
      <c r="V422" s="158">
        <v>0</v>
      </c>
      <c r="W422" s="159">
        <v>0</v>
      </c>
      <c r="X422" s="158">
        <v>0</v>
      </c>
      <c r="Y422" s="159">
        <v>0</v>
      </c>
      <c r="Z422" s="158">
        <v>0</v>
      </c>
      <c r="AA422" s="159">
        <v>0</v>
      </c>
      <c r="AB422" s="158">
        <v>0</v>
      </c>
      <c r="AC422" s="159">
        <v>0</v>
      </c>
      <c r="AD422" s="158">
        <v>0</v>
      </c>
      <c r="AE422" s="159">
        <v>0</v>
      </c>
      <c r="AF422" s="158">
        <v>0</v>
      </c>
      <c r="AG422" s="159">
        <v>0</v>
      </c>
      <c r="AH422" s="158">
        <v>0</v>
      </c>
      <c r="AI422" s="159">
        <v>0</v>
      </c>
      <c r="AJ422" s="158">
        <v>0</v>
      </c>
      <c r="AK422" s="159">
        <v>0</v>
      </c>
      <c r="AL422" s="158">
        <v>0</v>
      </c>
      <c r="AM422" s="159">
        <v>0</v>
      </c>
      <c r="AN422" s="160">
        <v>0</v>
      </c>
      <c r="AO422" s="106"/>
      <c r="AP422" s="124"/>
      <c r="AQ422" s="106"/>
      <c r="AR422" s="157">
        <v>0</v>
      </c>
      <c r="AS422" s="158">
        <v>0</v>
      </c>
      <c r="AT422" s="159">
        <v>0</v>
      </c>
      <c r="AU422" s="158">
        <v>0</v>
      </c>
      <c r="AV422" s="159">
        <v>0</v>
      </c>
      <c r="AW422" s="158">
        <v>0</v>
      </c>
      <c r="AX422" s="159">
        <v>0</v>
      </c>
      <c r="AY422" s="158">
        <v>0</v>
      </c>
      <c r="AZ422" s="159">
        <v>0</v>
      </c>
      <c r="BA422" s="158">
        <v>0</v>
      </c>
      <c r="BB422" s="159">
        <v>0</v>
      </c>
      <c r="BC422" s="158">
        <v>0</v>
      </c>
      <c r="BD422" s="159">
        <v>0</v>
      </c>
      <c r="BE422" s="158">
        <v>0</v>
      </c>
      <c r="BF422" s="159">
        <v>0</v>
      </c>
      <c r="BG422" s="158">
        <v>0</v>
      </c>
      <c r="BH422" s="159">
        <v>0</v>
      </c>
      <c r="BI422" s="158">
        <v>0</v>
      </c>
      <c r="BJ422" s="159">
        <v>0</v>
      </c>
      <c r="BK422" s="158">
        <v>0</v>
      </c>
      <c r="BL422" s="159">
        <v>0</v>
      </c>
      <c r="BM422" s="158">
        <v>0</v>
      </c>
      <c r="BN422" s="159">
        <v>0</v>
      </c>
      <c r="BO422" s="158">
        <v>0</v>
      </c>
      <c r="BP422" s="159">
        <v>0</v>
      </c>
      <c r="BQ422" s="158">
        <v>0</v>
      </c>
      <c r="BR422" s="159">
        <v>0</v>
      </c>
      <c r="BS422" s="158">
        <v>0</v>
      </c>
      <c r="BT422" s="159">
        <v>0</v>
      </c>
      <c r="BU422" s="158">
        <v>0</v>
      </c>
      <c r="BV422" s="159">
        <v>0</v>
      </c>
      <c r="BW422" s="158">
        <v>0</v>
      </c>
      <c r="BX422" s="159">
        <v>0</v>
      </c>
      <c r="BY422" s="158">
        <v>0</v>
      </c>
      <c r="BZ422" s="159">
        <v>0</v>
      </c>
      <c r="CA422" s="160">
        <v>0</v>
      </c>
      <c r="CB422" s="106"/>
      <c r="CC422" s="135"/>
      <c r="CD422" s="106"/>
      <c r="CE422" s="136"/>
      <c r="CF422" s="106"/>
      <c r="CG422" s="157">
        <v>0</v>
      </c>
      <c r="CH422" s="158">
        <v>0</v>
      </c>
      <c r="CI422" s="159">
        <v>0</v>
      </c>
      <c r="CJ422" s="158">
        <v>0</v>
      </c>
      <c r="CK422" s="159">
        <v>0</v>
      </c>
      <c r="CL422" s="158">
        <v>0</v>
      </c>
      <c r="CM422" s="159">
        <v>0</v>
      </c>
      <c r="CN422" s="158">
        <v>0</v>
      </c>
      <c r="CO422" s="159">
        <v>0</v>
      </c>
      <c r="CP422" s="158">
        <v>0</v>
      </c>
      <c r="CQ422" s="159">
        <v>0</v>
      </c>
      <c r="CR422" s="158">
        <v>0</v>
      </c>
      <c r="CS422" s="159">
        <v>0</v>
      </c>
      <c r="CT422" s="158">
        <v>0</v>
      </c>
      <c r="CU422" s="159">
        <v>0</v>
      </c>
      <c r="CV422" s="158">
        <v>0</v>
      </c>
      <c r="CW422" s="159">
        <v>0</v>
      </c>
      <c r="CX422" s="158">
        <v>0</v>
      </c>
      <c r="CY422" s="159">
        <v>0</v>
      </c>
      <c r="CZ422" s="158">
        <v>0</v>
      </c>
      <c r="DA422" s="159">
        <v>0</v>
      </c>
      <c r="DB422" s="158">
        <v>0</v>
      </c>
      <c r="DC422" s="159">
        <v>0</v>
      </c>
      <c r="DD422" s="158">
        <v>0</v>
      </c>
      <c r="DE422" s="159">
        <v>0</v>
      </c>
      <c r="DF422" s="158">
        <v>0</v>
      </c>
      <c r="DG422" s="159">
        <v>0</v>
      </c>
      <c r="DH422" s="158">
        <v>0</v>
      </c>
      <c r="DI422" s="159">
        <v>0</v>
      </c>
      <c r="DJ422" s="158">
        <v>0</v>
      </c>
      <c r="DK422" s="159">
        <v>0</v>
      </c>
      <c r="DL422" s="158">
        <v>0</v>
      </c>
      <c r="DM422" s="159">
        <v>0</v>
      </c>
      <c r="DN422" s="158">
        <v>0</v>
      </c>
      <c r="DO422" s="159">
        <v>0</v>
      </c>
      <c r="DP422" s="160">
        <v>0</v>
      </c>
      <c r="DQ422" s="106"/>
      <c r="DR422" s="137"/>
      <c r="DS422" s="106"/>
      <c r="DT422" s="157">
        <v>0</v>
      </c>
      <c r="DU422" s="158">
        <v>0</v>
      </c>
      <c r="DV422" s="159">
        <v>0</v>
      </c>
      <c r="DW422" s="158">
        <v>0</v>
      </c>
      <c r="DX422" s="159">
        <v>0</v>
      </c>
      <c r="DY422" s="158">
        <v>0</v>
      </c>
      <c r="DZ422" s="159">
        <v>0</v>
      </c>
      <c r="EA422" s="158">
        <v>0</v>
      </c>
      <c r="EB422" s="159">
        <v>0</v>
      </c>
      <c r="EC422" s="158">
        <v>0</v>
      </c>
      <c r="ED422" s="159">
        <v>0</v>
      </c>
      <c r="EE422" s="158">
        <v>0</v>
      </c>
      <c r="EF422" s="159">
        <v>0</v>
      </c>
      <c r="EG422" s="158">
        <v>0</v>
      </c>
      <c r="EH422" s="159">
        <v>0</v>
      </c>
      <c r="EI422" s="158">
        <v>0</v>
      </c>
      <c r="EJ422" s="159">
        <v>0</v>
      </c>
      <c r="EK422" s="158">
        <v>0</v>
      </c>
      <c r="EL422" s="159">
        <v>0</v>
      </c>
      <c r="EM422" s="158">
        <v>0</v>
      </c>
      <c r="EN422" s="159">
        <v>0</v>
      </c>
      <c r="EO422" s="158">
        <v>0</v>
      </c>
      <c r="EP422" s="159">
        <v>0</v>
      </c>
      <c r="EQ422" s="158">
        <v>0</v>
      </c>
      <c r="ER422" s="159">
        <v>0</v>
      </c>
      <c r="ES422" s="158">
        <v>0</v>
      </c>
      <c r="ET422" s="159">
        <v>0</v>
      </c>
      <c r="EU422" s="158">
        <v>0</v>
      </c>
      <c r="EV422" s="159">
        <v>0</v>
      </c>
      <c r="EW422" s="158">
        <v>0</v>
      </c>
      <c r="EX422" s="159">
        <v>0</v>
      </c>
      <c r="EY422" s="158">
        <v>0</v>
      </c>
      <c r="EZ422" s="159">
        <v>0</v>
      </c>
      <c r="FA422" s="158">
        <v>0</v>
      </c>
      <c r="FB422" s="159">
        <v>0</v>
      </c>
      <c r="FC422" s="160">
        <v>0</v>
      </c>
      <c r="FD422" s="106"/>
      <c r="FE422" s="138"/>
      <c r="FF422" s="106"/>
      <c r="FG422" s="139"/>
      <c r="FI422" s="161" t="b">
        <v>1</v>
      </c>
    </row>
    <row r="423" spans="2:165" hidden="1" outlineLevel="1">
      <c r="B423" s="178">
        <v>404</v>
      </c>
      <c r="C423" s="179" t="s">
        <v>143</v>
      </c>
      <c r="E423" s="180">
        <v>0</v>
      </c>
      <c r="F423" s="181">
        <v>0</v>
      </c>
      <c r="G423" s="182">
        <v>0</v>
      </c>
      <c r="H423" s="181">
        <v>0</v>
      </c>
      <c r="I423" s="182">
        <v>0</v>
      </c>
      <c r="J423" s="181">
        <v>0</v>
      </c>
      <c r="K423" s="182">
        <v>0</v>
      </c>
      <c r="L423" s="181">
        <v>0</v>
      </c>
      <c r="M423" s="182">
        <v>0</v>
      </c>
      <c r="N423" s="181">
        <v>0</v>
      </c>
      <c r="O423" s="182">
        <v>0</v>
      </c>
      <c r="P423" s="181">
        <v>0</v>
      </c>
      <c r="Q423" s="182">
        <v>0</v>
      </c>
      <c r="R423" s="181">
        <v>0</v>
      </c>
      <c r="S423" s="182">
        <v>0</v>
      </c>
      <c r="T423" s="181">
        <v>0</v>
      </c>
      <c r="U423" s="182">
        <v>0</v>
      </c>
      <c r="V423" s="181">
        <v>0</v>
      </c>
      <c r="W423" s="182">
        <v>0</v>
      </c>
      <c r="X423" s="181">
        <v>0</v>
      </c>
      <c r="Y423" s="182">
        <v>0</v>
      </c>
      <c r="Z423" s="181">
        <v>0</v>
      </c>
      <c r="AA423" s="182">
        <v>0</v>
      </c>
      <c r="AB423" s="181">
        <v>0</v>
      </c>
      <c r="AC423" s="182">
        <v>0</v>
      </c>
      <c r="AD423" s="181">
        <v>0</v>
      </c>
      <c r="AE423" s="182">
        <v>0</v>
      </c>
      <c r="AF423" s="181">
        <v>0</v>
      </c>
      <c r="AG423" s="182">
        <v>0</v>
      </c>
      <c r="AH423" s="181">
        <v>0</v>
      </c>
      <c r="AI423" s="182">
        <v>0</v>
      </c>
      <c r="AJ423" s="181">
        <v>0</v>
      </c>
      <c r="AK423" s="182">
        <v>0</v>
      </c>
      <c r="AL423" s="181">
        <v>0</v>
      </c>
      <c r="AM423" s="182">
        <v>0</v>
      </c>
      <c r="AN423" s="183">
        <v>0</v>
      </c>
      <c r="AO423" s="106"/>
      <c r="AP423" s="124"/>
      <c r="AQ423" s="106"/>
      <c r="AR423" s="180">
        <v>0</v>
      </c>
      <c r="AS423" s="181">
        <v>0</v>
      </c>
      <c r="AT423" s="182">
        <v>0</v>
      </c>
      <c r="AU423" s="181">
        <v>0</v>
      </c>
      <c r="AV423" s="182">
        <v>0</v>
      </c>
      <c r="AW423" s="181">
        <v>0</v>
      </c>
      <c r="AX423" s="182">
        <v>0</v>
      </c>
      <c r="AY423" s="181">
        <v>0</v>
      </c>
      <c r="AZ423" s="182">
        <v>0</v>
      </c>
      <c r="BA423" s="181">
        <v>0</v>
      </c>
      <c r="BB423" s="182">
        <v>0</v>
      </c>
      <c r="BC423" s="181">
        <v>0</v>
      </c>
      <c r="BD423" s="182">
        <v>0</v>
      </c>
      <c r="BE423" s="181">
        <v>0</v>
      </c>
      <c r="BF423" s="182">
        <v>0</v>
      </c>
      <c r="BG423" s="181">
        <v>0</v>
      </c>
      <c r="BH423" s="182">
        <v>0</v>
      </c>
      <c r="BI423" s="181">
        <v>0</v>
      </c>
      <c r="BJ423" s="182">
        <v>0</v>
      </c>
      <c r="BK423" s="181">
        <v>0</v>
      </c>
      <c r="BL423" s="182">
        <v>0</v>
      </c>
      <c r="BM423" s="181">
        <v>0</v>
      </c>
      <c r="BN423" s="182">
        <v>0</v>
      </c>
      <c r="BO423" s="181">
        <v>0</v>
      </c>
      <c r="BP423" s="182">
        <v>0</v>
      </c>
      <c r="BQ423" s="181">
        <v>0</v>
      </c>
      <c r="BR423" s="182">
        <v>0</v>
      </c>
      <c r="BS423" s="181">
        <v>0</v>
      </c>
      <c r="BT423" s="182">
        <v>0</v>
      </c>
      <c r="BU423" s="181">
        <v>0</v>
      </c>
      <c r="BV423" s="182">
        <v>0</v>
      </c>
      <c r="BW423" s="181">
        <v>0</v>
      </c>
      <c r="BX423" s="182">
        <v>0</v>
      </c>
      <c r="BY423" s="181">
        <v>0</v>
      </c>
      <c r="BZ423" s="182">
        <v>0</v>
      </c>
      <c r="CA423" s="183">
        <v>0</v>
      </c>
      <c r="CB423" s="106"/>
      <c r="CC423" s="135"/>
      <c r="CD423" s="106"/>
      <c r="CE423" s="136"/>
      <c r="CF423" s="106"/>
      <c r="CG423" s="180">
        <v>0</v>
      </c>
      <c r="CH423" s="181">
        <v>0</v>
      </c>
      <c r="CI423" s="182">
        <v>0</v>
      </c>
      <c r="CJ423" s="181">
        <v>0</v>
      </c>
      <c r="CK423" s="182">
        <v>0</v>
      </c>
      <c r="CL423" s="181">
        <v>0</v>
      </c>
      <c r="CM423" s="182">
        <v>0</v>
      </c>
      <c r="CN423" s="181">
        <v>0</v>
      </c>
      <c r="CO423" s="182">
        <v>0</v>
      </c>
      <c r="CP423" s="181">
        <v>0</v>
      </c>
      <c r="CQ423" s="182">
        <v>0</v>
      </c>
      <c r="CR423" s="181">
        <v>0</v>
      </c>
      <c r="CS423" s="182">
        <v>0</v>
      </c>
      <c r="CT423" s="181">
        <v>0</v>
      </c>
      <c r="CU423" s="182">
        <v>0</v>
      </c>
      <c r="CV423" s="181">
        <v>0</v>
      </c>
      <c r="CW423" s="182">
        <v>0</v>
      </c>
      <c r="CX423" s="181">
        <v>0</v>
      </c>
      <c r="CY423" s="182">
        <v>0</v>
      </c>
      <c r="CZ423" s="181">
        <v>0</v>
      </c>
      <c r="DA423" s="182">
        <v>0</v>
      </c>
      <c r="DB423" s="181">
        <v>0</v>
      </c>
      <c r="DC423" s="182">
        <v>0</v>
      </c>
      <c r="DD423" s="181">
        <v>0</v>
      </c>
      <c r="DE423" s="182">
        <v>0</v>
      </c>
      <c r="DF423" s="181">
        <v>0</v>
      </c>
      <c r="DG423" s="182">
        <v>0</v>
      </c>
      <c r="DH423" s="181">
        <v>0</v>
      </c>
      <c r="DI423" s="182">
        <v>0</v>
      </c>
      <c r="DJ423" s="181">
        <v>0</v>
      </c>
      <c r="DK423" s="182">
        <v>0</v>
      </c>
      <c r="DL423" s="181">
        <v>0</v>
      </c>
      <c r="DM423" s="182">
        <v>0</v>
      </c>
      <c r="DN423" s="181">
        <v>0</v>
      </c>
      <c r="DO423" s="182">
        <v>0</v>
      </c>
      <c r="DP423" s="183">
        <v>0</v>
      </c>
      <c r="DQ423" s="106"/>
      <c r="DR423" s="137"/>
      <c r="DS423" s="106"/>
      <c r="DT423" s="180">
        <v>0</v>
      </c>
      <c r="DU423" s="181">
        <v>0</v>
      </c>
      <c r="DV423" s="182">
        <v>0</v>
      </c>
      <c r="DW423" s="181">
        <v>0</v>
      </c>
      <c r="DX423" s="182">
        <v>0</v>
      </c>
      <c r="DY423" s="181">
        <v>0</v>
      </c>
      <c r="DZ423" s="182">
        <v>0</v>
      </c>
      <c r="EA423" s="181">
        <v>0</v>
      </c>
      <c r="EB423" s="182">
        <v>0</v>
      </c>
      <c r="EC423" s="181">
        <v>0</v>
      </c>
      <c r="ED423" s="182">
        <v>0</v>
      </c>
      <c r="EE423" s="181">
        <v>0</v>
      </c>
      <c r="EF423" s="182">
        <v>0</v>
      </c>
      <c r="EG423" s="181">
        <v>0</v>
      </c>
      <c r="EH423" s="182">
        <v>0</v>
      </c>
      <c r="EI423" s="181">
        <v>0</v>
      </c>
      <c r="EJ423" s="182">
        <v>0</v>
      </c>
      <c r="EK423" s="181">
        <v>0</v>
      </c>
      <c r="EL423" s="182">
        <v>0</v>
      </c>
      <c r="EM423" s="181">
        <v>0</v>
      </c>
      <c r="EN423" s="182">
        <v>0</v>
      </c>
      <c r="EO423" s="181">
        <v>0</v>
      </c>
      <c r="EP423" s="182">
        <v>0</v>
      </c>
      <c r="EQ423" s="181">
        <v>0</v>
      </c>
      <c r="ER423" s="182">
        <v>0</v>
      </c>
      <c r="ES423" s="181">
        <v>0</v>
      </c>
      <c r="ET423" s="182">
        <v>0</v>
      </c>
      <c r="EU423" s="181">
        <v>0</v>
      </c>
      <c r="EV423" s="182">
        <v>0</v>
      </c>
      <c r="EW423" s="181">
        <v>0</v>
      </c>
      <c r="EX423" s="182">
        <v>0</v>
      </c>
      <c r="EY423" s="181">
        <v>0</v>
      </c>
      <c r="EZ423" s="182">
        <v>0</v>
      </c>
      <c r="FA423" s="181">
        <v>0</v>
      </c>
      <c r="FB423" s="182">
        <v>0</v>
      </c>
      <c r="FC423" s="183">
        <v>0</v>
      </c>
      <c r="FD423" s="106"/>
      <c r="FE423" s="138"/>
      <c r="FF423" s="106"/>
      <c r="FG423" s="139"/>
      <c r="FI423" s="184" t="b">
        <v>1</v>
      </c>
    </row>
    <row r="424" spans="2:165" hidden="1" outlineLevel="1">
      <c r="B424" s="141">
        <v>405</v>
      </c>
      <c r="C424" s="185" t="s">
        <v>144</v>
      </c>
      <c r="E424" s="143">
        <v>0</v>
      </c>
      <c r="F424" s="144">
        <v>0</v>
      </c>
      <c r="G424" s="145">
        <v>0</v>
      </c>
      <c r="H424" s="144">
        <v>0</v>
      </c>
      <c r="I424" s="145">
        <v>0</v>
      </c>
      <c r="J424" s="144">
        <v>0</v>
      </c>
      <c r="K424" s="145">
        <v>0</v>
      </c>
      <c r="L424" s="144">
        <v>0</v>
      </c>
      <c r="M424" s="145">
        <v>0</v>
      </c>
      <c r="N424" s="144">
        <v>0</v>
      </c>
      <c r="O424" s="145">
        <v>0</v>
      </c>
      <c r="P424" s="144">
        <v>0</v>
      </c>
      <c r="Q424" s="145">
        <v>0</v>
      </c>
      <c r="R424" s="144">
        <v>0</v>
      </c>
      <c r="S424" s="145">
        <v>0</v>
      </c>
      <c r="T424" s="144">
        <v>0</v>
      </c>
      <c r="U424" s="145">
        <v>0</v>
      </c>
      <c r="V424" s="144">
        <v>0</v>
      </c>
      <c r="W424" s="145">
        <v>0</v>
      </c>
      <c r="X424" s="144">
        <v>0</v>
      </c>
      <c r="Y424" s="145">
        <v>0</v>
      </c>
      <c r="Z424" s="144">
        <v>0</v>
      </c>
      <c r="AA424" s="145">
        <v>0</v>
      </c>
      <c r="AB424" s="144">
        <v>0</v>
      </c>
      <c r="AC424" s="145">
        <v>0</v>
      </c>
      <c r="AD424" s="144">
        <v>0</v>
      </c>
      <c r="AE424" s="145">
        <v>0</v>
      </c>
      <c r="AF424" s="144">
        <v>0</v>
      </c>
      <c r="AG424" s="145">
        <v>0</v>
      </c>
      <c r="AH424" s="144">
        <v>0</v>
      </c>
      <c r="AI424" s="145">
        <v>0</v>
      </c>
      <c r="AJ424" s="144">
        <v>0</v>
      </c>
      <c r="AK424" s="145">
        <v>0</v>
      </c>
      <c r="AL424" s="144">
        <v>0</v>
      </c>
      <c r="AM424" s="145">
        <v>0</v>
      </c>
      <c r="AN424" s="146">
        <v>0</v>
      </c>
      <c r="AO424" s="106"/>
      <c r="AP424" s="124"/>
      <c r="AQ424" s="106"/>
      <c r="AR424" s="143">
        <v>0</v>
      </c>
      <c r="AS424" s="144">
        <v>0</v>
      </c>
      <c r="AT424" s="145">
        <v>0</v>
      </c>
      <c r="AU424" s="144">
        <v>0</v>
      </c>
      <c r="AV424" s="145">
        <v>0</v>
      </c>
      <c r="AW424" s="144">
        <v>0</v>
      </c>
      <c r="AX424" s="145">
        <v>0</v>
      </c>
      <c r="AY424" s="144">
        <v>0</v>
      </c>
      <c r="AZ424" s="145">
        <v>0</v>
      </c>
      <c r="BA424" s="144">
        <v>0</v>
      </c>
      <c r="BB424" s="145">
        <v>0</v>
      </c>
      <c r="BC424" s="144">
        <v>0</v>
      </c>
      <c r="BD424" s="145">
        <v>0</v>
      </c>
      <c r="BE424" s="144">
        <v>0</v>
      </c>
      <c r="BF424" s="145">
        <v>0</v>
      </c>
      <c r="BG424" s="144">
        <v>0</v>
      </c>
      <c r="BH424" s="145">
        <v>0</v>
      </c>
      <c r="BI424" s="144">
        <v>0</v>
      </c>
      <c r="BJ424" s="145">
        <v>0</v>
      </c>
      <c r="BK424" s="144">
        <v>0</v>
      </c>
      <c r="BL424" s="145">
        <v>0</v>
      </c>
      <c r="BM424" s="144">
        <v>0</v>
      </c>
      <c r="BN424" s="145">
        <v>0</v>
      </c>
      <c r="BO424" s="144">
        <v>0</v>
      </c>
      <c r="BP424" s="145">
        <v>0</v>
      </c>
      <c r="BQ424" s="144">
        <v>0</v>
      </c>
      <c r="BR424" s="145">
        <v>0</v>
      </c>
      <c r="BS424" s="144">
        <v>0</v>
      </c>
      <c r="BT424" s="145">
        <v>0</v>
      </c>
      <c r="BU424" s="144">
        <v>0</v>
      </c>
      <c r="BV424" s="145">
        <v>0</v>
      </c>
      <c r="BW424" s="144">
        <v>0</v>
      </c>
      <c r="BX424" s="145">
        <v>0</v>
      </c>
      <c r="BY424" s="144">
        <v>0</v>
      </c>
      <c r="BZ424" s="145">
        <v>0</v>
      </c>
      <c r="CA424" s="146">
        <v>0</v>
      </c>
      <c r="CB424" s="106"/>
      <c r="CC424" s="135"/>
      <c r="CD424" s="106"/>
      <c r="CE424" s="136"/>
      <c r="CF424" s="106"/>
      <c r="CG424" s="143">
        <v>0</v>
      </c>
      <c r="CH424" s="144">
        <v>0</v>
      </c>
      <c r="CI424" s="145">
        <v>0</v>
      </c>
      <c r="CJ424" s="144">
        <v>0</v>
      </c>
      <c r="CK424" s="145">
        <v>0</v>
      </c>
      <c r="CL424" s="144">
        <v>0</v>
      </c>
      <c r="CM424" s="145">
        <v>0</v>
      </c>
      <c r="CN424" s="144">
        <v>0</v>
      </c>
      <c r="CO424" s="145">
        <v>0</v>
      </c>
      <c r="CP424" s="144">
        <v>0</v>
      </c>
      <c r="CQ424" s="145">
        <v>0</v>
      </c>
      <c r="CR424" s="144">
        <v>0</v>
      </c>
      <c r="CS424" s="145">
        <v>0</v>
      </c>
      <c r="CT424" s="144">
        <v>0</v>
      </c>
      <c r="CU424" s="145">
        <v>0</v>
      </c>
      <c r="CV424" s="144">
        <v>0</v>
      </c>
      <c r="CW424" s="145">
        <v>0</v>
      </c>
      <c r="CX424" s="144">
        <v>0</v>
      </c>
      <c r="CY424" s="145">
        <v>0</v>
      </c>
      <c r="CZ424" s="144">
        <v>0</v>
      </c>
      <c r="DA424" s="145">
        <v>0</v>
      </c>
      <c r="DB424" s="144">
        <v>0</v>
      </c>
      <c r="DC424" s="145">
        <v>0</v>
      </c>
      <c r="DD424" s="144">
        <v>0</v>
      </c>
      <c r="DE424" s="145">
        <v>0</v>
      </c>
      <c r="DF424" s="144">
        <v>0</v>
      </c>
      <c r="DG424" s="145">
        <v>0</v>
      </c>
      <c r="DH424" s="144">
        <v>0</v>
      </c>
      <c r="DI424" s="145">
        <v>0</v>
      </c>
      <c r="DJ424" s="144">
        <v>0</v>
      </c>
      <c r="DK424" s="145">
        <v>0</v>
      </c>
      <c r="DL424" s="144">
        <v>0</v>
      </c>
      <c r="DM424" s="145">
        <v>0</v>
      </c>
      <c r="DN424" s="144">
        <v>0</v>
      </c>
      <c r="DO424" s="145">
        <v>0</v>
      </c>
      <c r="DP424" s="146">
        <v>0</v>
      </c>
      <c r="DQ424" s="106"/>
      <c r="DR424" s="137"/>
      <c r="DS424" s="106"/>
      <c r="DT424" s="143">
        <v>0</v>
      </c>
      <c r="DU424" s="144">
        <v>0</v>
      </c>
      <c r="DV424" s="145">
        <v>0</v>
      </c>
      <c r="DW424" s="144">
        <v>0</v>
      </c>
      <c r="DX424" s="145">
        <v>0</v>
      </c>
      <c r="DY424" s="144">
        <v>0</v>
      </c>
      <c r="DZ424" s="145">
        <v>0</v>
      </c>
      <c r="EA424" s="144">
        <v>0</v>
      </c>
      <c r="EB424" s="145">
        <v>0</v>
      </c>
      <c r="EC424" s="144">
        <v>0</v>
      </c>
      <c r="ED424" s="145">
        <v>0</v>
      </c>
      <c r="EE424" s="144">
        <v>0</v>
      </c>
      <c r="EF424" s="145">
        <v>0</v>
      </c>
      <c r="EG424" s="144">
        <v>0</v>
      </c>
      <c r="EH424" s="145">
        <v>0</v>
      </c>
      <c r="EI424" s="144">
        <v>0</v>
      </c>
      <c r="EJ424" s="145">
        <v>0</v>
      </c>
      <c r="EK424" s="144">
        <v>0</v>
      </c>
      <c r="EL424" s="145">
        <v>0</v>
      </c>
      <c r="EM424" s="144">
        <v>0</v>
      </c>
      <c r="EN424" s="145">
        <v>0</v>
      </c>
      <c r="EO424" s="144">
        <v>0</v>
      </c>
      <c r="EP424" s="145">
        <v>0</v>
      </c>
      <c r="EQ424" s="144">
        <v>0</v>
      </c>
      <c r="ER424" s="145">
        <v>0</v>
      </c>
      <c r="ES424" s="144">
        <v>0</v>
      </c>
      <c r="ET424" s="145">
        <v>0</v>
      </c>
      <c r="EU424" s="144">
        <v>0</v>
      </c>
      <c r="EV424" s="145">
        <v>0</v>
      </c>
      <c r="EW424" s="144">
        <v>0</v>
      </c>
      <c r="EX424" s="145">
        <v>0</v>
      </c>
      <c r="EY424" s="144">
        <v>0</v>
      </c>
      <c r="EZ424" s="145">
        <v>0</v>
      </c>
      <c r="FA424" s="144">
        <v>0</v>
      </c>
      <c r="FB424" s="145">
        <v>0</v>
      </c>
      <c r="FC424" s="146">
        <v>0</v>
      </c>
      <c r="FD424" s="106"/>
      <c r="FE424" s="138"/>
      <c r="FF424" s="106"/>
      <c r="FG424" s="139"/>
      <c r="FI424" s="147" t="b">
        <v>1</v>
      </c>
    </row>
    <row r="425" spans="2:165" hidden="1" outlineLevel="1">
      <c r="B425" s="148">
        <v>406</v>
      </c>
      <c r="C425" s="177" t="s">
        <v>146</v>
      </c>
      <c r="E425" s="150">
        <v>0</v>
      </c>
      <c r="F425" s="151">
        <v>0</v>
      </c>
      <c r="G425" s="152">
        <v>0</v>
      </c>
      <c r="H425" s="151">
        <v>0</v>
      </c>
      <c r="I425" s="152">
        <v>0</v>
      </c>
      <c r="J425" s="151">
        <v>0</v>
      </c>
      <c r="K425" s="152">
        <v>0</v>
      </c>
      <c r="L425" s="151">
        <v>0</v>
      </c>
      <c r="M425" s="152">
        <v>0</v>
      </c>
      <c r="N425" s="151">
        <v>0</v>
      </c>
      <c r="O425" s="152">
        <v>0</v>
      </c>
      <c r="P425" s="151">
        <v>0</v>
      </c>
      <c r="Q425" s="152">
        <v>0</v>
      </c>
      <c r="R425" s="151">
        <v>0</v>
      </c>
      <c r="S425" s="152">
        <v>0</v>
      </c>
      <c r="T425" s="151">
        <v>0</v>
      </c>
      <c r="U425" s="152">
        <v>0</v>
      </c>
      <c r="V425" s="151">
        <v>0</v>
      </c>
      <c r="W425" s="152">
        <v>0</v>
      </c>
      <c r="X425" s="151">
        <v>0</v>
      </c>
      <c r="Y425" s="152">
        <v>0</v>
      </c>
      <c r="Z425" s="151">
        <v>0</v>
      </c>
      <c r="AA425" s="152">
        <v>0</v>
      </c>
      <c r="AB425" s="151">
        <v>0</v>
      </c>
      <c r="AC425" s="152">
        <v>0</v>
      </c>
      <c r="AD425" s="151">
        <v>0</v>
      </c>
      <c r="AE425" s="152">
        <v>0</v>
      </c>
      <c r="AF425" s="151">
        <v>0</v>
      </c>
      <c r="AG425" s="152">
        <v>0</v>
      </c>
      <c r="AH425" s="151">
        <v>0</v>
      </c>
      <c r="AI425" s="152">
        <v>0</v>
      </c>
      <c r="AJ425" s="151">
        <v>0</v>
      </c>
      <c r="AK425" s="152">
        <v>0</v>
      </c>
      <c r="AL425" s="151">
        <v>0</v>
      </c>
      <c r="AM425" s="152">
        <v>0</v>
      </c>
      <c r="AN425" s="153">
        <v>0</v>
      </c>
      <c r="AO425" s="106"/>
      <c r="AP425" s="124"/>
      <c r="AQ425" s="106"/>
      <c r="AR425" s="150">
        <v>0</v>
      </c>
      <c r="AS425" s="151">
        <v>0</v>
      </c>
      <c r="AT425" s="152">
        <v>0</v>
      </c>
      <c r="AU425" s="151">
        <v>0</v>
      </c>
      <c r="AV425" s="152">
        <v>0</v>
      </c>
      <c r="AW425" s="151">
        <v>0</v>
      </c>
      <c r="AX425" s="152">
        <v>0</v>
      </c>
      <c r="AY425" s="151">
        <v>0</v>
      </c>
      <c r="AZ425" s="152">
        <v>0</v>
      </c>
      <c r="BA425" s="151">
        <v>0</v>
      </c>
      <c r="BB425" s="152">
        <v>0</v>
      </c>
      <c r="BC425" s="151">
        <v>0</v>
      </c>
      <c r="BD425" s="152">
        <v>0</v>
      </c>
      <c r="BE425" s="151">
        <v>0</v>
      </c>
      <c r="BF425" s="152">
        <v>0</v>
      </c>
      <c r="BG425" s="151">
        <v>0</v>
      </c>
      <c r="BH425" s="152">
        <v>0</v>
      </c>
      <c r="BI425" s="151">
        <v>0</v>
      </c>
      <c r="BJ425" s="152">
        <v>0</v>
      </c>
      <c r="BK425" s="151">
        <v>0</v>
      </c>
      <c r="BL425" s="152">
        <v>0</v>
      </c>
      <c r="BM425" s="151">
        <v>0</v>
      </c>
      <c r="BN425" s="152">
        <v>0</v>
      </c>
      <c r="BO425" s="151">
        <v>0</v>
      </c>
      <c r="BP425" s="152">
        <v>0</v>
      </c>
      <c r="BQ425" s="151">
        <v>0</v>
      </c>
      <c r="BR425" s="152">
        <v>0</v>
      </c>
      <c r="BS425" s="151">
        <v>0</v>
      </c>
      <c r="BT425" s="152">
        <v>0</v>
      </c>
      <c r="BU425" s="151">
        <v>0</v>
      </c>
      <c r="BV425" s="152">
        <v>0</v>
      </c>
      <c r="BW425" s="151">
        <v>0</v>
      </c>
      <c r="BX425" s="152">
        <v>0</v>
      </c>
      <c r="BY425" s="151">
        <v>0</v>
      </c>
      <c r="BZ425" s="152">
        <v>0</v>
      </c>
      <c r="CA425" s="153">
        <v>0</v>
      </c>
      <c r="CB425" s="106"/>
      <c r="CC425" s="135"/>
      <c r="CD425" s="106"/>
      <c r="CE425" s="136"/>
      <c r="CF425" s="106"/>
      <c r="CG425" s="150">
        <v>0</v>
      </c>
      <c r="CH425" s="151">
        <v>0</v>
      </c>
      <c r="CI425" s="152">
        <v>0</v>
      </c>
      <c r="CJ425" s="151">
        <v>0</v>
      </c>
      <c r="CK425" s="152">
        <v>0</v>
      </c>
      <c r="CL425" s="151">
        <v>0</v>
      </c>
      <c r="CM425" s="152">
        <v>0</v>
      </c>
      <c r="CN425" s="151">
        <v>0</v>
      </c>
      <c r="CO425" s="152">
        <v>0</v>
      </c>
      <c r="CP425" s="151">
        <v>0</v>
      </c>
      <c r="CQ425" s="152">
        <v>0</v>
      </c>
      <c r="CR425" s="151">
        <v>0</v>
      </c>
      <c r="CS425" s="152">
        <v>0</v>
      </c>
      <c r="CT425" s="151">
        <v>0</v>
      </c>
      <c r="CU425" s="152">
        <v>0</v>
      </c>
      <c r="CV425" s="151">
        <v>0</v>
      </c>
      <c r="CW425" s="152">
        <v>0</v>
      </c>
      <c r="CX425" s="151">
        <v>0</v>
      </c>
      <c r="CY425" s="152">
        <v>0</v>
      </c>
      <c r="CZ425" s="151">
        <v>0</v>
      </c>
      <c r="DA425" s="152">
        <v>0</v>
      </c>
      <c r="DB425" s="151">
        <v>0</v>
      </c>
      <c r="DC425" s="152">
        <v>0</v>
      </c>
      <c r="DD425" s="151">
        <v>0</v>
      </c>
      <c r="DE425" s="152">
        <v>0</v>
      </c>
      <c r="DF425" s="151">
        <v>0</v>
      </c>
      <c r="DG425" s="152">
        <v>0</v>
      </c>
      <c r="DH425" s="151">
        <v>0</v>
      </c>
      <c r="DI425" s="152">
        <v>0</v>
      </c>
      <c r="DJ425" s="151">
        <v>0</v>
      </c>
      <c r="DK425" s="152">
        <v>0</v>
      </c>
      <c r="DL425" s="151">
        <v>0</v>
      </c>
      <c r="DM425" s="152">
        <v>0</v>
      </c>
      <c r="DN425" s="151">
        <v>0</v>
      </c>
      <c r="DO425" s="152">
        <v>0</v>
      </c>
      <c r="DP425" s="153">
        <v>0</v>
      </c>
      <c r="DQ425" s="106"/>
      <c r="DR425" s="137"/>
      <c r="DS425" s="106"/>
      <c r="DT425" s="150">
        <v>0</v>
      </c>
      <c r="DU425" s="151">
        <v>0</v>
      </c>
      <c r="DV425" s="152">
        <v>0</v>
      </c>
      <c r="DW425" s="151">
        <v>0</v>
      </c>
      <c r="DX425" s="152">
        <v>0</v>
      </c>
      <c r="DY425" s="151">
        <v>0</v>
      </c>
      <c r="DZ425" s="152">
        <v>0</v>
      </c>
      <c r="EA425" s="151">
        <v>0</v>
      </c>
      <c r="EB425" s="152">
        <v>0</v>
      </c>
      <c r="EC425" s="151">
        <v>0</v>
      </c>
      <c r="ED425" s="152">
        <v>0</v>
      </c>
      <c r="EE425" s="151">
        <v>0</v>
      </c>
      <c r="EF425" s="152">
        <v>0</v>
      </c>
      <c r="EG425" s="151">
        <v>0</v>
      </c>
      <c r="EH425" s="152">
        <v>0</v>
      </c>
      <c r="EI425" s="151">
        <v>0</v>
      </c>
      <c r="EJ425" s="152">
        <v>0</v>
      </c>
      <c r="EK425" s="151">
        <v>0</v>
      </c>
      <c r="EL425" s="152">
        <v>0</v>
      </c>
      <c r="EM425" s="151">
        <v>0</v>
      </c>
      <c r="EN425" s="152">
        <v>0</v>
      </c>
      <c r="EO425" s="151">
        <v>0</v>
      </c>
      <c r="EP425" s="152">
        <v>0</v>
      </c>
      <c r="EQ425" s="151">
        <v>0</v>
      </c>
      <c r="ER425" s="152">
        <v>0</v>
      </c>
      <c r="ES425" s="151">
        <v>0</v>
      </c>
      <c r="ET425" s="152">
        <v>0</v>
      </c>
      <c r="EU425" s="151">
        <v>0</v>
      </c>
      <c r="EV425" s="152">
        <v>0</v>
      </c>
      <c r="EW425" s="151">
        <v>0</v>
      </c>
      <c r="EX425" s="152">
        <v>0</v>
      </c>
      <c r="EY425" s="151">
        <v>0</v>
      </c>
      <c r="EZ425" s="152">
        <v>0</v>
      </c>
      <c r="FA425" s="151">
        <v>0</v>
      </c>
      <c r="FB425" s="152">
        <v>0</v>
      </c>
      <c r="FC425" s="153">
        <v>0</v>
      </c>
      <c r="FD425" s="106"/>
      <c r="FE425" s="138"/>
      <c r="FF425" s="106"/>
      <c r="FG425" s="139"/>
      <c r="FI425" s="154" t="b">
        <v>1</v>
      </c>
    </row>
    <row r="426" spans="2:165" hidden="1" outlineLevel="1">
      <c r="B426" s="162">
        <v>407</v>
      </c>
      <c r="C426" s="188" t="s">
        <v>145</v>
      </c>
      <c r="E426" s="164">
        <v>0</v>
      </c>
      <c r="F426" s="165">
        <v>0</v>
      </c>
      <c r="G426" s="166">
        <v>0</v>
      </c>
      <c r="H426" s="165">
        <v>0</v>
      </c>
      <c r="I426" s="166">
        <v>0</v>
      </c>
      <c r="J426" s="165">
        <v>0</v>
      </c>
      <c r="K426" s="166">
        <v>0</v>
      </c>
      <c r="L426" s="165">
        <v>0</v>
      </c>
      <c r="M426" s="166">
        <v>0</v>
      </c>
      <c r="N426" s="165">
        <v>0</v>
      </c>
      <c r="O426" s="166">
        <v>0</v>
      </c>
      <c r="P426" s="165">
        <v>0</v>
      </c>
      <c r="Q426" s="166">
        <v>0</v>
      </c>
      <c r="R426" s="165">
        <v>0</v>
      </c>
      <c r="S426" s="166">
        <v>0</v>
      </c>
      <c r="T426" s="165">
        <v>0</v>
      </c>
      <c r="U426" s="166">
        <v>0</v>
      </c>
      <c r="V426" s="165">
        <v>0</v>
      </c>
      <c r="W426" s="166">
        <v>0</v>
      </c>
      <c r="X426" s="165">
        <v>0</v>
      </c>
      <c r="Y426" s="166">
        <v>0</v>
      </c>
      <c r="Z426" s="165">
        <v>0</v>
      </c>
      <c r="AA426" s="166">
        <v>0</v>
      </c>
      <c r="AB426" s="165">
        <v>0</v>
      </c>
      <c r="AC426" s="166">
        <v>0</v>
      </c>
      <c r="AD426" s="165">
        <v>0</v>
      </c>
      <c r="AE426" s="166">
        <v>0</v>
      </c>
      <c r="AF426" s="165">
        <v>0</v>
      </c>
      <c r="AG426" s="166">
        <v>0</v>
      </c>
      <c r="AH426" s="165">
        <v>0</v>
      </c>
      <c r="AI426" s="166">
        <v>0</v>
      </c>
      <c r="AJ426" s="165">
        <v>0</v>
      </c>
      <c r="AK426" s="166">
        <v>0</v>
      </c>
      <c r="AL426" s="165">
        <v>0</v>
      </c>
      <c r="AM426" s="166">
        <v>0</v>
      </c>
      <c r="AN426" s="167">
        <v>0</v>
      </c>
      <c r="AO426" s="106"/>
      <c r="AP426" s="124"/>
      <c r="AQ426" s="106"/>
      <c r="AR426" s="164">
        <v>0</v>
      </c>
      <c r="AS426" s="165">
        <v>0</v>
      </c>
      <c r="AT426" s="166">
        <v>0</v>
      </c>
      <c r="AU426" s="165">
        <v>0</v>
      </c>
      <c r="AV426" s="166">
        <v>0</v>
      </c>
      <c r="AW426" s="165">
        <v>0</v>
      </c>
      <c r="AX426" s="166">
        <v>0</v>
      </c>
      <c r="AY426" s="165">
        <v>0</v>
      </c>
      <c r="AZ426" s="166">
        <v>0</v>
      </c>
      <c r="BA426" s="165">
        <v>0</v>
      </c>
      <c r="BB426" s="166">
        <v>0</v>
      </c>
      <c r="BC426" s="165">
        <v>0</v>
      </c>
      <c r="BD426" s="166">
        <v>0</v>
      </c>
      <c r="BE426" s="165">
        <v>0</v>
      </c>
      <c r="BF426" s="166">
        <v>0</v>
      </c>
      <c r="BG426" s="165">
        <v>0</v>
      </c>
      <c r="BH426" s="166">
        <v>0</v>
      </c>
      <c r="BI426" s="165">
        <v>0</v>
      </c>
      <c r="BJ426" s="166">
        <v>0</v>
      </c>
      <c r="BK426" s="165">
        <v>0</v>
      </c>
      <c r="BL426" s="166">
        <v>0</v>
      </c>
      <c r="BM426" s="165">
        <v>0</v>
      </c>
      <c r="BN426" s="166">
        <v>0</v>
      </c>
      <c r="BO426" s="165">
        <v>0</v>
      </c>
      <c r="BP426" s="166">
        <v>0</v>
      </c>
      <c r="BQ426" s="165">
        <v>0</v>
      </c>
      <c r="BR426" s="166">
        <v>0</v>
      </c>
      <c r="BS426" s="165">
        <v>0</v>
      </c>
      <c r="BT426" s="166">
        <v>0</v>
      </c>
      <c r="BU426" s="165">
        <v>0</v>
      </c>
      <c r="BV426" s="166">
        <v>0</v>
      </c>
      <c r="BW426" s="165">
        <v>0</v>
      </c>
      <c r="BX426" s="166">
        <v>0</v>
      </c>
      <c r="BY426" s="165">
        <v>0</v>
      </c>
      <c r="BZ426" s="166">
        <v>0</v>
      </c>
      <c r="CA426" s="167">
        <v>0</v>
      </c>
      <c r="CB426" s="106"/>
      <c r="CC426" s="135"/>
      <c r="CD426" s="106"/>
      <c r="CE426" s="136"/>
      <c r="CF426" s="106"/>
      <c r="CG426" s="164">
        <v>0</v>
      </c>
      <c r="CH426" s="165">
        <v>0</v>
      </c>
      <c r="CI426" s="166">
        <v>0</v>
      </c>
      <c r="CJ426" s="165">
        <v>0</v>
      </c>
      <c r="CK426" s="166">
        <v>0</v>
      </c>
      <c r="CL426" s="165">
        <v>0</v>
      </c>
      <c r="CM426" s="166">
        <v>0</v>
      </c>
      <c r="CN426" s="165">
        <v>0</v>
      </c>
      <c r="CO426" s="166">
        <v>0</v>
      </c>
      <c r="CP426" s="165">
        <v>0</v>
      </c>
      <c r="CQ426" s="166">
        <v>0</v>
      </c>
      <c r="CR426" s="165">
        <v>0</v>
      </c>
      <c r="CS426" s="166">
        <v>0</v>
      </c>
      <c r="CT426" s="165">
        <v>0</v>
      </c>
      <c r="CU426" s="166">
        <v>0</v>
      </c>
      <c r="CV426" s="165">
        <v>0</v>
      </c>
      <c r="CW426" s="166">
        <v>0</v>
      </c>
      <c r="CX426" s="165">
        <v>0</v>
      </c>
      <c r="CY426" s="166">
        <v>0</v>
      </c>
      <c r="CZ426" s="165">
        <v>0</v>
      </c>
      <c r="DA426" s="166">
        <v>0</v>
      </c>
      <c r="DB426" s="165">
        <v>0</v>
      </c>
      <c r="DC426" s="166">
        <v>0</v>
      </c>
      <c r="DD426" s="165">
        <v>0</v>
      </c>
      <c r="DE426" s="166">
        <v>0</v>
      </c>
      <c r="DF426" s="165">
        <v>0</v>
      </c>
      <c r="DG426" s="166">
        <v>0</v>
      </c>
      <c r="DH426" s="165">
        <v>0</v>
      </c>
      <c r="DI426" s="166">
        <v>0</v>
      </c>
      <c r="DJ426" s="165">
        <v>0</v>
      </c>
      <c r="DK426" s="166">
        <v>0</v>
      </c>
      <c r="DL426" s="165">
        <v>0</v>
      </c>
      <c r="DM426" s="166">
        <v>0</v>
      </c>
      <c r="DN426" s="165">
        <v>0</v>
      </c>
      <c r="DO426" s="166">
        <v>0</v>
      </c>
      <c r="DP426" s="167">
        <v>0</v>
      </c>
      <c r="DQ426" s="106"/>
      <c r="DR426" s="137"/>
      <c r="DS426" s="106"/>
      <c r="DT426" s="164">
        <v>0</v>
      </c>
      <c r="DU426" s="165">
        <v>0</v>
      </c>
      <c r="DV426" s="166">
        <v>0</v>
      </c>
      <c r="DW426" s="165">
        <v>0</v>
      </c>
      <c r="DX426" s="166">
        <v>0</v>
      </c>
      <c r="DY426" s="165">
        <v>0</v>
      </c>
      <c r="DZ426" s="166">
        <v>0</v>
      </c>
      <c r="EA426" s="165">
        <v>0</v>
      </c>
      <c r="EB426" s="166">
        <v>0</v>
      </c>
      <c r="EC426" s="165">
        <v>0</v>
      </c>
      <c r="ED426" s="166">
        <v>0</v>
      </c>
      <c r="EE426" s="165">
        <v>0</v>
      </c>
      <c r="EF426" s="166">
        <v>0</v>
      </c>
      <c r="EG426" s="165">
        <v>0</v>
      </c>
      <c r="EH426" s="166">
        <v>0</v>
      </c>
      <c r="EI426" s="165">
        <v>0</v>
      </c>
      <c r="EJ426" s="166">
        <v>0</v>
      </c>
      <c r="EK426" s="165">
        <v>0</v>
      </c>
      <c r="EL426" s="166">
        <v>0</v>
      </c>
      <c r="EM426" s="165">
        <v>0</v>
      </c>
      <c r="EN426" s="166">
        <v>0</v>
      </c>
      <c r="EO426" s="165">
        <v>0</v>
      </c>
      <c r="EP426" s="166">
        <v>0</v>
      </c>
      <c r="EQ426" s="165">
        <v>0</v>
      </c>
      <c r="ER426" s="166">
        <v>0</v>
      </c>
      <c r="ES426" s="165">
        <v>0</v>
      </c>
      <c r="ET426" s="166">
        <v>0</v>
      </c>
      <c r="EU426" s="165">
        <v>0</v>
      </c>
      <c r="EV426" s="166">
        <v>0</v>
      </c>
      <c r="EW426" s="165">
        <v>0</v>
      </c>
      <c r="EX426" s="166">
        <v>0</v>
      </c>
      <c r="EY426" s="165">
        <v>0</v>
      </c>
      <c r="EZ426" s="166">
        <v>0</v>
      </c>
      <c r="FA426" s="165">
        <v>0</v>
      </c>
      <c r="FB426" s="166">
        <v>0</v>
      </c>
      <c r="FC426" s="167">
        <v>0</v>
      </c>
      <c r="FD426" s="106"/>
      <c r="FE426" s="138"/>
      <c r="FF426" s="106"/>
      <c r="FG426" s="139"/>
      <c r="FI426" s="168" t="b">
        <v>1</v>
      </c>
    </row>
    <row r="427" spans="2:165" hidden="1" outlineLevel="1">
      <c r="B427" s="189">
        <v>408</v>
      </c>
      <c r="C427" s="190" t="s">
        <v>137</v>
      </c>
      <c r="E427" s="191">
        <v>0</v>
      </c>
      <c r="F427" s="192">
        <v>0</v>
      </c>
      <c r="G427" s="193">
        <v>0</v>
      </c>
      <c r="H427" s="192">
        <v>0</v>
      </c>
      <c r="I427" s="193">
        <v>0</v>
      </c>
      <c r="J427" s="192">
        <v>0</v>
      </c>
      <c r="K427" s="193">
        <v>0</v>
      </c>
      <c r="L427" s="192">
        <v>0</v>
      </c>
      <c r="M427" s="193">
        <v>0</v>
      </c>
      <c r="N427" s="192">
        <v>0</v>
      </c>
      <c r="O427" s="193">
        <v>0</v>
      </c>
      <c r="P427" s="192">
        <v>0</v>
      </c>
      <c r="Q427" s="193">
        <v>0</v>
      </c>
      <c r="R427" s="192">
        <v>0</v>
      </c>
      <c r="S427" s="193">
        <v>0</v>
      </c>
      <c r="T427" s="192">
        <v>0</v>
      </c>
      <c r="U427" s="193">
        <v>0</v>
      </c>
      <c r="V427" s="192">
        <v>0</v>
      </c>
      <c r="W427" s="193">
        <v>0</v>
      </c>
      <c r="X427" s="192">
        <v>0</v>
      </c>
      <c r="Y427" s="193">
        <v>0</v>
      </c>
      <c r="Z427" s="192">
        <v>0</v>
      </c>
      <c r="AA427" s="193">
        <v>0</v>
      </c>
      <c r="AB427" s="192">
        <v>0</v>
      </c>
      <c r="AC427" s="193">
        <v>0</v>
      </c>
      <c r="AD427" s="192">
        <v>0</v>
      </c>
      <c r="AE427" s="193">
        <v>0</v>
      </c>
      <c r="AF427" s="192">
        <v>0</v>
      </c>
      <c r="AG427" s="193">
        <v>0</v>
      </c>
      <c r="AH427" s="192">
        <v>0</v>
      </c>
      <c r="AI427" s="193">
        <v>0</v>
      </c>
      <c r="AJ427" s="192">
        <v>0</v>
      </c>
      <c r="AK427" s="193">
        <v>0</v>
      </c>
      <c r="AL427" s="192">
        <v>0</v>
      </c>
      <c r="AM427" s="193">
        <v>0</v>
      </c>
      <c r="AN427" s="194">
        <v>0</v>
      </c>
      <c r="AO427" s="106"/>
      <c r="AP427" s="124"/>
      <c r="AQ427" s="106"/>
      <c r="AR427" s="191">
        <v>0</v>
      </c>
      <c r="AS427" s="192">
        <v>0</v>
      </c>
      <c r="AT427" s="193">
        <v>0</v>
      </c>
      <c r="AU427" s="192">
        <v>0</v>
      </c>
      <c r="AV427" s="193">
        <v>0</v>
      </c>
      <c r="AW427" s="192">
        <v>0</v>
      </c>
      <c r="AX427" s="193">
        <v>0</v>
      </c>
      <c r="AY427" s="192">
        <v>0</v>
      </c>
      <c r="AZ427" s="193">
        <v>0</v>
      </c>
      <c r="BA427" s="192">
        <v>0</v>
      </c>
      <c r="BB427" s="193">
        <v>0</v>
      </c>
      <c r="BC427" s="192">
        <v>0</v>
      </c>
      <c r="BD427" s="193">
        <v>0</v>
      </c>
      <c r="BE427" s="192">
        <v>0</v>
      </c>
      <c r="BF427" s="193">
        <v>0</v>
      </c>
      <c r="BG427" s="192">
        <v>0</v>
      </c>
      <c r="BH427" s="193">
        <v>0</v>
      </c>
      <c r="BI427" s="192">
        <v>0</v>
      </c>
      <c r="BJ427" s="193">
        <v>0</v>
      </c>
      <c r="BK427" s="192">
        <v>0</v>
      </c>
      <c r="BL427" s="193">
        <v>0</v>
      </c>
      <c r="BM427" s="192">
        <v>0</v>
      </c>
      <c r="BN427" s="193">
        <v>0</v>
      </c>
      <c r="BO427" s="192">
        <v>0</v>
      </c>
      <c r="BP427" s="193">
        <v>0</v>
      </c>
      <c r="BQ427" s="192">
        <v>0</v>
      </c>
      <c r="BR427" s="193">
        <v>0</v>
      </c>
      <c r="BS427" s="192">
        <v>0</v>
      </c>
      <c r="BT427" s="193">
        <v>0</v>
      </c>
      <c r="BU427" s="192">
        <v>0</v>
      </c>
      <c r="BV427" s="193">
        <v>0</v>
      </c>
      <c r="BW427" s="192">
        <v>0</v>
      </c>
      <c r="BX427" s="193">
        <v>0</v>
      </c>
      <c r="BY427" s="192">
        <v>0</v>
      </c>
      <c r="BZ427" s="193">
        <v>0</v>
      </c>
      <c r="CA427" s="194">
        <v>0</v>
      </c>
      <c r="CB427" s="106"/>
      <c r="CC427" s="135"/>
      <c r="CD427" s="106"/>
      <c r="CE427" s="136"/>
      <c r="CF427" s="106"/>
      <c r="CG427" s="191">
        <v>0</v>
      </c>
      <c r="CH427" s="192">
        <v>0</v>
      </c>
      <c r="CI427" s="193">
        <v>0</v>
      </c>
      <c r="CJ427" s="192">
        <v>0</v>
      </c>
      <c r="CK427" s="193">
        <v>0</v>
      </c>
      <c r="CL427" s="192">
        <v>0</v>
      </c>
      <c r="CM427" s="193">
        <v>0</v>
      </c>
      <c r="CN427" s="192">
        <v>0</v>
      </c>
      <c r="CO427" s="193">
        <v>0</v>
      </c>
      <c r="CP427" s="192">
        <v>0</v>
      </c>
      <c r="CQ427" s="193">
        <v>0</v>
      </c>
      <c r="CR427" s="192">
        <v>0</v>
      </c>
      <c r="CS427" s="193">
        <v>0</v>
      </c>
      <c r="CT427" s="192">
        <v>0</v>
      </c>
      <c r="CU427" s="193">
        <v>0</v>
      </c>
      <c r="CV427" s="192">
        <v>0</v>
      </c>
      <c r="CW427" s="193">
        <v>0</v>
      </c>
      <c r="CX427" s="192">
        <v>0</v>
      </c>
      <c r="CY427" s="193">
        <v>0</v>
      </c>
      <c r="CZ427" s="192">
        <v>0</v>
      </c>
      <c r="DA427" s="193">
        <v>0</v>
      </c>
      <c r="DB427" s="192">
        <v>0</v>
      </c>
      <c r="DC427" s="193">
        <v>0</v>
      </c>
      <c r="DD427" s="192">
        <v>0</v>
      </c>
      <c r="DE427" s="193">
        <v>0</v>
      </c>
      <c r="DF427" s="192">
        <v>0</v>
      </c>
      <c r="DG427" s="193">
        <v>0</v>
      </c>
      <c r="DH427" s="192">
        <v>0</v>
      </c>
      <c r="DI427" s="193">
        <v>0</v>
      </c>
      <c r="DJ427" s="192">
        <v>0</v>
      </c>
      <c r="DK427" s="193">
        <v>0</v>
      </c>
      <c r="DL427" s="192">
        <v>0</v>
      </c>
      <c r="DM427" s="193">
        <v>0</v>
      </c>
      <c r="DN427" s="192">
        <v>0</v>
      </c>
      <c r="DO427" s="193">
        <v>0</v>
      </c>
      <c r="DP427" s="194">
        <v>0</v>
      </c>
      <c r="DQ427" s="106"/>
      <c r="DR427" s="137"/>
      <c r="DS427" s="106"/>
      <c r="DT427" s="191">
        <v>0</v>
      </c>
      <c r="DU427" s="192">
        <v>0</v>
      </c>
      <c r="DV427" s="193">
        <v>0</v>
      </c>
      <c r="DW427" s="192">
        <v>0</v>
      </c>
      <c r="DX427" s="193">
        <v>0</v>
      </c>
      <c r="DY427" s="192">
        <v>0</v>
      </c>
      <c r="DZ427" s="193">
        <v>0</v>
      </c>
      <c r="EA427" s="192">
        <v>0</v>
      </c>
      <c r="EB427" s="193">
        <v>0</v>
      </c>
      <c r="EC427" s="192">
        <v>0</v>
      </c>
      <c r="ED427" s="193">
        <v>0</v>
      </c>
      <c r="EE427" s="192">
        <v>0</v>
      </c>
      <c r="EF427" s="193">
        <v>0</v>
      </c>
      <c r="EG427" s="192">
        <v>0</v>
      </c>
      <c r="EH427" s="193">
        <v>0</v>
      </c>
      <c r="EI427" s="192">
        <v>0</v>
      </c>
      <c r="EJ427" s="193">
        <v>0</v>
      </c>
      <c r="EK427" s="192">
        <v>0</v>
      </c>
      <c r="EL427" s="193">
        <v>0</v>
      </c>
      <c r="EM427" s="192">
        <v>0</v>
      </c>
      <c r="EN427" s="193">
        <v>0</v>
      </c>
      <c r="EO427" s="192">
        <v>0</v>
      </c>
      <c r="EP427" s="193">
        <v>0</v>
      </c>
      <c r="EQ427" s="192">
        <v>0</v>
      </c>
      <c r="ER427" s="193">
        <v>0</v>
      </c>
      <c r="ES427" s="192">
        <v>0</v>
      </c>
      <c r="ET427" s="193">
        <v>0</v>
      </c>
      <c r="EU427" s="192">
        <v>0</v>
      </c>
      <c r="EV427" s="193">
        <v>0</v>
      </c>
      <c r="EW427" s="192">
        <v>0</v>
      </c>
      <c r="EX427" s="193">
        <v>0</v>
      </c>
      <c r="EY427" s="192">
        <v>0</v>
      </c>
      <c r="EZ427" s="193">
        <v>0</v>
      </c>
      <c r="FA427" s="192">
        <v>0</v>
      </c>
      <c r="FB427" s="193">
        <v>0</v>
      </c>
      <c r="FC427" s="194">
        <v>0</v>
      </c>
      <c r="FD427" s="106"/>
      <c r="FE427" s="138"/>
      <c r="FF427" s="106"/>
      <c r="FG427" s="139"/>
      <c r="FI427" s="195" t="b">
        <v>1</v>
      </c>
    </row>
    <row r="428" spans="2:165" hidden="1" outlineLevel="1">
      <c r="B428" s="141">
        <v>409</v>
      </c>
      <c r="C428" s="142" t="s">
        <v>136</v>
      </c>
      <c r="E428" s="143">
        <v>0</v>
      </c>
      <c r="F428" s="144">
        <v>0</v>
      </c>
      <c r="G428" s="145">
        <v>0</v>
      </c>
      <c r="H428" s="144">
        <v>0</v>
      </c>
      <c r="I428" s="145">
        <v>0</v>
      </c>
      <c r="J428" s="144">
        <v>0</v>
      </c>
      <c r="K428" s="145">
        <v>0</v>
      </c>
      <c r="L428" s="144">
        <v>0</v>
      </c>
      <c r="M428" s="145">
        <v>0</v>
      </c>
      <c r="N428" s="144">
        <v>0</v>
      </c>
      <c r="O428" s="145">
        <v>0</v>
      </c>
      <c r="P428" s="144">
        <v>0</v>
      </c>
      <c r="Q428" s="145">
        <v>0</v>
      </c>
      <c r="R428" s="144">
        <v>0</v>
      </c>
      <c r="S428" s="145">
        <v>0</v>
      </c>
      <c r="T428" s="144">
        <v>0</v>
      </c>
      <c r="U428" s="145">
        <v>0</v>
      </c>
      <c r="V428" s="144">
        <v>0</v>
      </c>
      <c r="W428" s="145">
        <v>0</v>
      </c>
      <c r="X428" s="144">
        <v>0</v>
      </c>
      <c r="Y428" s="145">
        <v>0</v>
      </c>
      <c r="Z428" s="144">
        <v>0</v>
      </c>
      <c r="AA428" s="145">
        <v>0</v>
      </c>
      <c r="AB428" s="144">
        <v>0</v>
      </c>
      <c r="AC428" s="145">
        <v>0</v>
      </c>
      <c r="AD428" s="144">
        <v>0</v>
      </c>
      <c r="AE428" s="145">
        <v>0</v>
      </c>
      <c r="AF428" s="144">
        <v>0</v>
      </c>
      <c r="AG428" s="145">
        <v>0</v>
      </c>
      <c r="AH428" s="144">
        <v>0</v>
      </c>
      <c r="AI428" s="145">
        <v>0</v>
      </c>
      <c r="AJ428" s="144">
        <v>0</v>
      </c>
      <c r="AK428" s="145">
        <v>0</v>
      </c>
      <c r="AL428" s="144">
        <v>0</v>
      </c>
      <c r="AM428" s="145">
        <v>0</v>
      </c>
      <c r="AN428" s="146">
        <v>0</v>
      </c>
      <c r="AO428" s="106"/>
      <c r="AP428" s="124"/>
      <c r="AQ428" s="106"/>
      <c r="AR428" s="143">
        <v>0</v>
      </c>
      <c r="AS428" s="144">
        <v>0</v>
      </c>
      <c r="AT428" s="145">
        <v>0</v>
      </c>
      <c r="AU428" s="144">
        <v>0</v>
      </c>
      <c r="AV428" s="145">
        <v>0</v>
      </c>
      <c r="AW428" s="144">
        <v>0</v>
      </c>
      <c r="AX428" s="145">
        <v>0</v>
      </c>
      <c r="AY428" s="144">
        <v>0</v>
      </c>
      <c r="AZ428" s="145">
        <v>0</v>
      </c>
      <c r="BA428" s="144">
        <v>0</v>
      </c>
      <c r="BB428" s="145">
        <v>0</v>
      </c>
      <c r="BC428" s="144">
        <v>0</v>
      </c>
      <c r="BD428" s="145">
        <v>0</v>
      </c>
      <c r="BE428" s="144">
        <v>0</v>
      </c>
      <c r="BF428" s="145">
        <v>0</v>
      </c>
      <c r="BG428" s="144">
        <v>0</v>
      </c>
      <c r="BH428" s="145">
        <v>0</v>
      </c>
      <c r="BI428" s="144">
        <v>0</v>
      </c>
      <c r="BJ428" s="145">
        <v>0</v>
      </c>
      <c r="BK428" s="144">
        <v>0</v>
      </c>
      <c r="BL428" s="145">
        <v>0</v>
      </c>
      <c r="BM428" s="144">
        <v>0</v>
      </c>
      <c r="BN428" s="145">
        <v>0</v>
      </c>
      <c r="BO428" s="144">
        <v>0</v>
      </c>
      <c r="BP428" s="145">
        <v>0</v>
      </c>
      <c r="BQ428" s="144">
        <v>0</v>
      </c>
      <c r="BR428" s="145">
        <v>0</v>
      </c>
      <c r="BS428" s="144">
        <v>0</v>
      </c>
      <c r="BT428" s="145">
        <v>0</v>
      </c>
      <c r="BU428" s="144">
        <v>0</v>
      </c>
      <c r="BV428" s="145">
        <v>0</v>
      </c>
      <c r="BW428" s="144">
        <v>0</v>
      </c>
      <c r="BX428" s="145">
        <v>0</v>
      </c>
      <c r="BY428" s="144">
        <v>0</v>
      </c>
      <c r="BZ428" s="145">
        <v>0</v>
      </c>
      <c r="CA428" s="146">
        <v>0</v>
      </c>
      <c r="CB428" s="106"/>
      <c r="CC428" s="135"/>
      <c r="CD428" s="106"/>
      <c r="CE428" s="136"/>
      <c r="CF428" s="106"/>
      <c r="CG428" s="143">
        <v>0</v>
      </c>
      <c r="CH428" s="144">
        <v>0</v>
      </c>
      <c r="CI428" s="145">
        <v>0</v>
      </c>
      <c r="CJ428" s="144">
        <v>0</v>
      </c>
      <c r="CK428" s="145">
        <v>0</v>
      </c>
      <c r="CL428" s="144">
        <v>0</v>
      </c>
      <c r="CM428" s="145">
        <v>0</v>
      </c>
      <c r="CN428" s="144">
        <v>0</v>
      </c>
      <c r="CO428" s="145">
        <v>0</v>
      </c>
      <c r="CP428" s="144">
        <v>0</v>
      </c>
      <c r="CQ428" s="145">
        <v>0</v>
      </c>
      <c r="CR428" s="144">
        <v>0</v>
      </c>
      <c r="CS428" s="145">
        <v>0</v>
      </c>
      <c r="CT428" s="144">
        <v>0</v>
      </c>
      <c r="CU428" s="145">
        <v>0</v>
      </c>
      <c r="CV428" s="144">
        <v>0</v>
      </c>
      <c r="CW428" s="145">
        <v>0</v>
      </c>
      <c r="CX428" s="144">
        <v>0</v>
      </c>
      <c r="CY428" s="145">
        <v>0</v>
      </c>
      <c r="CZ428" s="144">
        <v>0</v>
      </c>
      <c r="DA428" s="145">
        <v>0</v>
      </c>
      <c r="DB428" s="144">
        <v>0</v>
      </c>
      <c r="DC428" s="145">
        <v>0</v>
      </c>
      <c r="DD428" s="144">
        <v>0</v>
      </c>
      <c r="DE428" s="145">
        <v>0</v>
      </c>
      <c r="DF428" s="144">
        <v>0</v>
      </c>
      <c r="DG428" s="145">
        <v>0</v>
      </c>
      <c r="DH428" s="144">
        <v>0</v>
      </c>
      <c r="DI428" s="145">
        <v>0</v>
      </c>
      <c r="DJ428" s="144">
        <v>0</v>
      </c>
      <c r="DK428" s="145">
        <v>0</v>
      </c>
      <c r="DL428" s="144">
        <v>0</v>
      </c>
      <c r="DM428" s="145">
        <v>0</v>
      </c>
      <c r="DN428" s="144">
        <v>0</v>
      </c>
      <c r="DO428" s="145">
        <v>0</v>
      </c>
      <c r="DP428" s="146">
        <v>0</v>
      </c>
      <c r="DQ428" s="106"/>
      <c r="DR428" s="137"/>
      <c r="DS428" s="106"/>
      <c r="DT428" s="143">
        <v>0</v>
      </c>
      <c r="DU428" s="144">
        <v>0</v>
      </c>
      <c r="DV428" s="145">
        <v>0</v>
      </c>
      <c r="DW428" s="144">
        <v>0</v>
      </c>
      <c r="DX428" s="145">
        <v>0</v>
      </c>
      <c r="DY428" s="144">
        <v>0</v>
      </c>
      <c r="DZ428" s="145">
        <v>0</v>
      </c>
      <c r="EA428" s="144">
        <v>0</v>
      </c>
      <c r="EB428" s="145">
        <v>0</v>
      </c>
      <c r="EC428" s="144">
        <v>0</v>
      </c>
      <c r="ED428" s="145">
        <v>0</v>
      </c>
      <c r="EE428" s="144">
        <v>0</v>
      </c>
      <c r="EF428" s="145">
        <v>0</v>
      </c>
      <c r="EG428" s="144">
        <v>0</v>
      </c>
      <c r="EH428" s="145">
        <v>0</v>
      </c>
      <c r="EI428" s="144">
        <v>0</v>
      </c>
      <c r="EJ428" s="145">
        <v>0</v>
      </c>
      <c r="EK428" s="144">
        <v>0</v>
      </c>
      <c r="EL428" s="145">
        <v>0</v>
      </c>
      <c r="EM428" s="144">
        <v>0</v>
      </c>
      <c r="EN428" s="145">
        <v>0</v>
      </c>
      <c r="EO428" s="144">
        <v>0</v>
      </c>
      <c r="EP428" s="145">
        <v>0</v>
      </c>
      <c r="EQ428" s="144">
        <v>0</v>
      </c>
      <c r="ER428" s="145">
        <v>0</v>
      </c>
      <c r="ES428" s="144">
        <v>0</v>
      </c>
      <c r="ET428" s="145">
        <v>0</v>
      </c>
      <c r="EU428" s="144">
        <v>0</v>
      </c>
      <c r="EV428" s="145">
        <v>0</v>
      </c>
      <c r="EW428" s="144">
        <v>0</v>
      </c>
      <c r="EX428" s="145">
        <v>0</v>
      </c>
      <c r="EY428" s="144">
        <v>0</v>
      </c>
      <c r="EZ428" s="145">
        <v>0</v>
      </c>
      <c r="FA428" s="144">
        <v>0</v>
      </c>
      <c r="FB428" s="145">
        <v>0</v>
      </c>
      <c r="FC428" s="146">
        <v>0</v>
      </c>
      <c r="FD428" s="106"/>
      <c r="FE428" s="138"/>
      <c r="FF428" s="106"/>
      <c r="FG428" s="139"/>
      <c r="FI428" s="147" t="b">
        <v>1</v>
      </c>
    </row>
    <row r="429" spans="2:165" hidden="1" outlineLevel="1">
      <c r="B429" s="178">
        <v>410</v>
      </c>
      <c r="C429" s="186" t="s">
        <v>151</v>
      </c>
      <c r="E429" s="180">
        <v>0</v>
      </c>
      <c r="F429" s="181">
        <v>0</v>
      </c>
      <c r="G429" s="182">
        <v>0</v>
      </c>
      <c r="H429" s="181">
        <v>0</v>
      </c>
      <c r="I429" s="182">
        <v>0</v>
      </c>
      <c r="J429" s="181">
        <v>0</v>
      </c>
      <c r="K429" s="182">
        <v>0</v>
      </c>
      <c r="L429" s="181">
        <v>0</v>
      </c>
      <c r="M429" s="182">
        <v>0</v>
      </c>
      <c r="N429" s="181">
        <v>0</v>
      </c>
      <c r="O429" s="182">
        <v>0</v>
      </c>
      <c r="P429" s="181">
        <v>0</v>
      </c>
      <c r="Q429" s="182">
        <v>0</v>
      </c>
      <c r="R429" s="181">
        <v>0</v>
      </c>
      <c r="S429" s="182">
        <v>0</v>
      </c>
      <c r="T429" s="181">
        <v>0</v>
      </c>
      <c r="U429" s="182">
        <v>0</v>
      </c>
      <c r="V429" s="181">
        <v>0</v>
      </c>
      <c r="W429" s="182">
        <v>0</v>
      </c>
      <c r="X429" s="181">
        <v>0</v>
      </c>
      <c r="Y429" s="182">
        <v>0</v>
      </c>
      <c r="Z429" s="181">
        <v>0</v>
      </c>
      <c r="AA429" s="182">
        <v>0</v>
      </c>
      <c r="AB429" s="181">
        <v>0</v>
      </c>
      <c r="AC429" s="182">
        <v>0</v>
      </c>
      <c r="AD429" s="181">
        <v>0</v>
      </c>
      <c r="AE429" s="182">
        <v>0</v>
      </c>
      <c r="AF429" s="181">
        <v>0</v>
      </c>
      <c r="AG429" s="182">
        <v>0</v>
      </c>
      <c r="AH429" s="181">
        <v>0</v>
      </c>
      <c r="AI429" s="182">
        <v>0</v>
      </c>
      <c r="AJ429" s="181">
        <v>0</v>
      </c>
      <c r="AK429" s="182">
        <v>0</v>
      </c>
      <c r="AL429" s="181">
        <v>0</v>
      </c>
      <c r="AM429" s="182">
        <v>0</v>
      </c>
      <c r="AN429" s="183">
        <v>0</v>
      </c>
      <c r="AO429" s="106"/>
      <c r="AP429" s="124"/>
      <c r="AQ429" s="106"/>
      <c r="AR429" s="180">
        <v>0</v>
      </c>
      <c r="AS429" s="181">
        <v>0</v>
      </c>
      <c r="AT429" s="182">
        <v>0</v>
      </c>
      <c r="AU429" s="181">
        <v>0</v>
      </c>
      <c r="AV429" s="182">
        <v>0</v>
      </c>
      <c r="AW429" s="181">
        <v>0</v>
      </c>
      <c r="AX429" s="182">
        <v>0</v>
      </c>
      <c r="AY429" s="181">
        <v>0</v>
      </c>
      <c r="AZ429" s="182">
        <v>0</v>
      </c>
      <c r="BA429" s="181">
        <v>0</v>
      </c>
      <c r="BB429" s="182">
        <v>0</v>
      </c>
      <c r="BC429" s="181">
        <v>0</v>
      </c>
      <c r="BD429" s="182">
        <v>0</v>
      </c>
      <c r="BE429" s="181">
        <v>0</v>
      </c>
      <c r="BF429" s="182">
        <v>0</v>
      </c>
      <c r="BG429" s="181">
        <v>0</v>
      </c>
      <c r="BH429" s="182">
        <v>0</v>
      </c>
      <c r="BI429" s="181">
        <v>0</v>
      </c>
      <c r="BJ429" s="182">
        <v>0</v>
      </c>
      <c r="BK429" s="181">
        <v>0</v>
      </c>
      <c r="BL429" s="182">
        <v>0</v>
      </c>
      <c r="BM429" s="181">
        <v>0</v>
      </c>
      <c r="BN429" s="182">
        <v>0</v>
      </c>
      <c r="BO429" s="181">
        <v>0</v>
      </c>
      <c r="BP429" s="182">
        <v>0</v>
      </c>
      <c r="BQ429" s="181">
        <v>0</v>
      </c>
      <c r="BR429" s="182">
        <v>0</v>
      </c>
      <c r="BS429" s="181">
        <v>0</v>
      </c>
      <c r="BT429" s="182">
        <v>0</v>
      </c>
      <c r="BU429" s="181">
        <v>0</v>
      </c>
      <c r="BV429" s="182">
        <v>0</v>
      </c>
      <c r="BW429" s="181">
        <v>0</v>
      </c>
      <c r="BX429" s="182">
        <v>0</v>
      </c>
      <c r="BY429" s="181">
        <v>0</v>
      </c>
      <c r="BZ429" s="182">
        <v>0</v>
      </c>
      <c r="CA429" s="183">
        <v>0</v>
      </c>
      <c r="CB429" s="106"/>
      <c r="CC429" s="135"/>
      <c r="CD429" s="106"/>
      <c r="CE429" s="136"/>
      <c r="CF429" s="106"/>
      <c r="CG429" s="180">
        <v>0</v>
      </c>
      <c r="CH429" s="181">
        <v>0</v>
      </c>
      <c r="CI429" s="182">
        <v>0</v>
      </c>
      <c r="CJ429" s="181">
        <v>0</v>
      </c>
      <c r="CK429" s="182">
        <v>0</v>
      </c>
      <c r="CL429" s="181">
        <v>0</v>
      </c>
      <c r="CM429" s="182">
        <v>0</v>
      </c>
      <c r="CN429" s="181">
        <v>0</v>
      </c>
      <c r="CO429" s="182">
        <v>0</v>
      </c>
      <c r="CP429" s="181">
        <v>0</v>
      </c>
      <c r="CQ429" s="182">
        <v>0</v>
      </c>
      <c r="CR429" s="181">
        <v>0</v>
      </c>
      <c r="CS429" s="182">
        <v>0</v>
      </c>
      <c r="CT429" s="181">
        <v>0</v>
      </c>
      <c r="CU429" s="182">
        <v>0</v>
      </c>
      <c r="CV429" s="181">
        <v>0</v>
      </c>
      <c r="CW429" s="182">
        <v>0</v>
      </c>
      <c r="CX429" s="181">
        <v>0</v>
      </c>
      <c r="CY429" s="182">
        <v>0</v>
      </c>
      <c r="CZ429" s="181">
        <v>0</v>
      </c>
      <c r="DA429" s="182">
        <v>0</v>
      </c>
      <c r="DB429" s="181">
        <v>0</v>
      </c>
      <c r="DC429" s="182">
        <v>0</v>
      </c>
      <c r="DD429" s="181">
        <v>0</v>
      </c>
      <c r="DE429" s="182">
        <v>0</v>
      </c>
      <c r="DF429" s="181">
        <v>0</v>
      </c>
      <c r="DG429" s="182">
        <v>0</v>
      </c>
      <c r="DH429" s="181">
        <v>0</v>
      </c>
      <c r="DI429" s="182">
        <v>0</v>
      </c>
      <c r="DJ429" s="181">
        <v>0</v>
      </c>
      <c r="DK429" s="182">
        <v>0</v>
      </c>
      <c r="DL429" s="181">
        <v>0</v>
      </c>
      <c r="DM429" s="182">
        <v>0</v>
      </c>
      <c r="DN429" s="181">
        <v>0</v>
      </c>
      <c r="DO429" s="182">
        <v>0</v>
      </c>
      <c r="DP429" s="183">
        <v>0</v>
      </c>
      <c r="DQ429" s="106"/>
      <c r="DR429" s="137"/>
      <c r="DS429" s="106"/>
      <c r="DT429" s="180">
        <v>0</v>
      </c>
      <c r="DU429" s="181">
        <v>0</v>
      </c>
      <c r="DV429" s="182">
        <v>0</v>
      </c>
      <c r="DW429" s="181">
        <v>0</v>
      </c>
      <c r="DX429" s="182">
        <v>0</v>
      </c>
      <c r="DY429" s="181">
        <v>0</v>
      </c>
      <c r="DZ429" s="182">
        <v>0</v>
      </c>
      <c r="EA429" s="181">
        <v>0</v>
      </c>
      <c r="EB429" s="182">
        <v>0</v>
      </c>
      <c r="EC429" s="181">
        <v>0</v>
      </c>
      <c r="ED429" s="182">
        <v>0</v>
      </c>
      <c r="EE429" s="181">
        <v>0</v>
      </c>
      <c r="EF429" s="182">
        <v>0</v>
      </c>
      <c r="EG429" s="181">
        <v>0</v>
      </c>
      <c r="EH429" s="182">
        <v>0</v>
      </c>
      <c r="EI429" s="181">
        <v>0</v>
      </c>
      <c r="EJ429" s="182">
        <v>0</v>
      </c>
      <c r="EK429" s="181">
        <v>0</v>
      </c>
      <c r="EL429" s="182">
        <v>0</v>
      </c>
      <c r="EM429" s="181">
        <v>0</v>
      </c>
      <c r="EN429" s="182">
        <v>0</v>
      </c>
      <c r="EO429" s="181">
        <v>0</v>
      </c>
      <c r="EP429" s="182">
        <v>0</v>
      </c>
      <c r="EQ429" s="181">
        <v>0</v>
      </c>
      <c r="ER429" s="182">
        <v>0</v>
      </c>
      <c r="ES429" s="181">
        <v>0</v>
      </c>
      <c r="ET429" s="182">
        <v>0</v>
      </c>
      <c r="EU429" s="181">
        <v>0</v>
      </c>
      <c r="EV429" s="182">
        <v>0</v>
      </c>
      <c r="EW429" s="181">
        <v>0</v>
      </c>
      <c r="EX429" s="182">
        <v>0</v>
      </c>
      <c r="EY429" s="181">
        <v>0</v>
      </c>
      <c r="EZ429" s="182">
        <v>0</v>
      </c>
      <c r="FA429" s="181">
        <v>0</v>
      </c>
      <c r="FB429" s="182">
        <v>0</v>
      </c>
      <c r="FC429" s="183">
        <v>0</v>
      </c>
      <c r="FD429" s="106"/>
      <c r="FE429" s="138"/>
      <c r="FF429" s="106"/>
      <c r="FG429" s="139"/>
      <c r="FI429" s="184" t="b">
        <v>1</v>
      </c>
    </row>
    <row r="430" spans="2:165" collapsed="1">
      <c r="B430" s="201" t="s">
        <v>212</v>
      </c>
      <c r="C430" s="202"/>
      <c r="E430" s="198">
        <v>0</v>
      </c>
      <c r="F430" s="198">
        <v>755024</v>
      </c>
      <c r="G430" s="198">
        <v>334257</v>
      </c>
      <c r="H430" s="198">
        <v>334257</v>
      </c>
      <c r="I430" s="198">
        <v>334257</v>
      </c>
      <c r="J430" s="198">
        <v>334257</v>
      </c>
      <c r="K430" s="198">
        <v>334257</v>
      </c>
      <c r="L430" s="198">
        <v>334257</v>
      </c>
      <c r="M430" s="198">
        <v>334250</v>
      </c>
      <c r="N430" s="198">
        <v>334250</v>
      </c>
      <c r="O430" s="198">
        <v>334346</v>
      </c>
      <c r="P430" s="198">
        <v>334393</v>
      </c>
      <c r="Q430" s="198">
        <v>278192</v>
      </c>
      <c r="R430" s="198">
        <v>101116</v>
      </c>
      <c r="S430" s="198">
        <v>100903</v>
      </c>
      <c r="T430" s="198">
        <v>90063</v>
      </c>
      <c r="U430" s="198">
        <v>89092</v>
      </c>
      <c r="V430" s="198">
        <v>30146</v>
      </c>
      <c r="W430" s="198">
        <v>1399</v>
      </c>
      <c r="X430" s="198">
        <v>1367</v>
      </c>
      <c r="Y430" s="198">
        <v>0</v>
      </c>
      <c r="Z430" s="198">
        <v>0</v>
      </c>
      <c r="AA430" s="198">
        <v>0</v>
      </c>
      <c r="AB430" s="198">
        <v>0</v>
      </c>
      <c r="AC430" s="198">
        <v>0</v>
      </c>
      <c r="AD430" s="198">
        <v>0</v>
      </c>
      <c r="AE430" s="198">
        <v>0</v>
      </c>
      <c r="AF430" s="198">
        <v>0</v>
      </c>
      <c r="AG430" s="198">
        <v>0</v>
      </c>
      <c r="AH430" s="198">
        <v>0</v>
      </c>
      <c r="AI430" s="198">
        <v>0</v>
      </c>
      <c r="AJ430" s="198">
        <v>0</v>
      </c>
      <c r="AK430" s="198">
        <v>0</v>
      </c>
      <c r="AL430" s="198">
        <v>0</v>
      </c>
      <c r="AM430" s="198">
        <v>0</v>
      </c>
      <c r="AN430" s="198">
        <v>0</v>
      </c>
      <c r="AO430" s="106"/>
      <c r="AP430" s="124"/>
      <c r="AQ430" s="106"/>
      <c r="AR430" s="198">
        <v>0</v>
      </c>
      <c r="AS430" s="198">
        <v>54</v>
      </c>
      <c r="AT430" s="198">
        <v>56</v>
      </c>
      <c r="AU430" s="198">
        <v>56</v>
      </c>
      <c r="AV430" s="198">
        <v>56</v>
      </c>
      <c r="AW430" s="198">
        <v>56</v>
      </c>
      <c r="AX430" s="198">
        <v>56</v>
      </c>
      <c r="AY430" s="198">
        <v>56</v>
      </c>
      <c r="AZ430" s="198">
        <v>56</v>
      </c>
      <c r="BA430" s="198">
        <v>56</v>
      </c>
      <c r="BB430" s="198">
        <v>56</v>
      </c>
      <c r="BC430" s="198">
        <v>56</v>
      </c>
      <c r="BD430" s="198">
        <v>44</v>
      </c>
      <c r="BE430" s="198">
        <v>6</v>
      </c>
      <c r="BF430" s="198">
        <v>6</v>
      </c>
      <c r="BG430" s="198">
        <v>6</v>
      </c>
      <c r="BH430" s="198">
        <v>6</v>
      </c>
      <c r="BI430" s="198">
        <v>2</v>
      </c>
      <c r="BJ430" s="198">
        <v>0</v>
      </c>
      <c r="BK430" s="198">
        <v>0</v>
      </c>
      <c r="BL430" s="198">
        <v>0</v>
      </c>
      <c r="BM430" s="198">
        <v>0</v>
      </c>
      <c r="BN430" s="198">
        <v>0</v>
      </c>
      <c r="BO430" s="198">
        <v>0</v>
      </c>
      <c r="BP430" s="198">
        <v>0</v>
      </c>
      <c r="BQ430" s="198">
        <v>0</v>
      </c>
      <c r="BR430" s="198">
        <v>0</v>
      </c>
      <c r="BS430" s="198">
        <v>0</v>
      </c>
      <c r="BT430" s="198">
        <v>0</v>
      </c>
      <c r="BU430" s="198">
        <v>0</v>
      </c>
      <c r="BV430" s="198">
        <v>0</v>
      </c>
      <c r="BW430" s="198">
        <v>0</v>
      </c>
      <c r="BX430" s="198">
        <v>0</v>
      </c>
      <c r="BY430" s="198">
        <v>0</v>
      </c>
      <c r="BZ430" s="198">
        <v>0</v>
      </c>
      <c r="CA430" s="198">
        <v>0</v>
      </c>
      <c r="CB430" s="106"/>
      <c r="CC430" s="135"/>
      <c r="CD430" s="106"/>
      <c r="CE430" s="136"/>
      <c r="CF430" s="106"/>
      <c r="CG430" s="198">
        <v>0</v>
      </c>
      <c r="CH430" s="198">
        <v>644701</v>
      </c>
      <c r="CI430" s="198">
        <v>334254</v>
      </c>
      <c r="CJ430" s="198">
        <v>334254</v>
      </c>
      <c r="CK430" s="198">
        <v>334254</v>
      </c>
      <c r="CL430" s="198">
        <v>334254</v>
      </c>
      <c r="CM430" s="198">
        <v>334254</v>
      </c>
      <c r="CN430" s="198">
        <v>334254</v>
      </c>
      <c r="CO430" s="198">
        <v>334243</v>
      </c>
      <c r="CP430" s="198">
        <v>334243</v>
      </c>
      <c r="CQ430" s="198">
        <v>334386</v>
      </c>
      <c r="CR430" s="198">
        <v>334457</v>
      </c>
      <c r="CS430" s="198">
        <v>289984</v>
      </c>
      <c r="CT430" s="198">
        <v>149696</v>
      </c>
      <c r="CU430" s="198">
        <v>149377</v>
      </c>
      <c r="CV430" s="198">
        <v>133145</v>
      </c>
      <c r="CW430" s="198">
        <v>132310</v>
      </c>
      <c r="CX430" s="198">
        <v>44038</v>
      </c>
      <c r="CY430" s="198">
        <v>989</v>
      </c>
      <c r="CZ430" s="198">
        <v>957</v>
      </c>
      <c r="DA430" s="198">
        <v>0</v>
      </c>
      <c r="DB430" s="198">
        <v>0</v>
      </c>
      <c r="DC430" s="198">
        <v>0</v>
      </c>
      <c r="DD430" s="198">
        <v>0</v>
      </c>
      <c r="DE430" s="198">
        <v>0</v>
      </c>
      <c r="DF430" s="198">
        <v>0</v>
      </c>
      <c r="DG430" s="198">
        <v>0</v>
      </c>
      <c r="DH430" s="198">
        <v>0</v>
      </c>
      <c r="DI430" s="198">
        <v>0</v>
      </c>
      <c r="DJ430" s="198">
        <v>0</v>
      </c>
      <c r="DK430" s="198">
        <v>0</v>
      </c>
      <c r="DL430" s="198">
        <v>0</v>
      </c>
      <c r="DM430" s="198">
        <v>0</v>
      </c>
      <c r="DN430" s="198">
        <v>0</v>
      </c>
      <c r="DO430" s="198">
        <v>0</v>
      </c>
      <c r="DP430" s="198">
        <v>0</v>
      </c>
      <c r="DQ430" s="106"/>
      <c r="DR430" s="137"/>
      <c r="DS430" s="106"/>
      <c r="DT430" s="198">
        <v>0</v>
      </c>
      <c r="DU430" s="198">
        <v>47</v>
      </c>
      <c r="DV430" s="198">
        <v>48</v>
      </c>
      <c r="DW430" s="198">
        <v>48</v>
      </c>
      <c r="DX430" s="198">
        <v>48</v>
      </c>
      <c r="DY430" s="198">
        <v>48</v>
      </c>
      <c r="DZ430" s="198">
        <v>48</v>
      </c>
      <c r="EA430" s="198">
        <v>48</v>
      </c>
      <c r="EB430" s="198">
        <v>48</v>
      </c>
      <c r="EC430" s="198">
        <v>48</v>
      </c>
      <c r="ED430" s="198">
        <v>48</v>
      </c>
      <c r="EE430" s="198">
        <v>48</v>
      </c>
      <c r="EF430" s="198">
        <v>39</v>
      </c>
      <c r="EG430" s="198">
        <v>9</v>
      </c>
      <c r="EH430" s="198">
        <v>9</v>
      </c>
      <c r="EI430" s="198">
        <v>8</v>
      </c>
      <c r="EJ430" s="198">
        <v>8</v>
      </c>
      <c r="EK430" s="198">
        <v>3</v>
      </c>
      <c r="EL430" s="198">
        <v>0</v>
      </c>
      <c r="EM430" s="198">
        <v>0</v>
      </c>
      <c r="EN430" s="198">
        <v>0</v>
      </c>
      <c r="EO430" s="198">
        <v>0</v>
      </c>
      <c r="EP430" s="198">
        <v>0</v>
      </c>
      <c r="EQ430" s="198">
        <v>0</v>
      </c>
      <c r="ER430" s="198">
        <v>0</v>
      </c>
      <c r="ES430" s="198">
        <v>0</v>
      </c>
      <c r="ET430" s="198">
        <v>0</v>
      </c>
      <c r="EU430" s="198">
        <v>0</v>
      </c>
      <c r="EV430" s="198">
        <v>0</v>
      </c>
      <c r="EW430" s="198">
        <v>0</v>
      </c>
      <c r="EX430" s="198">
        <v>0</v>
      </c>
      <c r="EY430" s="198">
        <v>0</v>
      </c>
      <c r="EZ430" s="198">
        <v>0</v>
      </c>
      <c r="FA430" s="198">
        <v>0</v>
      </c>
      <c r="FB430" s="198">
        <v>0</v>
      </c>
      <c r="FC430" s="198">
        <v>0</v>
      </c>
      <c r="FD430" s="106"/>
      <c r="FE430" s="138"/>
      <c r="FF430" s="106"/>
      <c r="FG430" s="139"/>
      <c r="FI430" s="198"/>
    </row>
    <row r="431" spans="2:165" ht="5.15" customHeight="1">
      <c r="B431" s="199"/>
      <c r="C431" s="199"/>
      <c r="E431" s="200"/>
      <c r="F431" s="200"/>
      <c r="G431" s="200"/>
      <c r="H431" s="200"/>
      <c r="I431" s="200"/>
      <c r="J431" s="200"/>
      <c r="K431" s="200"/>
      <c r="L431" s="200"/>
      <c r="M431" s="200"/>
      <c r="N431" s="200"/>
      <c r="O431" s="200"/>
      <c r="P431" s="200"/>
      <c r="Q431" s="200"/>
      <c r="R431" s="200"/>
      <c r="S431" s="200"/>
      <c r="T431" s="200"/>
      <c r="U431" s="200"/>
      <c r="V431" s="200"/>
      <c r="W431" s="200"/>
      <c r="X431" s="200"/>
      <c r="Y431" s="200"/>
      <c r="Z431" s="200"/>
      <c r="AA431" s="200"/>
      <c r="AB431" s="200"/>
      <c r="AC431" s="200"/>
      <c r="AD431" s="200"/>
      <c r="AE431" s="200"/>
      <c r="AF431" s="200"/>
      <c r="AG431" s="200"/>
      <c r="AH431" s="200"/>
      <c r="AI431" s="200"/>
      <c r="AJ431" s="200"/>
      <c r="AK431" s="200"/>
      <c r="AL431" s="200"/>
      <c r="AM431" s="200"/>
      <c r="AN431" s="200"/>
      <c r="AO431" s="106"/>
      <c r="AP431" s="124"/>
      <c r="AQ431" s="106"/>
      <c r="AR431" s="200"/>
      <c r="AS431" s="200"/>
      <c r="AT431" s="200"/>
      <c r="AU431" s="200"/>
      <c r="AV431" s="200"/>
      <c r="AW431" s="200"/>
      <c r="AX431" s="200"/>
      <c r="AY431" s="200"/>
      <c r="AZ431" s="200"/>
      <c r="BA431" s="200"/>
      <c r="BB431" s="200"/>
      <c r="BC431" s="200"/>
      <c r="BD431" s="200"/>
      <c r="BE431" s="200"/>
      <c r="BF431" s="200"/>
      <c r="BG431" s="200"/>
      <c r="BH431" s="200"/>
      <c r="BI431" s="200"/>
      <c r="BJ431" s="200"/>
      <c r="BK431" s="200"/>
      <c r="BL431" s="200"/>
      <c r="BM431" s="200"/>
      <c r="BN431" s="200"/>
      <c r="BO431" s="200"/>
      <c r="BP431" s="200"/>
      <c r="BQ431" s="200"/>
      <c r="BR431" s="200"/>
      <c r="BS431" s="200"/>
      <c r="BT431" s="200"/>
      <c r="BU431" s="200"/>
      <c r="BV431" s="200"/>
      <c r="BW431" s="200"/>
      <c r="BX431" s="200"/>
      <c r="BY431" s="200"/>
      <c r="BZ431" s="200"/>
      <c r="CA431" s="200"/>
      <c r="CB431" s="106"/>
      <c r="CC431" s="135"/>
      <c r="CD431" s="106"/>
      <c r="CE431" s="136"/>
      <c r="CF431" s="106"/>
      <c r="CG431" s="200"/>
      <c r="CH431" s="200"/>
      <c r="CI431" s="200"/>
      <c r="CJ431" s="200"/>
      <c r="CK431" s="200"/>
      <c r="CL431" s="200"/>
      <c r="CM431" s="200"/>
      <c r="CN431" s="200"/>
      <c r="CO431" s="200"/>
      <c r="CP431" s="200"/>
      <c r="CQ431" s="200"/>
      <c r="CR431" s="200"/>
      <c r="CS431" s="200"/>
      <c r="CT431" s="200"/>
      <c r="CU431" s="200"/>
      <c r="CV431" s="200"/>
      <c r="CW431" s="200"/>
      <c r="CX431" s="200"/>
      <c r="CY431" s="200"/>
      <c r="CZ431" s="200"/>
      <c r="DA431" s="200"/>
      <c r="DB431" s="200"/>
      <c r="DC431" s="200"/>
      <c r="DD431" s="200"/>
      <c r="DE431" s="200"/>
      <c r="DF431" s="200"/>
      <c r="DG431" s="200"/>
      <c r="DH431" s="200"/>
      <c r="DI431" s="200"/>
      <c r="DJ431" s="200"/>
      <c r="DK431" s="200"/>
      <c r="DL431" s="200"/>
      <c r="DM431" s="200"/>
      <c r="DN431" s="200"/>
      <c r="DO431" s="200"/>
      <c r="DP431" s="200"/>
      <c r="DQ431" s="106"/>
      <c r="DR431" s="137"/>
      <c r="DS431" s="106"/>
      <c r="DT431" s="200"/>
      <c r="DU431" s="200"/>
      <c r="DV431" s="200"/>
      <c r="DW431" s="200"/>
      <c r="DX431" s="200"/>
      <c r="DY431" s="200"/>
      <c r="DZ431" s="200"/>
      <c r="EA431" s="200"/>
      <c r="EB431" s="200"/>
      <c r="EC431" s="200"/>
      <c r="ED431" s="200"/>
      <c r="EE431" s="200"/>
      <c r="EF431" s="200"/>
      <c r="EG431" s="200"/>
      <c r="EH431" s="200"/>
      <c r="EI431" s="200"/>
      <c r="EJ431" s="200"/>
      <c r="EK431" s="200"/>
      <c r="EL431" s="200"/>
      <c r="EM431" s="200"/>
      <c r="EN431" s="200"/>
      <c r="EO431" s="200"/>
      <c r="EP431" s="200"/>
      <c r="EQ431" s="200"/>
      <c r="ER431" s="200"/>
      <c r="ES431" s="200"/>
      <c r="ET431" s="200"/>
      <c r="EU431" s="200"/>
      <c r="EV431" s="200"/>
      <c r="EW431" s="200"/>
      <c r="EX431" s="200"/>
      <c r="EY431" s="200"/>
      <c r="EZ431" s="200"/>
      <c r="FA431" s="200"/>
      <c r="FB431" s="200"/>
      <c r="FC431" s="200"/>
      <c r="FD431" s="106"/>
      <c r="FE431" s="138"/>
      <c r="FF431" s="106"/>
      <c r="FG431" s="139"/>
      <c r="FI431" s="200"/>
    </row>
    <row r="432" spans="2:165" outlineLevel="1">
      <c r="B432" s="201" t="s">
        <v>213</v>
      </c>
      <c r="C432" s="202"/>
      <c r="E432" s="203"/>
      <c r="F432" s="204"/>
      <c r="G432" s="204"/>
      <c r="H432" s="204"/>
      <c r="I432" s="204"/>
      <c r="J432" s="204"/>
      <c r="K432" s="204"/>
      <c r="L432" s="204"/>
      <c r="M432" s="204"/>
      <c r="N432" s="204"/>
      <c r="O432" s="204"/>
      <c r="P432" s="204"/>
      <c r="Q432" s="204"/>
      <c r="R432" s="204"/>
      <c r="S432" s="204"/>
      <c r="T432" s="204"/>
      <c r="U432" s="204"/>
      <c r="V432" s="204"/>
      <c r="W432" s="204"/>
      <c r="X432" s="204"/>
      <c r="Y432" s="204"/>
      <c r="Z432" s="204"/>
      <c r="AA432" s="204"/>
      <c r="AB432" s="204"/>
      <c r="AC432" s="204"/>
      <c r="AD432" s="204"/>
      <c r="AE432" s="204"/>
      <c r="AF432" s="204"/>
      <c r="AG432" s="204"/>
      <c r="AH432" s="204"/>
      <c r="AI432" s="204"/>
      <c r="AJ432" s="204"/>
      <c r="AK432" s="204"/>
      <c r="AL432" s="204"/>
      <c r="AM432" s="204"/>
      <c r="AN432" s="205"/>
      <c r="AO432" s="106"/>
      <c r="AP432" s="124"/>
      <c r="AQ432" s="106"/>
      <c r="AR432" s="203"/>
      <c r="AS432" s="204"/>
      <c r="AT432" s="204"/>
      <c r="AU432" s="204"/>
      <c r="AV432" s="204"/>
      <c r="AW432" s="204"/>
      <c r="AX432" s="204"/>
      <c r="AY432" s="204"/>
      <c r="AZ432" s="204"/>
      <c r="BA432" s="204"/>
      <c r="BB432" s="204"/>
      <c r="BC432" s="204"/>
      <c r="BD432" s="204"/>
      <c r="BE432" s="204"/>
      <c r="BF432" s="204"/>
      <c r="BG432" s="204"/>
      <c r="BH432" s="204"/>
      <c r="BI432" s="204"/>
      <c r="BJ432" s="204"/>
      <c r="BK432" s="204"/>
      <c r="BL432" s="204"/>
      <c r="BM432" s="204"/>
      <c r="BN432" s="204"/>
      <c r="BO432" s="204"/>
      <c r="BP432" s="204"/>
      <c r="BQ432" s="204"/>
      <c r="BR432" s="204"/>
      <c r="BS432" s="204"/>
      <c r="BT432" s="204"/>
      <c r="BU432" s="204"/>
      <c r="BV432" s="204"/>
      <c r="BW432" s="204"/>
      <c r="BX432" s="204"/>
      <c r="BY432" s="204"/>
      <c r="BZ432" s="204"/>
      <c r="CA432" s="205"/>
      <c r="CB432" s="106"/>
      <c r="CC432" s="135"/>
      <c r="CD432" s="106"/>
      <c r="CE432" s="136"/>
      <c r="CF432" s="106"/>
      <c r="CG432" s="203"/>
      <c r="CH432" s="204"/>
      <c r="CI432" s="204"/>
      <c r="CJ432" s="204"/>
      <c r="CK432" s="204"/>
      <c r="CL432" s="204"/>
      <c r="CM432" s="204"/>
      <c r="CN432" s="204"/>
      <c r="CO432" s="204"/>
      <c r="CP432" s="204"/>
      <c r="CQ432" s="204"/>
      <c r="CR432" s="204"/>
      <c r="CS432" s="204"/>
      <c r="CT432" s="204"/>
      <c r="CU432" s="204"/>
      <c r="CV432" s="204"/>
      <c r="CW432" s="204"/>
      <c r="CX432" s="204"/>
      <c r="CY432" s="204"/>
      <c r="CZ432" s="204"/>
      <c r="DA432" s="204"/>
      <c r="DB432" s="204"/>
      <c r="DC432" s="204"/>
      <c r="DD432" s="204"/>
      <c r="DE432" s="204"/>
      <c r="DF432" s="204"/>
      <c r="DG432" s="204"/>
      <c r="DH432" s="204"/>
      <c r="DI432" s="204"/>
      <c r="DJ432" s="204"/>
      <c r="DK432" s="204"/>
      <c r="DL432" s="204"/>
      <c r="DM432" s="204"/>
      <c r="DN432" s="204"/>
      <c r="DO432" s="204"/>
      <c r="DP432" s="205"/>
      <c r="DQ432" s="106"/>
      <c r="DR432" s="137"/>
      <c r="DS432" s="106"/>
      <c r="DT432" s="203"/>
      <c r="DU432" s="204"/>
      <c r="DV432" s="204"/>
      <c r="DW432" s="204"/>
      <c r="DX432" s="204"/>
      <c r="DY432" s="204"/>
      <c r="DZ432" s="204"/>
      <c r="EA432" s="204"/>
      <c r="EB432" s="204"/>
      <c r="EC432" s="204"/>
      <c r="ED432" s="204"/>
      <c r="EE432" s="204"/>
      <c r="EF432" s="204"/>
      <c r="EG432" s="204"/>
      <c r="EH432" s="204"/>
      <c r="EI432" s="204"/>
      <c r="EJ432" s="204"/>
      <c r="EK432" s="204"/>
      <c r="EL432" s="204"/>
      <c r="EM432" s="204"/>
      <c r="EN432" s="204"/>
      <c r="EO432" s="204"/>
      <c r="EP432" s="204"/>
      <c r="EQ432" s="204"/>
      <c r="ER432" s="204"/>
      <c r="ES432" s="204"/>
      <c r="ET432" s="204"/>
      <c r="EU432" s="204"/>
      <c r="EV432" s="204"/>
      <c r="EW432" s="204"/>
      <c r="EX432" s="204"/>
      <c r="EY432" s="204"/>
      <c r="EZ432" s="204"/>
      <c r="FA432" s="204"/>
      <c r="FB432" s="204"/>
      <c r="FC432" s="205"/>
      <c r="FD432" s="106"/>
      <c r="FE432" s="138"/>
      <c r="FF432" s="106"/>
      <c r="FG432" s="139"/>
      <c r="FI432" s="206"/>
    </row>
    <row r="433" spans="2:167" outlineLevel="1">
      <c r="B433" s="141">
        <v>411</v>
      </c>
      <c r="C433" s="142" t="s">
        <v>63</v>
      </c>
      <c r="E433" s="143">
        <v>0</v>
      </c>
      <c r="F433" s="144">
        <v>0</v>
      </c>
      <c r="G433" s="145">
        <v>1479869</v>
      </c>
      <c r="H433" s="144">
        <v>1184173</v>
      </c>
      <c r="I433" s="145">
        <v>1184173</v>
      </c>
      <c r="J433" s="144">
        <v>1184173</v>
      </c>
      <c r="K433" s="145">
        <v>1184173</v>
      </c>
      <c r="L433" s="144">
        <v>1184173</v>
      </c>
      <c r="M433" s="145">
        <v>1184173</v>
      </c>
      <c r="N433" s="144">
        <v>1184132</v>
      </c>
      <c r="O433" s="145">
        <v>1184132</v>
      </c>
      <c r="P433" s="144">
        <v>1182258</v>
      </c>
      <c r="Q433" s="145">
        <v>1163561</v>
      </c>
      <c r="R433" s="144">
        <v>1163441</v>
      </c>
      <c r="S433" s="145">
        <v>1163441</v>
      </c>
      <c r="T433" s="144">
        <v>1163382</v>
      </c>
      <c r="U433" s="145">
        <v>1051621</v>
      </c>
      <c r="V433" s="144">
        <v>1051621</v>
      </c>
      <c r="W433" s="145">
        <v>74030</v>
      </c>
      <c r="X433" s="144">
        <v>0</v>
      </c>
      <c r="Y433" s="145">
        <v>0</v>
      </c>
      <c r="Z433" s="144">
        <v>0</v>
      </c>
      <c r="AA433" s="145">
        <v>0</v>
      </c>
      <c r="AB433" s="144">
        <v>0</v>
      </c>
      <c r="AC433" s="145">
        <v>0</v>
      </c>
      <c r="AD433" s="144">
        <v>0</v>
      </c>
      <c r="AE433" s="145">
        <v>0</v>
      </c>
      <c r="AF433" s="144">
        <v>0</v>
      </c>
      <c r="AG433" s="145">
        <v>0</v>
      </c>
      <c r="AH433" s="144">
        <v>0</v>
      </c>
      <c r="AI433" s="145">
        <v>0</v>
      </c>
      <c r="AJ433" s="144">
        <v>0</v>
      </c>
      <c r="AK433" s="145">
        <v>0</v>
      </c>
      <c r="AL433" s="144">
        <v>0</v>
      </c>
      <c r="AM433" s="145">
        <v>0</v>
      </c>
      <c r="AN433" s="146">
        <v>0</v>
      </c>
      <c r="AO433" s="106"/>
      <c r="AP433" s="124"/>
      <c r="AQ433" s="106"/>
      <c r="AR433" s="143">
        <v>0</v>
      </c>
      <c r="AS433" s="144">
        <v>0</v>
      </c>
      <c r="AT433" s="145">
        <v>103</v>
      </c>
      <c r="AU433" s="144">
        <v>83</v>
      </c>
      <c r="AV433" s="145">
        <v>83</v>
      </c>
      <c r="AW433" s="144">
        <v>83</v>
      </c>
      <c r="AX433" s="145">
        <v>83</v>
      </c>
      <c r="AY433" s="144">
        <v>83</v>
      </c>
      <c r="AZ433" s="145">
        <v>83</v>
      </c>
      <c r="BA433" s="144">
        <v>83</v>
      </c>
      <c r="BB433" s="145">
        <v>83</v>
      </c>
      <c r="BC433" s="144">
        <v>83</v>
      </c>
      <c r="BD433" s="145">
        <v>78</v>
      </c>
      <c r="BE433" s="144">
        <v>78</v>
      </c>
      <c r="BF433" s="145">
        <v>78</v>
      </c>
      <c r="BG433" s="144">
        <v>78</v>
      </c>
      <c r="BH433" s="145">
        <v>71</v>
      </c>
      <c r="BI433" s="144">
        <v>71</v>
      </c>
      <c r="BJ433" s="145">
        <v>5</v>
      </c>
      <c r="BK433" s="144">
        <v>0</v>
      </c>
      <c r="BL433" s="145">
        <v>0</v>
      </c>
      <c r="BM433" s="144">
        <v>0</v>
      </c>
      <c r="BN433" s="145">
        <v>0</v>
      </c>
      <c r="BO433" s="144">
        <v>0</v>
      </c>
      <c r="BP433" s="145">
        <v>0</v>
      </c>
      <c r="BQ433" s="144">
        <v>0</v>
      </c>
      <c r="BR433" s="145">
        <v>0</v>
      </c>
      <c r="BS433" s="144">
        <v>0</v>
      </c>
      <c r="BT433" s="145">
        <v>0</v>
      </c>
      <c r="BU433" s="144">
        <v>0</v>
      </c>
      <c r="BV433" s="145">
        <v>0</v>
      </c>
      <c r="BW433" s="144">
        <v>0</v>
      </c>
      <c r="BX433" s="145">
        <v>0</v>
      </c>
      <c r="BY433" s="144">
        <v>0</v>
      </c>
      <c r="BZ433" s="145">
        <v>0</v>
      </c>
      <c r="CA433" s="146">
        <v>0</v>
      </c>
      <c r="CB433" s="106"/>
      <c r="CC433" s="135"/>
      <c r="CD433" s="106"/>
      <c r="CE433" s="136"/>
      <c r="CF433" s="106"/>
      <c r="CG433" s="143">
        <v>0</v>
      </c>
      <c r="CH433" s="144">
        <v>0</v>
      </c>
      <c r="CI433" s="145">
        <v>1909652</v>
      </c>
      <c r="CJ433" s="144">
        <v>1528080</v>
      </c>
      <c r="CK433" s="145">
        <v>1528080</v>
      </c>
      <c r="CL433" s="144">
        <v>1528080</v>
      </c>
      <c r="CM433" s="145">
        <v>1528080</v>
      </c>
      <c r="CN433" s="144">
        <v>1528080</v>
      </c>
      <c r="CO433" s="145">
        <v>1528080</v>
      </c>
      <c r="CP433" s="144">
        <v>1528027</v>
      </c>
      <c r="CQ433" s="145">
        <v>1528027</v>
      </c>
      <c r="CR433" s="144">
        <v>1525608</v>
      </c>
      <c r="CS433" s="145">
        <v>1501481</v>
      </c>
      <c r="CT433" s="144">
        <v>1501326</v>
      </c>
      <c r="CU433" s="145">
        <v>1501326</v>
      </c>
      <c r="CV433" s="144">
        <v>1501251</v>
      </c>
      <c r="CW433" s="145">
        <v>1357033</v>
      </c>
      <c r="CX433" s="144">
        <v>1357033</v>
      </c>
      <c r="CY433" s="145">
        <v>95530</v>
      </c>
      <c r="CZ433" s="144">
        <v>0</v>
      </c>
      <c r="DA433" s="145">
        <v>0</v>
      </c>
      <c r="DB433" s="144">
        <v>0</v>
      </c>
      <c r="DC433" s="145">
        <v>0</v>
      </c>
      <c r="DD433" s="144">
        <v>0</v>
      </c>
      <c r="DE433" s="145">
        <v>0</v>
      </c>
      <c r="DF433" s="144">
        <v>0</v>
      </c>
      <c r="DG433" s="145">
        <v>0</v>
      </c>
      <c r="DH433" s="144">
        <v>0</v>
      </c>
      <c r="DI433" s="145">
        <v>0</v>
      </c>
      <c r="DJ433" s="144">
        <v>0</v>
      </c>
      <c r="DK433" s="145">
        <v>0</v>
      </c>
      <c r="DL433" s="144">
        <v>0</v>
      </c>
      <c r="DM433" s="145">
        <v>0</v>
      </c>
      <c r="DN433" s="144">
        <v>0</v>
      </c>
      <c r="DO433" s="145">
        <v>0</v>
      </c>
      <c r="DP433" s="146">
        <v>0</v>
      </c>
      <c r="DQ433" s="106"/>
      <c r="DR433" s="137"/>
      <c r="DS433" s="106"/>
      <c r="DT433" s="143">
        <v>0</v>
      </c>
      <c r="DU433" s="144">
        <v>0</v>
      </c>
      <c r="DV433" s="145">
        <v>133</v>
      </c>
      <c r="DW433" s="144">
        <v>107</v>
      </c>
      <c r="DX433" s="145">
        <v>107</v>
      </c>
      <c r="DY433" s="144">
        <v>107</v>
      </c>
      <c r="DZ433" s="145">
        <v>107</v>
      </c>
      <c r="EA433" s="144">
        <v>107</v>
      </c>
      <c r="EB433" s="145">
        <v>107</v>
      </c>
      <c r="EC433" s="144">
        <v>107</v>
      </c>
      <c r="ED433" s="145">
        <v>107</v>
      </c>
      <c r="EE433" s="144">
        <v>107</v>
      </c>
      <c r="EF433" s="145">
        <v>101</v>
      </c>
      <c r="EG433" s="144">
        <v>101</v>
      </c>
      <c r="EH433" s="145">
        <v>101</v>
      </c>
      <c r="EI433" s="144">
        <v>101</v>
      </c>
      <c r="EJ433" s="145">
        <v>91</v>
      </c>
      <c r="EK433" s="144">
        <v>91</v>
      </c>
      <c r="EL433" s="145">
        <v>6</v>
      </c>
      <c r="EM433" s="144">
        <v>0</v>
      </c>
      <c r="EN433" s="145">
        <v>0</v>
      </c>
      <c r="EO433" s="144">
        <v>0</v>
      </c>
      <c r="EP433" s="145">
        <v>0</v>
      </c>
      <c r="EQ433" s="144">
        <v>0</v>
      </c>
      <c r="ER433" s="145">
        <v>0</v>
      </c>
      <c r="ES433" s="144">
        <v>0</v>
      </c>
      <c r="ET433" s="145">
        <v>0</v>
      </c>
      <c r="EU433" s="144">
        <v>0</v>
      </c>
      <c r="EV433" s="145">
        <v>0</v>
      </c>
      <c r="EW433" s="144">
        <v>0</v>
      </c>
      <c r="EX433" s="145">
        <v>0</v>
      </c>
      <c r="EY433" s="144">
        <v>0</v>
      </c>
      <c r="EZ433" s="145">
        <v>0</v>
      </c>
      <c r="FA433" s="144">
        <v>0</v>
      </c>
      <c r="FB433" s="145">
        <v>0</v>
      </c>
      <c r="FC433" s="146">
        <v>0</v>
      </c>
      <c r="FD433" s="106"/>
      <c r="FE433" s="138"/>
      <c r="FF433" s="106"/>
      <c r="FG433" s="139"/>
      <c r="FI433" s="147" t="b">
        <v>0</v>
      </c>
      <c r="FK433" s="304">
        <f>AT433/DV433</f>
        <v>0.77443609022556392</v>
      </c>
    </row>
    <row r="434" spans="2:167" outlineLevel="1">
      <c r="B434" s="148">
        <v>412</v>
      </c>
      <c r="C434" s="149" t="s">
        <v>68</v>
      </c>
      <c r="E434" s="150">
        <v>0</v>
      </c>
      <c r="F434" s="151">
        <v>0</v>
      </c>
      <c r="G434" s="152">
        <v>845632</v>
      </c>
      <c r="H434" s="151">
        <v>605156</v>
      </c>
      <c r="I434" s="152">
        <v>605156</v>
      </c>
      <c r="J434" s="151">
        <v>605156</v>
      </c>
      <c r="K434" s="152">
        <v>605156</v>
      </c>
      <c r="L434" s="151">
        <v>605156</v>
      </c>
      <c r="M434" s="152">
        <v>605156</v>
      </c>
      <c r="N434" s="151">
        <v>605141</v>
      </c>
      <c r="O434" s="152">
        <v>605141</v>
      </c>
      <c r="P434" s="151">
        <v>605141</v>
      </c>
      <c r="Q434" s="152">
        <v>596262</v>
      </c>
      <c r="R434" s="151">
        <v>595519</v>
      </c>
      <c r="S434" s="152">
        <v>595519</v>
      </c>
      <c r="T434" s="151">
        <v>498557</v>
      </c>
      <c r="U434" s="152">
        <v>498557</v>
      </c>
      <c r="V434" s="151">
        <v>380751</v>
      </c>
      <c r="W434" s="152">
        <v>320761</v>
      </c>
      <c r="X434" s="151">
        <v>0</v>
      </c>
      <c r="Y434" s="152">
        <v>0</v>
      </c>
      <c r="Z434" s="151">
        <v>0</v>
      </c>
      <c r="AA434" s="152">
        <v>0</v>
      </c>
      <c r="AB434" s="151">
        <v>0</v>
      </c>
      <c r="AC434" s="152">
        <v>0</v>
      </c>
      <c r="AD434" s="151">
        <v>0</v>
      </c>
      <c r="AE434" s="152">
        <v>0</v>
      </c>
      <c r="AF434" s="151">
        <v>0</v>
      </c>
      <c r="AG434" s="152">
        <v>0</v>
      </c>
      <c r="AH434" s="151">
        <v>0</v>
      </c>
      <c r="AI434" s="152">
        <v>0</v>
      </c>
      <c r="AJ434" s="151">
        <v>0</v>
      </c>
      <c r="AK434" s="152">
        <v>0</v>
      </c>
      <c r="AL434" s="151">
        <v>0</v>
      </c>
      <c r="AM434" s="152">
        <v>0</v>
      </c>
      <c r="AN434" s="153">
        <v>0</v>
      </c>
      <c r="AO434" s="106"/>
      <c r="AP434" s="124"/>
      <c r="AQ434" s="106"/>
      <c r="AR434" s="150">
        <v>0</v>
      </c>
      <c r="AS434" s="151">
        <v>0</v>
      </c>
      <c r="AT434" s="152">
        <v>57</v>
      </c>
      <c r="AU434" s="151">
        <v>41</v>
      </c>
      <c r="AV434" s="152">
        <v>41</v>
      </c>
      <c r="AW434" s="151">
        <v>41</v>
      </c>
      <c r="AX434" s="152">
        <v>41</v>
      </c>
      <c r="AY434" s="151">
        <v>41</v>
      </c>
      <c r="AZ434" s="152">
        <v>41</v>
      </c>
      <c r="BA434" s="151">
        <v>41</v>
      </c>
      <c r="BB434" s="152">
        <v>41</v>
      </c>
      <c r="BC434" s="151">
        <v>41</v>
      </c>
      <c r="BD434" s="152">
        <v>40</v>
      </c>
      <c r="BE434" s="151">
        <v>40</v>
      </c>
      <c r="BF434" s="152">
        <v>40</v>
      </c>
      <c r="BG434" s="151">
        <v>33</v>
      </c>
      <c r="BH434" s="152">
        <v>33</v>
      </c>
      <c r="BI434" s="151">
        <v>26</v>
      </c>
      <c r="BJ434" s="152">
        <v>22</v>
      </c>
      <c r="BK434" s="151">
        <v>0</v>
      </c>
      <c r="BL434" s="152">
        <v>0</v>
      </c>
      <c r="BM434" s="151">
        <v>0</v>
      </c>
      <c r="BN434" s="152">
        <v>0</v>
      </c>
      <c r="BO434" s="151">
        <v>0</v>
      </c>
      <c r="BP434" s="152">
        <v>0</v>
      </c>
      <c r="BQ434" s="151">
        <v>0</v>
      </c>
      <c r="BR434" s="152">
        <v>0</v>
      </c>
      <c r="BS434" s="151">
        <v>0</v>
      </c>
      <c r="BT434" s="152">
        <v>0</v>
      </c>
      <c r="BU434" s="151">
        <v>0</v>
      </c>
      <c r="BV434" s="152">
        <v>0</v>
      </c>
      <c r="BW434" s="151">
        <v>0</v>
      </c>
      <c r="BX434" s="152">
        <v>0</v>
      </c>
      <c r="BY434" s="151">
        <v>0</v>
      </c>
      <c r="BZ434" s="152">
        <v>0</v>
      </c>
      <c r="CA434" s="153">
        <v>0</v>
      </c>
      <c r="CB434" s="106"/>
      <c r="CC434" s="135"/>
      <c r="CD434" s="106"/>
      <c r="CE434" s="136"/>
      <c r="CF434" s="106"/>
      <c r="CG434" s="150">
        <v>0</v>
      </c>
      <c r="CH434" s="151">
        <v>0</v>
      </c>
      <c r="CI434" s="152">
        <v>1127399</v>
      </c>
      <c r="CJ434" s="151">
        <v>816449</v>
      </c>
      <c r="CK434" s="152">
        <v>816449</v>
      </c>
      <c r="CL434" s="151">
        <v>816449</v>
      </c>
      <c r="CM434" s="152">
        <v>816449</v>
      </c>
      <c r="CN434" s="151">
        <v>816449</v>
      </c>
      <c r="CO434" s="152">
        <v>816449</v>
      </c>
      <c r="CP434" s="151">
        <v>816434</v>
      </c>
      <c r="CQ434" s="152">
        <v>816434</v>
      </c>
      <c r="CR434" s="151">
        <v>816434</v>
      </c>
      <c r="CS434" s="152">
        <v>801570</v>
      </c>
      <c r="CT434" s="151">
        <v>800172</v>
      </c>
      <c r="CU434" s="152">
        <v>800172</v>
      </c>
      <c r="CV434" s="151">
        <v>675638</v>
      </c>
      <c r="CW434" s="152">
        <v>675638</v>
      </c>
      <c r="CX434" s="151">
        <v>523312</v>
      </c>
      <c r="CY434" s="152">
        <v>414763</v>
      </c>
      <c r="CZ434" s="151">
        <v>0</v>
      </c>
      <c r="DA434" s="152">
        <v>0</v>
      </c>
      <c r="DB434" s="151">
        <v>0</v>
      </c>
      <c r="DC434" s="152">
        <v>0</v>
      </c>
      <c r="DD434" s="151">
        <v>0</v>
      </c>
      <c r="DE434" s="152">
        <v>0</v>
      </c>
      <c r="DF434" s="151">
        <v>0</v>
      </c>
      <c r="DG434" s="152">
        <v>0</v>
      </c>
      <c r="DH434" s="151">
        <v>0</v>
      </c>
      <c r="DI434" s="152">
        <v>0</v>
      </c>
      <c r="DJ434" s="151">
        <v>0</v>
      </c>
      <c r="DK434" s="152">
        <v>0</v>
      </c>
      <c r="DL434" s="151">
        <v>0</v>
      </c>
      <c r="DM434" s="152">
        <v>0</v>
      </c>
      <c r="DN434" s="151">
        <v>0</v>
      </c>
      <c r="DO434" s="152">
        <v>0</v>
      </c>
      <c r="DP434" s="153">
        <v>0</v>
      </c>
      <c r="DQ434" s="106"/>
      <c r="DR434" s="137"/>
      <c r="DS434" s="106"/>
      <c r="DT434" s="150">
        <v>0</v>
      </c>
      <c r="DU434" s="151">
        <v>0</v>
      </c>
      <c r="DV434" s="152">
        <v>77</v>
      </c>
      <c r="DW434" s="151">
        <v>56</v>
      </c>
      <c r="DX434" s="152">
        <v>56</v>
      </c>
      <c r="DY434" s="151">
        <v>56</v>
      </c>
      <c r="DZ434" s="152">
        <v>56</v>
      </c>
      <c r="EA434" s="151">
        <v>56</v>
      </c>
      <c r="EB434" s="152">
        <v>56</v>
      </c>
      <c r="EC434" s="151">
        <v>56</v>
      </c>
      <c r="ED434" s="152">
        <v>56</v>
      </c>
      <c r="EE434" s="151">
        <v>56</v>
      </c>
      <c r="EF434" s="152">
        <v>53</v>
      </c>
      <c r="EG434" s="151">
        <v>53</v>
      </c>
      <c r="EH434" s="152">
        <v>53</v>
      </c>
      <c r="EI434" s="151">
        <v>45</v>
      </c>
      <c r="EJ434" s="152">
        <v>45</v>
      </c>
      <c r="EK434" s="151">
        <v>35</v>
      </c>
      <c r="EL434" s="152">
        <v>28</v>
      </c>
      <c r="EM434" s="151">
        <v>0</v>
      </c>
      <c r="EN434" s="152">
        <v>0</v>
      </c>
      <c r="EO434" s="151">
        <v>0</v>
      </c>
      <c r="EP434" s="152">
        <v>0</v>
      </c>
      <c r="EQ434" s="151">
        <v>0</v>
      </c>
      <c r="ER434" s="152">
        <v>0</v>
      </c>
      <c r="ES434" s="151">
        <v>0</v>
      </c>
      <c r="ET434" s="152">
        <v>0</v>
      </c>
      <c r="EU434" s="151">
        <v>0</v>
      </c>
      <c r="EV434" s="152">
        <v>0</v>
      </c>
      <c r="EW434" s="151">
        <v>0</v>
      </c>
      <c r="EX434" s="152">
        <v>0</v>
      </c>
      <c r="EY434" s="151">
        <v>0</v>
      </c>
      <c r="EZ434" s="152">
        <v>0</v>
      </c>
      <c r="FA434" s="151">
        <v>0</v>
      </c>
      <c r="FB434" s="152">
        <v>0</v>
      </c>
      <c r="FC434" s="153">
        <v>0</v>
      </c>
      <c r="FD434" s="106"/>
      <c r="FE434" s="138"/>
      <c r="FF434" s="106"/>
      <c r="FG434" s="139"/>
      <c r="FI434" s="154" t="b">
        <v>0</v>
      </c>
      <c r="FK434" s="304">
        <f t="shared" ref="FK434:FK435" si="0">AT434/DV434</f>
        <v>0.74025974025974028</v>
      </c>
    </row>
    <row r="435" spans="2:167" outlineLevel="1">
      <c r="B435" s="155">
        <v>413</v>
      </c>
      <c r="C435" s="156" t="s">
        <v>169</v>
      </c>
      <c r="E435" s="157">
        <v>0</v>
      </c>
      <c r="F435" s="158">
        <v>0</v>
      </c>
      <c r="G435" s="159">
        <v>166193</v>
      </c>
      <c r="H435" s="158">
        <v>166193</v>
      </c>
      <c r="I435" s="159">
        <v>166193</v>
      </c>
      <c r="J435" s="158">
        <v>166193</v>
      </c>
      <c r="K435" s="159">
        <v>166193</v>
      </c>
      <c r="L435" s="158">
        <v>166193</v>
      </c>
      <c r="M435" s="159">
        <v>166193</v>
      </c>
      <c r="N435" s="158">
        <v>166193</v>
      </c>
      <c r="O435" s="159">
        <v>166193</v>
      </c>
      <c r="P435" s="158">
        <v>166193</v>
      </c>
      <c r="Q435" s="159">
        <v>166193</v>
      </c>
      <c r="R435" s="158">
        <v>166193</v>
      </c>
      <c r="S435" s="159">
        <v>166193</v>
      </c>
      <c r="T435" s="158">
        <v>166193</v>
      </c>
      <c r="U435" s="159">
        <v>166193</v>
      </c>
      <c r="V435" s="158">
        <v>166193</v>
      </c>
      <c r="W435" s="159">
        <v>166193</v>
      </c>
      <c r="X435" s="158">
        <v>166193</v>
      </c>
      <c r="Y435" s="159">
        <v>155036</v>
      </c>
      <c r="Z435" s="158">
        <v>0</v>
      </c>
      <c r="AA435" s="159">
        <v>0</v>
      </c>
      <c r="AB435" s="158">
        <v>0</v>
      </c>
      <c r="AC435" s="159">
        <v>0</v>
      </c>
      <c r="AD435" s="158">
        <v>0</v>
      </c>
      <c r="AE435" s="159">
        <v>0</v>
      </c>
      <c r="AF435" s="158">
        <v>0</v>
      </c>
      <c r="AG435" s="159">
        <v>0</v>
      </c>
      <c r="AH435" s="158">
        <v>0</v>
      </c>
      <c r="AI435" s="159">
        <v>0</v>
      </c>
      <c r="AJ435" s="158">
        <v>0</v>
      </c>
      <c r="AK435" s="159">
        <v>0</v>
      </c>
      <c r="AL435" s="158">
        <v>0</v>
      </c>
      <c r="AM435" s="159">
        <v>0</v>
      </c>
      <c r="AN435" s="160">
        <v>0</v>
      </c>
      <c r="AO435" s="106"/>
      <c r="AP435" s="124"/>
      <c r="AQ435" s="106"/>
      <c r="AR435" s="157">
        <v>0</v>
      </c>
      <c r="AS435" s="158">
        <v>0</v>
      </c>
      <c r="AT435" s="159">
        <v>43</v>
      </c>
      <c r="AU435" s="158">
        <v>43</v>
      </c>
      <c r="AV435" s="159">
        <v>43</v>
      </c>
      <c r="AW435" s="158">
        <v>43</v>
      </c>
      <c r="AX435" s="159">
        <v>43</v>
      </c>
      <c r="AY435" s="158">
        <v>43</v>
      </c>
      <c r="AZ435" s="159">
        <v>43</v>
      </c>
      <c r="BA435" s="158">
        <v>43</v>
      </c>
      <c r="BB435" s="159">
        <v>43</v>
      </c>
      <c r="BC435" s="158">
        <v>43</v>
      </c>
      <c r="BD435" s="159">
        <v>43</v>
      </c>
      <c r="BE435" s="158">
        <v>43</v>
      </c>
      <c r="BF435" s="159">
        <v>43</v>
      </c>
      <c r="BG435" s="158">
        <v>43</v>
      </c>
      <c r="BH435" s="159">
        <v>43</v>
      </c>
      <c r="BI435" s="158">
        <v>43</v>
      </c>
      <c r="BJ435" s="159">
        <v>43</v>
      </c>
      <c r="BK435" s="158">
        <v>43</v>
      </c>
      <c r="BL435" s="159">
        <v>42</v>
      </c>
      <c r="BM435" s="158">
        <v>0</v>
      </c>
      <c r="BN435" s="159">
        <v>0</v>
      </c>
      <c r="BO435" s="158">
        <v>0</v>
      </c>
      <c r="BP435" s="159">
        <v>0</v>
      </c>
      <c r="BQ435" s="158">
        <v>0</v>
      </c>
      <c r="BR435" s="159">
        <v>0</v>
      </c>
      <c r="BS435" s="158">
        <v>0</v>
      </c>
      <c r="BT435" s="159">
        <v>0</v>
      </c>
      <c r="BU435" s="158">
        <v>0</v>
      </c>
      <c r="BV435" s="159">
        <v>0</v>
      </c>
      <c r="BW435" s="158">
        <v>0</v>
      </c>
      <c r="BX435" s="159">
        <v>0</v>
      </c>
      <c r="BY435" s="158">
        <v>0</v>
      </c>
      <c r="BZ435" s="159">
        <v>0</v>
      </c>
      <c r="CA435" s="160">
        <v>0</v>
      </c>
      <c r="CB435" s="106"/>
      <c r="CC435" s="135"/>
      <c r="CD435" s="106"/>
      <c r="CE435" s="136"/>
      <c r="CF435" s="106"/>
      <c r="CG435" s="157">
        <v>0</v>
      </c>
      <c r="CH435" s="158">
        <v>0</v>
      </c>
      <c r="CI435" s="159">
        <v>129528</v>
      </c>
      <c r="CJ435" s="158">
        <v>129528</v>
      </c>
      <c r="CK435" s="159">
        <v>129528</v>
      </c>
      <c r="CL435" s="158">
        <v>129528</v>
      </c>
      <c r="CM435" s="159">
        <v>129528</v>
      </c>
      <c r="CN435" s="158">
        <v>129528</v>
      </c>
      <c r="CO435" s="159">
        <v>129528</v>
      </c>
      <c r="CP435" s="158">
        <v>129528</v>
      </c>
      <c r="CQ435" s="159">
        <v>129528</v>
      </c>
      <c r="CR435" s="158">
        <v>129528</v>
      </c>
      <c r="CS435" s="159">
        <v>129528</v>
      </c>
      <c r="CT435" s="158">
        <v>129528</v>
      </c>
      <c r="CU435" s="159">
        <v>129528</v>
      </c>
      <c r="CV435" s="158">
        <v>129528</v>
      </c>
      <c r="CW435" s="159">
        <v>129528</v>
      </c>
      <c r="CX435" s="158">
        <v>129528</v>
      </c>
      <c r="CY435" s="159">
        <v>129528</v>
      </c>
      <c r="CZ435" s="158">
        <v>129528</v>
      </c>
      <c r="DA435" s="159">
        <v>119378</v>
      </c>
      <c r="DB435" s="158">
        <v>0</v>
      </c>
      <c r="DC435" s="159">
        <v>0</v>
      </c>
      <c r="DD435" s="158">
        <v>0</v>
      </c>
      <c r="DE435" s="159">
        <v>0</v>
      </c>
      <c r="DF435" s="158">
        <v>0</v>
      </c>
      <c r="DG435" s="159">
        <v>0</v>
      </c>
      <c r="DH435" s="158">
        <v>0</v>
      </c>
      <c r="DI435" s="159">
        <v>0</v>
      </c>
      <c r="DJ435" s="158">
        <v>0</v>
      </c>
      <c r="DK435" s="159">
        <v>0</v>
      </c>
      <c r="DL435" s="158">
        <v>0</v>
      </c>
      <c r="DM435" s="159">
        <v>0</v>
      </c>
      <c r="DN435" s="158">
        <v>0</v>
      </c>
      <c r="DO435" s="159">
        <v>0</v>
      </c>
      <c r="DP435" s="160">
        <v>0</v>
      </c>
      <c r="DQ435" s="106"/>
      <c r="DR435" s="137"/>
      <c r="DS435" s="106"/>
      <c r="DT435" s="157">
        <v>0</v>
      </c>
      <c r="DU435" s="158">
        <v>0</v>
      </c>
      <c r="DV435" s="159">
        <v>35</v>
      </c>
      <c r="DW435" s="158">
        <v>35</v>
      </c>
      <c r="DX435" s="159">
        <v>35</v>
      </c>
      <c r="DY435" s="158">
        <v>35</v>
      </c>
      <c r="DZ435" s="159">
        <v>35</v>
      </c>
      <c r="EA435" s="158">
        <v>35</v>
      </c>
      <c r="EB435" s="159">
        <v>35</v>
      </c>
      <c r="EC435" s="158">
        <v>35</v>
      </c>
      <c r="ED435" s="159">
        <v>35</v>
      </c>
      <c r="EE435" s="158">
        <v>35</v>
      </c>
      <c r="EF435" s="159">
        <v>35</v>
      </c>
      <c r="EG435" s="158">
        <v>35</v>
      </c>
      <c r="EH435" s="159">
        <v>35</v>
      </c>
      <c r="EI435" s="158">
        <v>35</v>
      </c>
      <c r="EJ435" s="159">
        <v>35</v>
      </c>
      <c r="EK435" s="158">
        <v>35</v>
      </c>
      <c r="EL435" s="159">
        <v>35</v>
      </c>
      <c r="EM435" s="158">
        <v>35</v>
      </c>
      <c r="EN435" s="159">
        <v>32</v>
      </c>
      <c r="EO435" s="158">
        <v>0</v>
      </c>
      <c r="EP435" s="159">
        <v>0</v>
      </c>
      <c r="EQ435" s="158">
        <v>0</v>
      </c>
      <c r="ER435" s="159">
        <v>0</v>
      </c>
      <c r="ES435" s="158">
        <v>0</v>
      </c>
      <c r="ET435" s="159">
        <v>0</v>
      </c>
      <c r="EU435" s="158">
        <v>0</v>
      </c>
      <c r="EV435" s="159">
        <v>0</v>
      </c>
      <c r="EW435" s="158">
        <v>0</v>
      </c>
      <c r="EX435" s="159">
        <v>0</v>
      </c>
      <c r="EY435" s="158">
        <v>0</v>
      </c>
      <c r="EZ435" s="159">
        <v>0</v>
      </c>
      <c r="FA435" s="158">
        <v>0</v>
      </c>
      <c r="FB435" s="159">
        <v>0</v>
      </c>
      <c r="FC435" s="160">
        <v>0</v>
      </c>
      <c r="FD435" s="106"/>
      <c r="FE435" s="138"/>
      <c r="FF435" s="106"/>
      <c r="FG435" s="139"/>
      <c r="FI435" s="161" t="b">
        <v>0</v>
      </c>
      <c r="FK435" s="304">
        <f t="shared" si="0"/>
        <v>1.2285714285714286</v>
      </c>
    </row>
    <row r="436" spans="2:167" hidden="1" outlineLevel="1">
      <c r="B436" s="148">
        <v>414</v>
      </c>
      <c r="C436" s="149" t="s">
        <v>69</v>
      </c>
      <c r="E436" s="150">
        <v>0</v>
      </c>
      <c r="F436" s="151">
        <v>0</v>
      </c>
      <c r="G436" s="152">
        <v>0</v>
      </c>
      <c r="H436" s="151">
        <v>0</v>
      </c>
      <c r="I436" s="152">
        <v>0</v>
      </c>
      <c r="J436" s="151">
        <v>0</v>
      </c>
      <c r="K436" s="152">
        <v>0</v>
      </c>
      <c r="L436" s="151">
        <v>0</v>
      </c>
      <c r="M436" s="152">
        <v>0</v>
      </c>
      <c r="N436" s="151">
        <v>0</v>
      </c>
      <c r="O436" s="152">
        <v>0</v>
      </c>
      <c r="P436" s="151">
        <v>0</v>
      </c>
      <c r="Q436" s="152">
        <v>0</v>
      </c>
      <c r="R436" s="151">
        <v>0</v>
      </c>
      <c r="S436" s="152">
        <v>0</v>
      </c>
      <c r="T436" s="151">
        <v>0</v>
      </c>
      <c r="U436" s="152">
        <v>0</v>
      </c>
      <c r="V436" s="151">
        <v>0</v>
      </c>
      <c r="W436" s="152">
        <v>0</v>
      </c>
      <c r="X436" s="151">
        <v>0</v>
      </c>
      <c r="Y436" s="152">
        <v>0</v>
      </c>
      <c r="Z436" s="151">
        <v>0</v>
      </c>
      <c r="AA436" s="152">
        <v>0</v>
      </c>
      <c r="AB436" s="151">
        <v>0</v>
      </c>
      <c r="AC436" s="152">
        <v>0</v>
      </c>
      <c r="AD436" s="151">
        <v>0</v>
      </c>
      <c r="AE436" s="152">
        <v>0</v>
      </c>
      <c r="AF436" s="151">
        <v>0</v>
      </c>
      <c r="AG436" s="152">
        <v>0</v>
      </c>
      <c r="AH436" s="151">
        <v>0</v>
      </c>
      <c r="AI436" s="152">
        <v>0</v>
      </c>
      <c r="AJ436" s="151">
        <v>0</v>
      </c>
      <c r="AK436" s="152">
        <v>0</v>
      </c>
      <c r="AL436" s="151">
        <v>0</v>
      </c>
      <c r="AM436" s="152">
        <v>0</v>
      </c>
      <c r="AN436" s="153">
        <v>0</v>
      </c>
      <c r="AO436" s="106"/>
      <c r="AP436" s="124"/>
      <c r="AQ436" s="106"/>
      <c r="AR436" s="150">
        <v>0</v>
      </c>
      <c r="AS436" s="151">
        <v>0</v>
      </c>
      <c r="AT436" s="152">
        <v>0</v>
      </c>
      <c r="AU436" s="151">
        <v>0</v>
      </c>
      <c r="AV436" s="152">
        <v>0</v>
      </c>
      <c r="AW436" s="151">
        <v>0</v>
      </c>
      <c r="AX436" s="152">
        <v>0</v>
      </c>
      <c r="AY436" s="151">
        <v>0</v>
      </c>
      <c r="AZ436" s="152">
        <v>0</v>
      </c>
      <c r="BA436" s="151">
        <v>0</v>
      </c>
      <c r="BB436" s="152">
        <v>0</v>
      </c>
      <c r="BC436" s="151">
        <v>0</v>
      </c>
      <c r="BD436" s="152">
        <v>0</v>
      </c>
      <c r="BE436" s="151">
        <v>0</v>
      </c>
      <c r="BF436" s="152">
        <v>0</v>
      </c>
      <c r="BG436" s="151">
        <v>0</v>
      </c>
      <c r="BH436" s="152">
        <v>0</v>
      </c>
      <c r="BI436" s="151">
        <v>0</v>
      </c>
      <c r="BJ436" s="152">
        <v>0</v>
      </c>
      <c r="BK436" s="151">
        <v>0</v>
      </c>
      <c r="BL436" s="152">
        <v>0</v>
      </c>
      <c r="BM436" s="151">
        <v>0</v>
      </c>
      <c r="BN436" s="152">
        <v>0</v>
      </c>
      <c r="BO436" s="151">
        <v>0</v>
      </c>
      <c r="BP436" s="152">
        <v>0</v>
      </c>
      <c r="BQ436" s="151">
        <v>0</v>
      </c>
      <c r="BR436" s="152">
        <v>0</v>
      </c>
      <c r="BS436" s="151">
        <v>0</v>
      </c>
      <c r="BT436" s="152">
        <v>0</v>
      </c>
      <c r="BU436" s="151">
        <v>0</v>
      </c>
      <c r="BV436" s="152">
        <v>0</v>
      </c>
      <c r="BW436" s="151">
        <v>0</v>
      </c>
      <c r="BX436" s="152">
        <v>0</v>
      </c>
      <c r="BY436" s="151">
        <v>0</v>
      </c>
      <c r="BZ436" s="152">
        <v>0</v>
      </c>
      <c r="CA436" s="153">
        <v>0</v>
      </c>
      <c r="CB436" s="106"/>
      <c r="CC436" s="135"/>
      <c r="CD436" s="106"/>
      <c r="CE436" s="136"/>
      <c r="CF436" s="106"/>
      <c r="CG436" s="150">
        <v>0</v>
      </c>
      <c r="CH436" s="151">
        <v>0</v>
      </c>
      <c r="CI436" s="152">
        <v>0</v>
      </c>
      <c r="CJ436" s="151">
        <v>0</v>
      </c>
      <c r="CK436" s="152">
        <v>0</v>
      </c>
      <c r="CL436" s="151">
        <v>0</v>
      </c>
      <c r="CM436" s="152">
        <v>0</v>
      </c>
      <c r="CN436" s="151">
        <v>0</v>
      </c>
      <c r="CO436" s="152">
        <v>0</v>
      </c>
      <c r="CP436" s="151">
        <v>0</v>
      </c>
      <c r="CQ436" s="152">
        <v>0</v>
      </c>
      <c r="CR436" s="151">
        <v>0</v>
      </c>
      <c r="CS436" s="152">
        <v>0</v>
      </c>
      <c r="CT436" s="151">
        <v>0</v>
      </c>
      <c r="CU436" s="152">
        <v>0</v>
      </c>
      <c r="CV436" s="151">
        <v>0</v>
      </c>
      <c r="CW436" s="152">
        <v>0</v>
      </c>
      <c r="CX436" s="151">
        <v>0</v>
      </c>
      <c r="CY436" s="152">
        <v>0</v>
      </c>
      <c r="CZ436" s="151">
        <v>0</v>
      </c>
      <c r="DA436" s="152">
        <v>0</v>
      </c>
      <c r="DB436" s="151">
        <v>0</v>
      </c>
      <c r="DC436" s="152">
        <v>0</v>
      </c>
      <c r="DD436" s="151">
        <v>0</v>
      </c>
      <c r="DE436" s="152">
        <v>0</v>
      </c>
      <c r="DF436" s="151">
        <v>0</v>
      </c>
      <c r="DG436" s="152">
        <v>0</v>
      </c>
      <c r="DH436" s="151">
        <v>0</v>
      </c>
      <c r="DI436" s="152">
        <v>0</v>
      </c>
      <c r="DJ436" s="151">
        <v>0</v>
      </c>
      <c r="DK436" s="152">
        <v>0</v>
      </c>
      <c r="DL436" s="151">
        <v>0</v>
      </c>
      <c r="DM436" s="152">
        <v>0</v>
      </c>
      <c r="DN436" s="151">
        <v>0</v>
      </c>
      <c r="DO436" s="152">
        <v>0</v>
      </c>
      <c r="DP436" s="153">
        <v>0</v>
      </c>
      <c r="DQ436" s="106"/>
      <c r="DR436" s="137"/>
      <c r="DS436" s="106"/>
      <c r="DT436" s="150">
        <v>0</v>
      </c>
      <c r="DU436" s="151">
        <v>0</v>
      </c>
      <c r="DV436" s="152">
        <v>0</v>
      </c>
      <c r="DW436" s="151">
        <v>0</v>
      </c>
      <c r="DX436" s="152">
        <v>0</v>
      </c>
      <c r="DY436" s="151">
        <v>0</v>
      </c>
      <c r="DZ436" s="152">
        <v>0</v>
      </c>
      <c r="EA436" s="151">
        <v>0</v>
      </c>
      <c r="EB436" s="152">
        <v>0</v>
      </c>
      <c r="EC436" s="151">
        <v>0</v>
      </c>
      <c r="ED436" s="152">
        <v>0</v>
      </c>
      <c r="EE436" s="151">
        <v>0</v>
      </c>
      <c r="EF436" s="152">
        <v>0</v>
      </c>
      <c r="EG436" s="151">
        <v>0</v>
      </c>
      <c r="EH436" s="152">
        <v>0</v>
      </c>
      <c r="EI436" s="151">
        <v>0</v>
      </c>
      <c r="EJ436" s="152">
        <v>0</v>
      </c>
      <c r="EK436" s="151">
        <v>0</v>
      </c>
      <c r="EL436" s="152">
        <v>0</v>
      </c>
      <c r="EM436" s="151">
        <v>0</v>
      </c>
      <c r="EN436" s="152">
        <v>0</v>
      </c>
      <c r="EO436" s="151">
        <v>0</v>
      </c>
      <c r="EP436" s="152">
        <v>0</v>
      </c>
      <c r="EQ436" s="151">
        <v>0</v>
      </c>
      <c r="ER436" s="152">
        <v>0</v>
      </c>
      <c r="ES436" s="151">
        <v>0</v>
      </c>
      <c r="ET436" s="152">
        <v>0</v>
      </c>
      <c r="EU436" s="151">
        <v>0</v>
      </c>
      <c r="EV436" s="152">
        <v>0</v>
      </c>
      <c r="EW436" s="151">
        <v>0</v>
      </c>
      <c r="EX436" s="152">
        <v>0</v>
      </c>
      <c r="EY436" s="151">
        <v>0</v>
      </c>
      <c r="EZ436" s="152">
        <v>0</v>
      </c>
      <c r="FA436" s="151">
        <v>0</v>
      </c>
      <c r="FB436" s="152">
        <v>0</v>
      </c>
      <c r="FC436" s="153">
        <v>0</v>
      </c>
      <c r="FD436" s="106"/>
      <c r="FE436" s="138"/>
      <c r="FF436" s="106"/>
      <c r="FG436" s="139"/>
      <c r="FI436" s="154" t="b">
        <v>1</v>
      </c>
      <c r="FK436" s="105" t="e">
        <f>AT436/DV436</f>
        <v>#DIV/0!</v>
      </c>
    </row>
    <row r="437" spans="2:167" outlineLevel="1">
      <c r="B437" s="162">
        <v>415</v>
      </c>
      <c r="C437" s="163" t="s">
        <v>7</v>
      </c>
      <c r="E437" s="164">
        <v>0</v>
      </c>
      <c r="F437" s="165">
        <v>0</v>
      </c>
      <c r="G437" s="166">
        <v>7431</v>
      </c>
      <c r="H437" s="165">
        <v>7431</v>
      </c>
      <c r="I437" s="166">
        <v>7431</v>
      </c>
      <c r="J437" s="165">
        <v>7431</v>
      </c>
      <c r="K437" s="166">
        <v>7431</v>
      </c>
      <c r="L437" s="165">
        <v>7431</v>
      </c>
      <c r="M437" s="166">
        <v>7431</v>
      </c>
      <c r="N437" s="165">
        <v>7431</v>
      </c>
      <c r="O437" s="166">
        <v>7431</v>
      </c>
      <c r="P437" s="165">
        <v>7431</v>
      </c>
      <c r="Q437" s="166">
        <v>4828</v>
      </c>
      <c r="R437" s="165">
        <v>4783</v>
      </c>
      <c r="S437" s="166">
        <v>4783</v>
      </c>
      <c r="T437" s="165">
        <v>4783</v>
      </c>
      <c r="U437" s="166">
        <v>4653</v>
      </c>
      <c r="V437" s="165">
        <v>4653</v>
      </c>
      <c r="W437" s="166">
        <v>4653</v>
      </c>
      <c r="X437" s="165">
        <v>4653</v>
      </c>
      <c r="Y437" s="166">
        <v>4653</v>
      </c>
      <c r="Z437" s="165">
        <v>4653</v>
      </c>
      <c r="AA437" s="166">
        <v>0</v>
      </c>
      <c r="AB437" s="165">
        <v>0</v>
      </c>
      <c r="AC437" s="166">
        <v>0</v>
      </c>
      <c r="AD437" s="165">
        <v>0</v>
      </c>
      <c r="AE437" s="166">
        <v>0</v>
      </c>
      <c r="AF437" s="165">
        <v>0</v>
      </c>
      <c r="AG437" s="166">
        <v>0</v>
      </c>
      <c r="AH437" s="165">
        <v>0</v>
      </c>
      <c r="AI437" s="166">
        <v>0</v>
      </c>
      <c r="AJ437" s="165">
        <v>0</v>
      </c>
      <c r="AK437" s="166">
        <v>0</v>
      </c>
      <c r="AL437" s="165">
        <v>0</v>
      </c>
      <c r="AM437" s="166">
        <v>0</v>
      </c>
      <c r="AN437" s="167">
        <v>0</v>
      </c>
      <c r="AO437" s="106"/>
      <c r="AP437" s="124"/>
      <c r="AQ437" s="106"/>
      <c r="AR437" s="164">
        <v>0</v>
      </c>
      <c r="AS437" s="165">
        <v>0</v>
      </c>
      <c r="AT437" s="166">
        <v>1</v>
      </c>
      <c r="AU437" s="165">
        <v>1</v>
      </c>
      <c r="AV437" s="166">
        <v>1</v>
      </c>
      <c r="AW437" s="165">
        <v>1</v>
      </c>
      <c r="AX437" s="166">
        <v>1</v>
      </c>
      <c r="AY437" s="165">
        <v>1</v>
      </c>
      <c r="AZ437" s="166">
        <v>1</v>
      </c>
      <c r="BA437" s="165">
        <v>1</v>
      </c>
      <c r="BB437" s="166">
        <v>1</v>
      </c>
      <c r="BC437" s="165">
        <v>1</v>
      </c>
      <c r="BD437" s="166">
        <v>0</v>
      </c>
      <c r="BE437" s="165">
        <v>0</v>
      </c>
      <c r="BF437" s="166">
        <v>0</v>
      </c>
      <c r="BG437" s="165">
        <v>0</v>
      </c>
      <c r="BH437" s="166">
        <v>0</v>
      </c>
      <c r="BI437" s="165">
        <v>0</v>
      </c>
      <c r="BJ437" s="166">
        <v>0</v>
      </c>
      <c r="BK437" s="165">
        <v>0</v>
      </c>
      <c r="BL437" s="166">
        <v>0</v>
      </c>
      <c r="BM437" s="165">
        <v>0</v>
      </c>
      <c r="BN437" s="166">
        <v>0</v>
      </c>
      <c r="BO437" s="165">
        <v>0</v>
      </c>
      <c r="BP437" s="166">
        <v>0</v>
      </c>
      <c r="BQ437" s="165">
        <v>0</v>
      </c>
      <c r="BR437" s="166">
        <v>0</v>
      </c>
      <c r="BS437" s="165">
        <v>0</v>
      </c>
      <c r="BT437" s="166">
        <v>0</v>
      </c>
      <c r="BU437" s="165">
        <v>0</v>
      </c>
      <c r="BV437" s="166">
        <v>0</v>
      </c>
      <c r="BW437" s="165">
        <v>0</v>
      </c>
      <c r="BX437" s="166">
        <v>0</v>
      </c>
      <c r="BY437" s="165">
        <v>0</v>
      </c>
      <c r="BZ437" s="166">
        <v>0</v>
      </c>
      <c r="CA437" s="167">
        <v>0</v>
      </c>
      <c r="CB437" s="106"/>
      <c r="CC437" s="135"/>
      <c r="CD437" s="106"/>
      <c r="CE437" s="136"/>
      <c r="CF437" s="106"/>
      <c r="CG437" s="164">
        <v>0</v>
      </c>
      <c r="CH437" s="165">
        <v>0</v>
      </c>
      <c r="CI437" s="166">
        <v>7431</v>
      </c>
      <c r="CJ437" s="165">
        <v>7431</v>
      </c>
      <c r="CK437" s="166">
        <v>7431</v>
      </c>
      <c r="CL437" s="165">
        <v>7431</v>
      </c>
      <c r="CM437" s="166">
        <v>7431</v>
      </c>
      <c r="CN437" s="165">
        <v>7431</v>
      </c>
      <c r="CO437" s="166">
        <v>7431</v>
      </c>
      <c r="CP437" s="165">
        <v>7431</v>
      </c>
      <c r="CQ437" s="166">
        <v>7431</v>
      </c>
      <c r="CR437" s="165">
        <v>7431</v>
      </c>
      <c r="CS437" s="166">
        <v>4828</v>
      </c>
      <c r="CT437" s="165">
        <v>4783</v>
      </c>
      <c r="CU437" s="166">
        <v>4783</v>
      </c>
      <c r="CV437" s="165">
        <v>4783</v>
      </c>
      <c r="CW437" s="166">
        <v>4653</v>
      </c>
      <c r="CX437" s="165">
        <v>4653</v>
      </c>
      <c r="CY437" s="166">
        <v>4653</v>
      </c>
      <c r="CZ437" s="165">
        <v>4653</v>
      </c>
      <c r="DA437" s="166">
        <v>4653</v>
      </c>
      <c r="DB437" s="165">
        <v>4653</v>
      </c>
      <c r="DC437" s="166">
        <v>0</v>
      </c>
      <c r="DD437" s="165">
        <v>0</v>
      </c>
      <c r="DE437" s="166">
        <v>0</v>
      </c>
      <c r="DF437" s="165">
        <v>0</v>
      </c>
      <c r="DG437" s="166">
        <v>0</v>
      </c>
      <c r="DH437" s="165">
        <v>0</v>
      </c>
      <c r="DI437" s="166">
        <v>0</v>
      </c>
      <c r="DJ437" s="165">
        <v>0</v>
      </c>
      <c r="DK437" s="166">
        <v>0</v>
      </c>
      <c r="DL437" s="165">
        <v>0</v>
      </c>
      <c r="DM437" s="166">
        <v>0</v>
      </c>
      <c r="DN437" s="165">
        <v>0</v>
      </c>
      <c r="DO437" s="166">
        <v>0</v>
      </c>
      <c r="DP437" s="167">
        <v>0</v>
      </c>
      <c r="DQ437" s="106"/>
      <c r="DR437" s="137"/>
      <c r="DS437" s="106"/>
      <c r="DT437" s="164">
        <v>0</v>
      </c>
      <c r="DU437" s="165">
        <v>0</v>
      </c>
      <c r="DV437" s="166">
        <v>1</v>
      </c>
      <c r="DW437" s="165">
        <v>1</v>
      </c>
      <c r="DX437" s="166">
        <v>1</v>
      </c>
      <c r="DY437" s="165">
        <v>1</v>
      </c>
      <c r="DZ437" s="166">
        <v>1</v>
      </c>
      <c r="EA437" s="165">
        <v>1</v>
      </c>
      <c r="EB437" s="166">
        <v>1</v>
      </c>
      <c r="EC437" s="165">
        <v>1</v>
      </c>
      <c r="ED437" s="166">
        <v>1</v>
      </c>
      <c r="EE437" s="165">
        <v>1</v>
      </c>
      <c r="EF437" s="166">
        <v>0</v>
      </c>
      <c r="EG437" s="165">
        <v>0</v>
      </c>
      <c r="EH437" s="166">
        <v>0</v>
      </c>
      <c r="EI437" s="165">
        <v>0</v>
      </c>
      <c r="EJ437" s="166">
        <v>0</v>
      </c>
      <c r="EK437" s="165">
        <v>0</v>
      </c>
      <c r="EL437" s="166">
        <v>0</v>
      </c>
      <c r="EM437" s="165">
        <v>0</v>
      </c>
      <c r="EN437" s="166">
        <v>0</v>
      </c>
      <c r="EO437" s="165">
        <v>0</v>
      </c>
      <c r="EP437" s="166">
        <v>0</v>
      </c>
      <c r="EQ437" s="165">
        <v>0</v>
      </c>
      <c r="ER437" s="166">
        <v>0</v>
      </c>
      <c r="ES437" s="165">
        <v>0</v>
      </c>
      <c r="ET437" s="166">
        <v>0</v>
      </c>
      <c r="EU437" s="165">
        <v>0</v>
      </c>
      <c r="EV437" s="166">
        <v>0</v>
      </c>
      <c r="EW437" s="165">
        <v>0</v>
      </c>
      <c r="EX437" s="166">
        <v>0</v>
      </c>
      <c r="EY437" s="165">
        <v>0</v>
      </c>
      <c r="EZ437" s="166">
        <v>0</v>
      </c>
      <c r="FA437" s="165">
        <v>0</v>
      </c>
      <c r="FB437" s="166">
        <v>0</v>
      </c>
      <c r="FC437" s="167">
        <v>0</v>
      </c>
      <c r="FD437" s="106"/>
      <c r="FE437" s="138"/>
      <c r="FF437" s="106"/>
      <c r="FG437" s="139"/>
      <c r="FI437" s="168" t="b">
        <v>0</v>
      </c>
      <c r="FK437" s="304">
        <f>AT437/DV437</f>
        <v>1</v>
      </c>
    </row>
    <row r="438" spans="2:167" hidden="1" outlineLevel="1">
      <c r="B438" s="169">
        <v>416</v>
      </c>
      <c r="C438" s="170" t="s">
        <v>10</v>
      </c>
      <c r="E438" s="171">
        <v>0</v>
      </c>
      <c r="F438" s="172">
        <v>0</v>
      </c>
      <c r="G438" s="173">
        <v>0</v>
      </c>
      <c r="H438" s="172">
        <v>0</v>
      </c>
      <c r="I438" s="173">
        <v>0</v>
      </c>
      <c r="J438" s="172">
        <v>0</v>
      </c>
      <c r="K438" s="173">
        <v>0</v>
      </c>
      <c r="L438" s="172">
        <v>0</v>
      </c>
      <c r="M438" s="173">
        <v>0</v>
      </c>
      <c r="N438" s="172">
        <v>0</v>
      </c>
      <c r="O438" s="173">
        <v>0</v>
      </c>
      <c r="P438" s="172">
        <v>0</v>
      </c>
      <c r="Q438" s="173">
        <v>0</v>
      </c>
      <c r="R438" s="172">
        <v>0</v>
      </c>
      <c r="S438" s="173">
        <v>0</v>
      </c>
      <c r="T438" s="172">
        <v>0</v>
      </c>
      <c r="U438" s="173">
        <v>0</v>
      </c>
      <c r="V438" s="172">
        <v>0</v>
      </c>
      <c r="W438" s="173">
        <v>0</v>
      </c>
      <c r="X438" s="172">
        <v>0</v>
      </c>
      <c r="Y438" s="173">
        <v>0</v>
      </c>
      <c r="Z438" s="172">
        <v>0</v>
      </c>
      <c r="AA438" s="173">
        <v>0</v>
      </c>
      <c r="AB438" s="172">
        <v>0</v>
      </c>
      <c r="AC438" s="173">
        <v>0</v>
      </c>
      <c r="AD438" s="172">
        <v>0</v>
      </c>
      <c r="AE438" s="173">
        <v>0</v>
      </c>
      <c r="AF438" s="172">
        <v>0</v>
      </c>
      <c r="AG438" s="173">
        <v>0</v>
      </c>
      <c r="AH438" s="172">
        <v>0</v>
      </c>
      <c r="AI438" s="173">
        <v>0</v>
      </c>
      <c r="AJ438" s="172">
        <v>0</v>
      </c>
      <c r="AK438" s="173">
        <v>0</v>
      </c>
      <c r="AL438" s="172">
        <v>0</v>
      </c>
      <c r="AM438" s="173">
        <v>0</v>
      </c>
      <c r="AN438" s="174">
        <v>0</v>
      </c>
      <c r="AO438" s="106"/>
      <c r="AP438" s="124"/>
      <c r="AQ438" s="106"/>
      <c r="AR438" s="171">
        <v>0</v>
      </c>
      <c r="AS438" s="172">
        <v>0</v>
      </c>
      <c r="AT438" s="173">
        <v>0</v>
      </c>
      <c r="AU438" s="172">
        <v>0</v>
      </c>
      <c r="AV438" s="173">
        <v>0</v>
      </c>
      <c r="AW438" s="172">
        <v>0</v>
      </c>
      <c r="AX438" s="173">
        <v>0</v>
      </c>
      <c r="AY438" s="172">
        <v>0</v>
      </c>
      <c r="AZ438" s="173">
        <v>0</v>
      </c>
      <c r="BA438" s="172">
        <v>0</v>
      </c>
      <c r="BB438" s="173">
        <v>0</v>
      </c>
      <c r="BC438" s="172">
        <v>0</v>
      </c>
      <c r="BD438" s="173">
        <v>0</v>
      </c>
      <c r="BE438" s="172">
        <v>0</v>
      </c>
      <c r="BF438" s="173">
        <v>0</v>
      </c>
      <c r="BG438" s="172">
        <v>0</v>
      </c>
      <c r="BH438" s="173">
        <v>0</v>
      </c>
      <c r="BI438" s="172">
        <v>0</v>
      </c>
      <c r="BJ438" s="173">
        <v>0</v>
      </c>
      <c r="BK438" s="172">
        <v>0</v>
      </c>
      <c r="BL438" s="173">
        <v>0</v>
      </c>
      <c r="BM438" s="172">
        <v>0</v>
      </c>
      <c r="BN438" s="173">
        <v>0</v>
      </c>
      <c r="BO438" s="172">
        <v>0</v>
      </c>
      <c r="BP438" s="173">
        <v>0</v>
      </c>
      <c r="BQ438" s="172">
        <v>0</v>
      </c>
      <c r="BR438" s="173">
        <v>0</v>
      </c>
      <c r="BS438" s="172">
        <v>0</v>
      </c>
      <c r="BT438" s="173">
        <v>0</v>
      </c>
      <c r="BU438" s="172">
        <v>0</v>
      </c>
      <c r="BV438" s="173">
        <v>0</v>
      </c>
      <c r="BW438" s="172">
        <v>0</v>
      </c>
      <c r="BX438" s="173">
        <v>0</v>
      </c>
      <c r="BY438" s="172">
        <v>0</v>
      </c>
      <c r="BZ438" s="173">
        <v>0</v>
      </c>
      <c r="CA438" s="174">
        <v>0</v>
      </c>
      <c r="CB438" s="106"/>
      <c r="CC438" s="135"/>
      <c r="CD438" s="106"/>
      <c r="CE438" s="136"/>
      <c r="CF438" s="106"/>
      <c r="CG438" s="171">
        <v>0</v>
      </c>
      <c r="CH438" s="172">
        <v>0</v>
      </c>
      <c r="CI438" s="173">
        <v>0</v>
      </c>
      <c r="CJ438" s="172">
        <v>0</v>
      </c>
      <c r="CK438" s="173">
        <v>0</v>
      </c>
      <c r="CL438" s="172">
        <v>0</v>
      </c>
      <c r="CM438" s="173">
        <v>0</v>
      </c>
      <c r="CN438" s="172">
        <v>0</v>
      </c>
      <c r="CO438" s="173">
        <v>0</v>
      </c>
      <c r="CP438" s="172">
        <v>0</v>
      </c>
      <c r="CQ438" s="173">
        <v>0</v>
      </c>
      <c r="CR438" s="172">
        <v>0</v>
      </c>
      <c r="CS438" s="173">
        <v>0</v>
      </c>
      <c r="CT438" s="172">
        <v>0</v>
      </c>
      <c r="CU438" s="173">
        <v>0</v>
      </c>
      <c r="CV438" s="172">
        <v>0</v>
      </c>
      <c r="CW438" s="173">
        <v>0</v>
      </c>
      <c r="CX438" s="172">
        <v>0</v>
      </c>
      <c r="CY438" s="173">
        <v>0</v>
      </c>
      <c r="CZ438" s="172">
        <v>0</v>
      </c>
      <c r="DA438" s="173">
        <v>0</v>
      </c>
      <c r="DB438" s="172">
        <v>0</v>
      </c>
      <c r="DC438" s="173">
        <v>0</v>
      </c>
      <c r="DD438" s="172">
        <v>0</v>
      </c>
      <c r="DE438" s="173">
        <v>0</v>
      </c>
      <c r="DF438" s="172">
        <v>0</v>
      </c>
      <c r="DG438" s="173">
        <v>0</v>
      </c>
      <c r="DH438" s="172">
        <v>0</v>
      </c>
      <c r="DI438" s="173">
        <v>0</v>
      </c>
      <c r="DJ438" s="172">
        <v>0</v>
      </c>
      <c r="DK438" s="173">
        <v>0</v>
      </c>
      <c r="DL438" s="172">
        <v>0</v>
      </c>
      <c r="DM438" s="173">
        <v>0</v>
      </c>
      <c r="DN438" s="172">
        <v>0</v>
      </c>
      <c r="DO438" s="173">
        <v>0</v>
      </c>
      <c r="DP438" s="174">
        <v>0</v>
      </c>
      <c r="DQ438" s="106"/>
      <c r="DR438" s="137"/>
      <c r="DS438" s="106"/>
      <c r="DT438" s="171">
        <v>0</v>
      </c>
      <c r="DU438" s="172">
        <v>0</v>
      </c>
      <c r="DV438" s="173">
        <v>0</v>
      </c>
      <c r="DW438" s="172">
        <v>0</v>
      </c>
      <c r="DX438" s="173">
        <v>0</v>
      </c>
      <c r="DY438" s="172">
        <v>0</v>
      </c>
      <c r="DZ438" s="173">
        <v>0</v>
      </c>
      <c r="EA438" s="172">
        <v>0</v>
      </c>
      <c r="EB438" s="173">
        <v>0</v>
      </c>
      <c r="EC438" s="172">
        <v>0</v>
      </c>
      <c r="ED438" s="173">
        <v>0</v>
      </c>
      <c r="EE438" s="172">
        <v>0</v>
      </c>
      <c r="EF438" s="173">
        <v>0</v>
      </c>
      <c r="EG438" s="172">
        <v>0</v>
      </c>
      <c r="EH438" s="173">
        <v>0</v>
      </c>
      <c r="EI438" s="172">
        <v>0</v>
      </c>
      <c r="EJ438" s="173">
        <v>0</v>
      </c>
      <c r="EK438" s="172">
        <v>0</v>
      </c>
      <c r="EL438" s="173">
        <v>0</v>
      </c>
      <c r="EM438" s="172">
        <v>0</v>
      </c>
      <c r="EN438" s="173">
        <v>0</v>
      </c>
      <c r="EO438" s="172">
        <v>0</v>
      </c>
      <c r="EP438" s="173">
        <v>0</v>
      </c>
      <c r="EQ438" s="172">
        <v>0</v>
      </c>
      <c r="ER438" s="173">
        <v>0</v>
      </c>
      <c r="ES438" s="172">
        <v>0</v>
      </c>
      <c r="ET438" s="173">
        <v>0</v>
      </c>
      <c r="EU438" s="172">
        <v>0</v>
      </c>
      <c r="EV438" s="173">
        <v>0</v>
      </c>
      <c r="EW438" s="172">
        <v>0</v>
      </c>
      <c r="EX438" s="173">
        <v>0</v>
      </c>
      <c r="EY438" s="172">
        <v>0</v>
      </c>
      <c r="EZ438" s="173">
        <v>0</v>
      </c>
      <c r="FA438" s="172">
        <v>0</v>
      </c>
      <c r="FB438" s="173">
        <v>0</v>
      </c>
      <c r="FC438" s="174">
        <v>0</v>
      </c>
      <c r="FD438" s="106"/>
      <c r="FE438" s="138"/>
      <c r="FF438" s="106"/>
      <c r="FG438" s="139"/>
      <c r="FI438" s="175" t="b">
        <v>1</v>
      </c>
      <c r="FK438" s="105" t="e">
        <f>AT438/DV438</f>
        <v>#DIV/0!</v>
      </c>
    </row>
    <row r="439" spans="2:167" outlineLevel="1">
      <c r="B439" s="155">
        <v>417</v>
      </c>
      <c r="C439" s="176" t="s">
        <v>5</v>
      </c>
      <c r="E439" s="157">
        <v>0</v>
      </c>
      <c r="F439" s="158">
        <v>0</v>
      </c>
      <c r="G439" s="159">
        <v>3772098</v>
      </c>
      <c r="H439" s="158">
        <v>3825401</v>
      </c>
      <c r="I439" s="159">
        <v>3825401</v>
      </c>
      <c r="J439" s="158">
        <v>3825401</v>
      </c>
      <c r="K439" s="159">
        <v>3825401</v>
      </c>
      <c r="L439" s="158">
        <v>3786260</v>
      </c>
      <c r="M439" s="159">
        <v>3786260</v>
      </c>
      <c r="N439" s="158">
        <v>3786260</v>
      </c>
      <c r="O439" s="159">
        <v>3775430</v>
      </c>
      <c r="P439" s="158">
        <v>3775430</v>
      </c>
      <c r="Q439" s="159">
        <v>3761844</v>
      </c>
      <c r="R439" s="158">
        <v>3492782</v>
      </c>
      <c r="S439" s="159">
        <v>1549879</v>
      </c>
      <c r="T439" s="158">
        <v>1430961</v>
      </c>
      <c r="U439" s="159">
        <v>115778</v>
      </c>
      <c r="V439" s="158">
        <v>0</v>
      </c>
      <c r="W439" s="159">
        <v>0</v>
      </c>
      <c r="X439" s="158">
        <v>0</v>
      </c>
      <c r="Y439" s="159">
        <v>0</v>
      </c>
      <c r="Z439" s="158">
        <v>0</v>
      </c>
      <c r="AA439" s="159">
        <v>0</v>
      </c>
      <c r="AB439" s="158">
        <v>0</v>
      </c>
      <c r="AC439" s="159">
        <v>0</v>
      </c>
      <c r="AD439" s="158">
        <v>0</v>
      </c>
      <c r="AE439" s="159">
        <v>0</v>
      </c>
      <c r="AF439" s="158">
        <v>0</v>
      </c>
      <c r="AG439" s="159">
        <v>0</v>
      </c>
      <c r="AH439" s="158">
        <v>0</v>
      </c>
      <c r="AI439" s="159">
        <v>0</v>
      </c>
      <c r="AJ439" s="158">
        <v>0</v>
      </c>
      <c r="AK439" s="159">
        <v>0</v>
      </c>
      <c r="AL439" s="158">
        <v>0</v>
      </c>
      <c r="AM439" s="159">
        <v>0</v>
      </c>
      <c r="AN439" s="160">
        <v>0</v>
      </c>
      <c r="AO439" s="106"/>
      <c r="AP439" s="124"/>
      <c r="AQ439" s="106"/>
      <c r="AR439" s="157">
        <v>0</v>
      </c>
      <c r="AS439" s="158">
        <v>0</v>
      </c>
      <c r="AT439" s="295">
        <v>462</v>
      </c>
      <c r="AU439" s="158">
        <v>477</v>
      </c>
      <c r="AV439" s="159">
        <v>477</v>
      </c>
      <c r="AW439" s="158">
        <v>477</v>
      </c>
      <c r="AX439" s="159">
        <v>477</v>
      </c>
      <c r="AY439" s="158">
        <v>471</v>
      </c>
      <c r="AZ439" s="159">
        <v>471</v>
      </c>
      <c r="BA439" s="158">
        <v>471</v>
      </c>
      <c r="BB439" s="159">
        <v>471</v>
      </c>
      <c r="BC439" s="158">
        <v>471</v>
      </c>
      <c r="BD439" s="159">
        <v>468</v>
      </c>
      <c r="BE439" s="158">
        <v>391</v>
      </c>
      <c r="BF439" s="159">
        <v>297</v>
      </c>
      <c r="BG439" s="158">
        <v>280</v>
      </c>
      <c r="BH439" s="159">
        <v>23</v>
      </c>
      <c r="BI439" s="158">
        <v>0</v>
      </c>
      <c r="BJ439" s="159">
        <v>0</v>
      </c>
      <c r="BK439" s="158">
        <v>0</v>
      </c>
      <c r="BL439" s="159">
        <v>0</v>
      </c>
      <c r="BM439" s="158">
        <v>0</v>
      </c>
      <c r="BN439" s="159">
        <v>0</v>
      </c>
      <c r="BO439" s="158">
        <v>0</v>
      </c>
      <c r="BP439" s="159">
        <v>0</v>
      </c>
      <c r="BQ439" s="158">
        <v>0</v>
      </c>
      <c r="BR439" s="159">
        <v>0</v>
      </c>
      <c r="BS439" s="158">
        <v>0</v>
      </c>
      <c r="BT439" s="159">
        <v>0</v>
      </c>
      <c r="BU439" s="158">
        <v>0</v>
      </c>
      <c r="BV439" s="159">
        <v>0</v>
      </c>
      <c r="BW439" s="158">
        <v>0</v>
      </c>
      <c r="BX439" s="159">
        <v>0</v>
      </c>
      <c r="BY439" s="158">
        <v>0</v>
      </c>
      <c r="BZ439" s="159">
        <v>0</v>
      </c>
      <c r="CA439" s="160">
        <v>0</v>
      </c>
      <c r="CB439" s="106"/>
      <c r="CC439" s="135"/>
      <c r="CD439" s="106"/>
      <c r="CE439" s="136"/>
      <c r="CF439" s="106"/>
      <c r="CG439" s="157">
        <v>0</v>
      </c>
      <c r="CH439" s="158">
        <v>0</v>
      </c>
      <c r="CI439" s="159">
        <v>3389195</v>
      </c>
      <c r="CJ439" s="158">
        <v>3437086</v>
      </c>
      <c r="CK439" s="159">
        <v>3437086</v>
      </c>
      <c r="CL439" s="158">
        <v>3437086</v>
      </c>
      <c r="CM439" s="159">
        <v>3437086</v>
      </c>
      <c r="CN439" s="158">
        <v>3401919</v>
      </c>
      <c r="CO439" s="159">
        <v>3401919</v>
      </c>
      <c r="CP439" s="158">
        <v>3401919</v>
      </c>
      <c r="CQ439" s="159">
        <v>3392188</v>
      </c>
      <c r="CR439" s="158">
        <v>3392188</v>
      </c>
      <c r="CS439" s="159">
        <v>3379981</v>
      </c>
      <c r="CT439" s="158">
        <v>3138231</v>
      </c>
      <c r="CU439" s="159">
        <v>1392552</v>
      </c>
      <c r="CV439" s="158">
        <v>1285704</v>
      </c>
      <c r="CW439" s="159">
        <v>104026</v>
      </c>
      <c r="CX439" s="158">
        <v>0</v>
      </c>
      <c r="CY439" s="159">
        <v>0</v>
      </c>
      <c r="CZ439" s="158">
        <v>0</v>
      </c>
      <c r="DA439" s="159">
        <v>0</v>
      </c>
      <c r="DB439" s="158">
        <v>0</v>
      </c>
      <c r="DC439" s="159">
        <v>0</v>
      </c>
      <c r="DD439" s="158">
        <v>0</v>
      </c>
      <c r="DE439" s="159">
        <v>0</v>
      </c>
      <c r="DF439" s="158">
        <v>0</v>
      </c>
      <c r="DG439" s="159">
        <v>0</v>
      </c>
      <c r="DH439" s="158">
        <v>0</v>
      </c>
      <c r="DI439" s="159">
        <v>0</v>
      </c>
      <c r="DJ439" s="158">
        <v>0</v>
      </c>
      <c r="DK439" s="159">
        <v>0</v>
      </c>
      <c r="DL439" s="158">
        <v>0</v>
      </c>
      <c r="DM439" s="159">
        <v>0</v>
      </c>
      <c r="DN439" s="158">
        <v>0</v>
      </c>
      <c r="DO439" s="159">
        <v>0</v>
      </c>
      <c r="DP439" s="160">
        <v>0</v>
      </c>
      <c r="DQ439" s="106"/>
      <c r="DR439" s="137"/>
      <c r="DS439" s="106"/>
      <c r="DT439" s="157">
        <v>0</v>
      </c>
      <c r="DU439" s="158">
        <v>0</v>
      </c>
      <c r="DV439" s="295">
        <v>517</v>
      </c>
      <c r="DW439" s="158">
        <v>534</v>
      </c>
      <c r="DX439" s="159">
        <v>534</v>
      </c>
      <c r="DY439" s="158">
        <v>534</v>
      </c>
      <c r="DZ439" s="159">
        <v>534</v>
      </c>
      <c r="EA439" s="158">
        <v>527</v>
      </c>
      <c r="EB439" s="159">
        <v>527</v>
      </c>
      <c r="EC439" s="158">
        <v>527</v>
      </c>
      <c r="ED439" s="159">
        <v>527</v>
      </c>
      <c r="EE439" s="158">
        <v>527</v>
      </c>
      <c r="EF439" s="159">
        <v>524</v>
      </c>
      <c r="EG439" s="158">
        <v>437</v>
      </c>
      <c r="EH439" s="159">
        <v>332</v>
      </c>
      <c r="EI439" s="158">
        <v>313</v>
      </c>
      <c r="EJ439" s="159">
        <v>25</v>
      </c>
      <c r="EK439" s="158">
        <v>0</v>
      </c>
      <c r="EL439" s="159">
        <v>0</v>
      </c>
      <c r="EM439" s="158">
        <v>0</v>
      </c>
      <c r="EN439" s="159">
        <v>0</v>
      </c>
      <c r="EO439" s="158">
        <v>0</v>
      </c>
      <c r="EP439" s="159">
        <v>0</v>
      </c>
      <c r="EQ439" s="158">
        <v>0</v>
      </c>
      <c r="ER439" s="159">
        <v>0</v>
      </c>
      <c r="ES439" s="158">
        <v>0</v>
      </c>
      <c r="ET439" s="159">
        <v>0</v>
      </c>
      <c r="EU439" s="158">
        <v>0</v>
      </c>
      <c r="EV439" s="159">
        <v>0</v>
      </c>
      <c r="EW439" s="158">
        <v>0</v>
      </c>
      <c r="EX439" s="159">
        <v>0</v>
      </c>
      <c r="EY439" s="158">
        <v>0</v>
      </c>
      <c r="EZ439" s="159">
        <v>0</v>
      </c>
      <c r="FA439" s="158">
        <v>0</v>
      </c>
      <c r="FB439" s="159">
        <v>0</v>
      </c>
      <c r="FC439" s="160">
        <v>0</v>
      </c>
      <c r="FD439" s="106"/>
      <c r="FE439" s="138"/>
      <c r="FF439" s="106"/>
      <c r="FG439" s="139"/>
      <c r="FI439" s="161" t="b">
        <v>0</v>
      </c>
      <c r="FK439" s="308">
        <f t="shared" ref="FK439:FK440" si="1">AT439/DV439</f>
        <v>0.8936170212765957</v>
      </c>
    </row>
    <row r="440" spans="2:167" outlineLevel="1">
      <c r="B440" s="148">
        <v>418</v>
      </c>
      <c r="C440" s="177" t="s">
        <v>11</v>
      </c>
      <c r="E440" s="150">
        <v>0</v>
      </c>
      <c r="F440" s="151">
        <v>0</v>
      </c>
      <c r="G440" s="152">
        <v>111011</v>
      </c>
      <c r="H440" s="151">
        <v>111011</v>
      </c>
      <c r="I440" s="152">
        <v>105372</v>
      </c>
      <c r="J440" s="151">
        <v>105372</v>
      </c>
      <c r="K440" s="152">
        <v>105372</v>
      </c>
      <c r="L440" s="151">
        <v>79717</v>
      </c>
      <c r="M440" s="152">
        <v>61097</v>
      </c>
      <c r="N440" s="151">
        <v>52883</v>
      </c>
      <c r="O440" s="152">
        <v>44821</v>
      </c>
      <c r="P440" s="151">
        <v>38822</v>
      </c>
      <c r="Q440" s="152">
        <v>24285</v>
      </c>
      <c r="R440" s="151">
        <v>21060</v>
      </c>
      <c r="S440" s="152">
        <v>7791</v>
      </c>
      <c r="T440" s="151">
        <v>7791</v>
      </c>
      <c r="U440" s="152">
        <v>7791</v>
      </c>
      <c r="V440" s="151">
        <v>7469</v>
      </c>
      <c r="W440" s="152">
        <v>6139</v>
      </c>
      <c r="X440" s="151">
        <v>5485</v>
      </c>
      <c r="Y440" s="152">
        <v>5485</v>
      </c>
      <c r="Z440" s="151">
        <v>5485</v>
      </c>
      <c r="AA440" s="152">
        <v>1146</v>
      </c>
      <c r="AB440" s="151">
        <v>1146</v>
      </c>
      <c r="AC440" s="152">
        <v>1146</v>
      </c>
      <c r="AD440" s="151">
        <v>0</v>
      </c>
      <c r="AE440" s="152">
        <v>0</v>
      </c>
      <c r="AF440" s="151">
        <v>0</v>
      </c>
      <c r="AG440" s="152">
        <v>0</v>
      </c>
      <c r="AH440" s="151">
        <v>0</v>
      </c>
      <c r="AI440" s="152">
        <v>0</v>
      </c>
      <c r="AJ440" s="151">
        <v>0</v>
      </c>
      <c r="AK440" s="152">
        <v>0</v>
      </c>
      <c r="AL440" s="151">
        <v>0</v>
      </c>
      <c r="AM440" s="152">
        <v>0</v>
      </c>
      <c r="AN440" s="153">
        <v>0</v>
      </c>
      <c r="AO440" s="106"/>
      <c r="AP440" s="124"/>
      <c r="AQ440" s="106"/>
      <c r="AR440" s="150">
        <v>0</v>
      </c>
      <c r="AS440" s="151">
        <v>0</v>
      </c>
      <c r="AT440" s="152">
        <v>26</v>
      </c>
      <c r="AU440" s="151">
        <v>26</v>
      </c>
      <c r="AV440" s="152">
        <v>26</v>
      </c>
      <c r="AW440" s="151">
        <v>26</v>
      </c>
      <c r="AX440" s="152">
        <v>26</v>
      </c>
      <c r="AY440" s="151">
        <v>22</v>
      </c>
      <c r="AZ440" s="152">
        <v>18</v>
      </c>
      <c r="BA440" s="151">
        <v>16</v>
      </c>
      <c r="BB440" s="152">
        <v>15</v>
      </c>
      <c r="BC440" s="151">
        <v>13</v>
      </c>
      <c r="BD440" s="152">
        <v>8</v>
      </c>
      <c r="BE440" s="151">
        <v>7</v>
      </c>
      <c r="BF440" s="152">
        <v>3</v>
      </c>
      <c r="BG440" s="151">
        <v>3</v>
      </c>
      <c r="BH440" s="152">
        <v>3</v>
      </c>
      <c r="BI440" s="151">
        <v>3</v>
      </c>
      <c r="BJ440" s="152">
        <v>3</v>
      </c>
      <c r="BK440" s="151">
        <v>2</v>
      </c>
      <c r="BL440" s="152">
        <v>2</v>
      </c>
      <c r="BM440" s="151">
        <v>2</v>
      </c>
      <c r="BN440" s="152">
        <v>1</v>
      </c>
      <c r="BO440" s="151">
        <v>1</v>
      </c>
      <c r="BP440" s="152">
        <v>1</v>
      </c>
      <c r="BQ440" s="151">
        <v>0</v>
      </c>
      <c r="BR440" s="152">
        <v>0</v>
      </c>
      <c r="BS440" s="151">
        <v>0</v>
      </c>
      <c r="BT440" s="152">
        <v>0</v>
      </c>
      <c r="BU440" s="151">
        <v>0</v>
      </c>
      <c r="BV440" s="152">
        <v>0</v>
      </c>
      <c r="BW440" s="151">
        <v>0</v>
      </c>
      <c r="BX440" s="152">
        <v>0</v>
      </c>
      <c r="BY440" s="151">
        <v>0</v>
      </c>
      <c r="BZ440" s="152">
        <v>0</v>
      </c>
      <c r="CA440" s="153">
        <v>0</v>
      </c>
      <c r="CB440" s="106"/>
      <c r="CC440" s="135"/>
      <c r="CD440" s="106"/>
      <c r="CE440" s="136"/>
      <c r="CF440" s="106"/>
      <c r="CG440" s="150">
        <v>0</v>
      </c>
      <c r="CH440" s="151">
        <v>0</v>
      </c>
      <c r="CI440" s="152">
        <v>99040</v>
      </c>
      <c r="CJ440" s="151">
        <v>99040</v>
      </c>
      <c r="CK440" s="152">
        <v>94009</v>
      </c>
      <c r="CL440" s="151">
        <v>94009</v>
      </c>
      <c r="CM440" s="152">
        <v>94009</v>
      </c>
      <c r="CN440" s="151">
        <v>71121</v>
      </c>
      <c r="CO440" s="152">
        <v>54509</v>
      </c>
      <c r="CP440" s="151">
        <v>47181</v>
      </c>
      <c r="CQ440" s="152">
        <v>39988</v>
      </c>
      <c r="CR440" s="151">
        <v>34636</v>
      </c>
      <c r="CS440" s="152">
        <v>21666</v>
      </c>
      <c r="CT440" s="151">
        <v>18789</v>
      </c>
      <c r="CU440" s="152">
        <v>6951</v>
      </c>
      <c r="CV440" s="151">
        <v>6951</v>
      </c>
      <c r="CW440" s="152">
        <v>6951</v>
      </c>
      <c r="CX440" s="151">
        <v>6663</v>
      </c>
      <c r="CY440" s="152">
        <v>5477</v>
      </c>
      <c r="CZ440" s="151">
        <v>4893</v>
      </c>
      <c r="DA440" s="152">
        <v>4893</v>
      </c>
      <c r="DB440" s="151">
        <v>4893</v>
      </c>
      <c r="DC440" s="152">
        <v>1022</v>
      </c>
      <c r="DD440" s="151">
        <v>1022</v>
      </c>
      <c r="DE440" s="152">
        <v>1022</v>
      </c>
      <c r="DF440" s="151">
        <v>0</v>
      </c>
      <c r="DG440" s="152">
        <v>0</v>
      </c>
      <c r="DH440" s="151">
        <v>0</v>
      </c>
      <c r="DI440" s="152">
        <v>0</v>
      </c>
      <c r="DJ440" s="151">
        <v>0</v>
      </c>
      <c r="DK440" s="152">
        <v>0</v>
      </c>
      <c r="DL440" s="151">
        <v>0</v>
      </c>
      <c r="DM440" s="152">
        <v>0</v>
      </c>
      <c r="DN440" s="151">
        <v>0</v>
      </c>
      <c r="DO440" s="152">
        <v>0</v>
      </c>
      <c r="DP440" s="153">
        <v>0</v>
      </c>
      <c r="DQ440" s="106"/>
      <c r="DR440" s="137"/>
      <c r="DS440" s="106"/>
      <c r="DT440" s="150">
        <v>0</v>
      </c>
      <c r="DU440" s="151">
        <v>0</v>
      </c>
      <c r="DV440" s="152">
        <v>22</v>
      </c>
      <c r="DW440" s="151">
        <v>22</v>
      </c>
      <c r="DX440" s="152">
        <v>22</v>
      </c>
      <c r="DY440" s="151">
        <v>22</v>
      </c>
      <c r="DZ440" s="152">
        <v>22</v>
      </c>
      <c r="EA440" s="151">
        <v>19</v>
      </c>
      <c r="EB440" s="152">
        <v>16</v>
      </c>
      <c r="EC440" s="151">
        <v>14</v>
      </c>
      <c r="ED440" s="152">
        <v>13</v>
      </c>
      <c r="EE440" s="151">
        <v>11</v>
      </c>
      <c r="EF440" s="152">
        <v>7</v>
      </c>
      <c r="EG440" s="151">
        <v>6</v>
      </c>
      <c r="EH440" s="152">
        <v>3</v>
      </c>
      <c r="EI440" s="151">
        <v>3</v>
      </c>
      <c r="EJ440" s="152">
        <v>3</v>
      </c>
      <c r="EK440" s="151">
        <v>3</v>
      </c>
      <c r="EL440" s="152">
        <v>2</v>
      </c>
      <c r="EM440" s="151">
        <v>2</v>
      </c>
      <c r="EN440" s="152">
        <v>2</v>
      </c>
      <c r="EO440" s="151">
        <v>2</v>
      </c>
      <c r="EP440" s="152">
        <v>1</v>
      </c>
      <c r="EQ440" s="151">
        <v>1</v>
      </c>
      <c r="ER440" s="152">
        <v>1</v>
      </c>
      <c r="ES440" s="151">
        <v>0</v>
      </c>
      <c r="ET440" s="152">
        <v>0</v>
      </c>
      <c r="EU440" s="151">
        <v>0</v>
      </c>
      <c r="EV440" s="152">
        <v>0</v>
      </c>
      <c r="EW440" s="151">
        <v>0</v>
      </c>
      <c r="EX440" s="152">
        <v>0</v>
      </c>
      <c r="EY440" s="151">
        <v>0</v>
      </c>
      <c r="EZ440" s="152">
        <v>0</v>
      </c>
      <c r="FA440" s="151">
        <v>0</v>
      </c>
      <c r="FB440" s="152">
        <v>0</v>
      </c>
      <c r="FC440" s="153">
        <v>0</v>
      </c>
      <c r="FD440" s="106"/>
      <c r="FE440" s="138"/>
      <c r="FF440" s="106"/>
      <c r="FG440" s="139"/>
      <c r="FI440" s="154" t="b">
        <v>0</v>
      </c>
      <c r="FK440" s="304">
        <f t="shared" si="1"/>
        <v>1.1818181818181819</v>
      </c>
    </row>
    <row r="441" spans="2:167" hidden="1" outlineLevel="1">
      <c r="B441" s="155">
        <v>419</v>
      </c>
      <c r="C441" s="176" t="s">
        <v>81</v>
      </c>
      <c r="E441" s="157">
        <v>0</v>
      </c>
      <c r="F441" s="158">
        <v>0</v>
      </c>
      <c r="G441" s="159">
        <v>0</v>
      </c>
      <c r="H441" s="158">
        <v>0</v>
      </c>
      <c r="I441" s="159">
        <v>0</v>
      </c>
      <c r="J441" s="158">
        <v>0</v>
      </c>
      <c r="K441" s="159">
        <v>0</v>
      </c>
      <c r="L441" s="158">
        <v>0</v>
      </c>
      <c r="M441" s="159">
        <v>0</v>
      </c>
      <c r="N441" s="158">
        <v>0</v>
      </c>
      <c r="O441" s="159">
        <v>0</v>
      </c>
      <c r="P441" s="158">
        <v>0</v>
      </c>
      <c r="Q441" s="159">
        <v>0</v>
      </c>
      <c r="R441" s="158">
        <v>0</v>
      </c>
      <c r="S441" s="159">
        <v>0</v>
      </c>
      <c r="T441" s="158">
        <v>0</v>
      </c>
      <c r="U441" s="159">
        <v>0</v>
      </c>
      <c r="V441" s="158">
        <v>0</v>
      </c>
      <c r="W441" s="159">
        <v>0</v>
      </c>
      <c r="X441" s="158">
        <v>0</v>
      </c>
      <c r="Y441" s="159">
        <v>0</v>
      </c>
      <c r="Z441" s="158">
        <v>0</v>
      </c>
      <c r="AA441" s="159">
        <v>0</v>
      </c>
      <c r="AB441" s="158">
        <v>0</v>
      </c>
      <c r="AC441" s="159">
        <v>0</v>
      </c>
      <c r="AD441" s="158">
        <v>0</v>
      </c>
      <c r="AE441" s="159">
        <v>0</v>
      </c>
      <c r="AF441" s="158">
        <v>0</v>
      </c>
      <c r="AG441" s="159">
        <v>0</v>
      </c>
      <c r="AH441" s="158">
        <v>0</v>
      </c>
      <c r="AI441" s="159">
        <v>0</v>
      </c>
      <c r="AJ441" s="158">
        <v>0</v>
      </c>
      <c r="AK441" s="159">
        <v>0</v>
      </c>
      <c r="AL441" s="158">
        <v>0</v>
      </c>
      <c r="AM441" s="159">
        <v>0</v>
      </c>
      <c r="AN441" s="160">
        <v>0</v>
      </c>
      <c r="AO441" s="106"/>
      <c r="AP441" s="124"/>
      <c r="AQ441" s="106"/>
      <c r="AR441" s="157">
        <v>0</v>
      </c>
      <c r="AS441" s="158">
        <v>0</v>
      </c>
      <c r="AT441" s="159">
        <v>0</v>
      </c>
      <c r="AU441" s="158">
        <v>0</v>
      </c>
      <c r="AV441" s="159">
        <v>0</v>
      </c>
      <c r="AW441" s="158">
        <v>0</v>
      </c>
      <c r="AX441" s="159">
        <v>0</v>
      </c>
      <c r="AY441" s="158">
        <v>0</v>
      </c>
      <c r="AZ441" s="159">
        <v>0</v>
      </c>
      <c r="BA441" s="158">
        <v>0</v>
      </c>
      <c r="BB441" s="159">
        <v>0</v>
      </c>
      <c r="BC441" s="158">
        <v>0</v>
      </c>
      <c r="BD441" s="159">
        <v>0</v>
      </c>
      <c r="BE441" s="158">
        <v>0</v>
      </c>
      <c r="BF441" s="159">
        <v>0</v>
      </c>
      <c r="BG441" s="158">
        <v>0</v>
      </c>
      <c r="BH441" s="159">
        <v>0</v>
      </c>
      <c r="BI441" s="158">
        <v>0</v>
      </c>
      <c r="BJ441" s="159">
        <v>0</v>
      </c>
      <c r="BK441" s="158">
        <v>0</v>
      </c>
      <c r="BL441" s="159">
        <v>0</v>
      </c>
      <c r="BM441" s="158">
        <v>0</v>
      </c>
      <c r="BN441" s="159">
        <v>0</v>
      </c>
      <c r="BO441" s="158">
        <v>0</v>
      </c>
      <c r="BP441" s="159">
        <v>0</v>
      </c>
      <c r="BQ441" s="158">
        <v>0</v>
      </c>
      <c r="BR441" s="159">
        <v>0</v>
      </c>
      <c r="BS441" s="158">
        <v>0</v>
      </c>
      <c r="BT441" s="159">
        <v>0</v>
      </c>
      <c r="BU441" s="158">
        <v>0</v>
      </c>
      <c r="BV441" s="159">
        <v>0</v>
      </c>
      <c r="BW441" s="158">
        <v>0</v>
      </c>
      <c r="BX441" s="159">
        <v>0</v>
      </c>
      <c r="BY441" s="158">
        <v>0</v>
      </c>
      <c r="BZ441" s="159">
        <v>0</v>
      </c>
      <c r="CA441" s="160">
        <v>0</v>
      </c>
      <c r="CB441" s="106"/>
      <c r="CC441" s="135"/>
      <c r="CD441" s="106"/>
      <c r="CE441" s="136"/>
      <c r="CF441" s="106"/>
      <c r="CG441" s="157">
        <v>0</v>
      </c>
      <c r="CH441" s="158">
        <v>0</v>
      </c>
      <c r="CI441" s="159">
        <v>0</v>
      </c>
      <c r="CJ441" s="158">
        <v>0</v>
      </c>
      <c r="CK441" s="159">
        <v>0</v>
      </c>
      <c r="CL441" s="158">
        <v>0</v>
      </c>
      <c r="CM441" s="159">
        <v>0</v>
      </c>
      <c r="CN441" s="158">
        <v>0</v>
      </c>
      <c r="CO441" s="159">
        <v>0</v>
      </c>
      <c r="CP441" s="158">
        <v>0</v>
      </c>
      <c r="CQ441" s="159">
        <v>0</v>
      </c>
      <c r="CR441" s="158">
        <v>0</v>
      </c>
      <c r="CS441" s="159">
        <v>0</v>
      </c>
      <c r="CT441" s="158">
        <v>0</v>
      </c>
      <c r="CU441" s="159">
        <v>0</v>
      </c>
      <c r="CV441" s="158">
        <v>0</v>
      </c>
      <c r="CW441" s="159">
        <v>0</v>
      </c>
      <c r="CX441" s="158">
        <v>0</v>
      </c>
      <c r="CY441" s="159">
        <v>0</v>
      </c>
      <c r="CZ441" s="158">
        <v>0</v>
      </c>
      <c r="DA441" s="159">
        <v>0</v>
      </c>
      <c r="DB441" s="158">
        <v>0</v>
      </c>
      <c r="DC441" s="159">
        <v>0</v>
      </c>
      <c r="DD441" s="158">
        <v>0</v>
      </c>
      <c r="DE441" s="159">
        <v>0</v>
      </c>
      <c r="DF441" s="158">
        <v>0</v>
      </c>
      <c r="DG441" s="159">
        <v>0</v>
      </c>
      <c r="DH441" s="158">
        <v>0</v>
      </c>
      <c r="DI441" s="159">
        <v>0</v>
      </c>
      <c r="DJ441" s="158">
        <v>0</v>
      </c>
      <c r="DK441" s="159">
        <v>0</v>
      </c>
      <c r="DL441" s="158">
        <v>0</v>
      </c>
      <c r="DM441" s="159">
        <v>0</v>
      </c>
      <c r="DN441" s="158">
        <v>0</v>
      </c>
      <c r="DO441" s="159">
        <v>0</v>
      </c>
      <c r="DP441" s="160">
        <v>0</v>
      </c>
      <c r="DQ441" s="106"/>
      <c r="DR441" s="137"/>
      <c r="DS441" s="106"/>
      <c r="DT441" s="157">
        <v>0</v>
      </c>
      <c r="DU441" s="158">
        <v>0</v>
      </c>
      <c r="DV441" s="159">
        <v>0</v>
      </c>
      <c r="DW441" s="158">
        <v>0</v>
      </c>
      <c r="DX441" s="159">
        <v>0</v>
      </c>
      <c r="DY441" s="158">
        <v>0</v>
      </c>
      <c r="DZ441" s="159">
        <v>0</v>
      </c>
      <c r="EA441" s="158">
        <v>0</v>
      </c>
      <c r="EB441" s="159">
        <v>0</v>
      </c>
      <c r="EC441" s="158">
        <v>0</v>
      </c>
      <c r="ED441" s="159">
        <v>0</v>
      </c>
      <c r="EE441" s="158">
        <v>0</v>
      </c>
      <c r="EF441" s="159">
        <v>0</v>
      </c>
      <c r="EG441" s="158">
        <v>0</v>
      </c>
      <c r="EH441" s="159">
        <v>0</v>
      </c>
      <c r="EI441" s="158">
        <v>0</v>
      </c>
      <c r="EJ441" s="159">
        <v>0</v>
      </c>
      <c r="EK441" s="158">
        <v>0</v>
      </c>
      <c r="EL441" s="159">
        <v>0</v>
      </c>
      <c r="EM441" s="158">
        <v>0</v>
      </c>
      <c r="EN441" s="159">
        <v>0</v>
      </c>
      <c r="EO441" s="158">
        <v>0</v>
      </c>
      <c r="EP441" s="159">
        <v>0</v>
      </c>
      <c r="EQ441" s="158">
        <v>0</v>
      </c>
      <c r="ER441" s="159">
        <v>0</v>
      </c>
      <c r="ES441" s="158">
        <v>0</v>
      </c>
      <c r="ET441" s="159">
        <v>0</v>
      </c>
      <c r="EU441" s="158">
        <v>0</v>
      </c>
      <c r="EV441" s="159">
        <v>0</v>
      </c>
      <c r="EW441" s="158">
        <v>0</v>
      </c>
      <c r="EX441" s="159">
        <v>0</v>
      </c>
      <c r="EY441" s="158">
        <v>0</v>
      </c>
      <c r="EZ441" s="159">
        <v>0</v>
      </c>
      <c r="FA441" s="158">
        <v>0</v>
      </c>
      <c r="FB441" s="159">
        <v>0</v>
      </c>
      <c r="FC441" s="160">
        <v>0</v>
      </c>
      <c r="FD441" s="106"/>
      <c r="FE441" s="138"/>
      <c r="FF441" s="106"/>
      <c r="FG441" s="139"/>
      <c r="FI441" s="161" t="b">
        <v>1</v>
      </c>
    </row>
    <row r="442" spans="2:167" hidden="1" outlineLevel="1">
      <c r="B442" s="148">
        <v>420</v>
      </c>
      <c r="C442" s="177" t="s">
        <v>80</v>
      </c>
      <c r="E442" s="150">
        <v>0</v>
      </c>
      <c r="F442" s="151">
        <v>0</v>
      </c>
      <c r="G442" s="152">
        <v>0</v>
      </c>
      <c r="H442" s="151">
        <v>0</v>
      </c>
      <c r="I442" s="152">
        <v>0</v>
      </c>
      <c r="J442" s="151">
        <v>0</v>
      </c>
      <c r="K442" s="152">
        <v>0</v>
      </c>
      <c r="L442" s="151">
        <v>0</v>
      </c>
      <c r="M442" s="152">
        <v>0</v>
      </c>
      <c r="N442" s="151">
        <v>0</v>
      </c>
      <c r="O442" s="152">
        <v>0</v>
      </c>
      <c r="P442" s="151">
        <v>0</v>
      </c>
      <c r="Q442" s="152">
        <v>0</v>
      </c>
      <c r="R442" s="151">
        <v>0</v>
      </c>
      <c r="S442" s="152">
        <v>0</v>
      </c>
      <c r="T442" s="151">
        <v>0</v>
      </c>
      <c r="U442" s="152">
        <v>0</v>
      </c>
      <c r="V442" s="151">
        <v>0</v>
      </c>
      <c r="W442" s="152">
        <v>0</v>
      </c>
      <c r="X442" s="151">
        <v>0</v>
      </c>
      <c r="Y442" s="152">
        <v>0</v>
      </c>
      <c r="Z442" s="151">
        <v>0</v>
      </c>
      <c r="AA442" s="152">
        <v>0</v>
      </c>
      <c r="AB442" s="151">
        <v>0</v>
      </c>
      <c r="AC442" s="152">
        <v>0</v>
      </c>
      <c r="AD442" s="151">
        <v>0</v>
      </c>
      <c r="AE442" s="152">
        <v>0</v>
      </c>
      <c r="AF442" s="151">
        <v>0</v>
      </c>
      <c r="AG442" s="152">
        <v>0</v>
      </c>
      <c r="AH442" s="151">
        <v>0</v>
      </c>
      <c r="AI442" s="152">
        <v>0</v>
      </c>
      <c r="AJ442" s="151">
        <v>0</v>
      </c>
      <c r="AK442" s="152">
        <v>0</v>
      </c>
      <c r="AL442" s="151">
        <v>0</v>
      </c>
      <c r="AM442" s="152">
        <v>0</v>
      </c>
      <c r="AN442" s="153">
        <v>0</v>
      </c>
      <c r="AO442" s="106"/>
      <c r="AP442" s="124"/>
      <c r="AQ442" s="106"/>
      <c r="AR442" s="150">
        <v>0</v>
      </c>
      <c r="AS442" s="151">
        <v>0</v>
      </c>
      <c r="AT442" s="152">
        <v>0</v>
      </c>
      <c r="AU442" s="151">
        <v>0</v>
      </c>
      <c r="AV442" s="152">
        <v>0</v>
      </c>
      <c r="AW442" s="151">
        <v>0</v>
      </c>
      <c r="AX442" s="152">
        <v>0</v>
      </c>
      <c r="AY442" s="151">
        <v>0</v>
      </c>
      <c r="AZ442" s="152">
        <v>0</v>
      </c>
      <c r="BA442" s="151">
        <v>0</v>
      </c>
      <c r="BB442" s="152">
        <v>0</v>
      </c>
      <c r="BC442" s="151">
        <v>0</v>
      </c>
      <c r="BD442" s="152">
        <v>0</v>
      </c>
      <c r="BE442" s="151">
        <v>0</v>
      </c>
      <c r="BF442" s="152">
        <v>0</v>
      </c>
      <c r="BG442" s="151">
        <v>0</v>
      </c>
      <c r="BH442" s="152">
        <v>0</v>
      </c>
      <c r="BI442" s="151">
        <v>0</v>
      </c>
      <c r="BJ442" s="152">
        <v>0</v>
      </c>
      <c r="BK442" s="151">
        <v>0</v>
      </c>
      <c r="BL442" s="152">
        <v>0</v>
      </c>
      <c r="BM442" s="151">
        <v>0</v>
      </c>
      <c r="BN442" s="152">
        <v>0</v>
      </c>
      <c r="BO442" s="151">
        <v>0</v>
      </c>
      <c r="BP442" s="152">
        <v>0</v>
      </c>
      <c r="BQ442" s="151">
        <v>0</v>
      </c>
      <c r="BR442" s="152">
        <v>0</v>
      </c>
      <c r="BS442" s="151">
        <v>0</v>
      </c>
      <c r="BT442" s="152">
        <v>0</v>
      </c>
      <c r="BU442" s="151">
        <v>0</v>
      </c>
      <c r="BV442" s="152">
        <v>0</v>
      </c>
      <c r="BW442" s="151">
        <v>0</v>
      </c>
      <c r="BX442" s="152">
        <v>0</v>
      </c>
      <c r="BY442" s="151">
        <v>0</v>
      </c>
      <c r="BZ442" s="152">
        <v>0</v>
      </c>
      <c r="CA442" s="153">
        <v>0</v>
      </c>
      <c r="CB442" s="106"/>
      <c r="CC442" s="135"/>
      <c r="CD442" s="106"/>
      <c r="CE442" s="136"/>
      <c r="CF442" s="106"/>
      <c r="CG442" s="150">
        <v>0</v>
      </c>
      <c r="CH442" s="151">
        <v>0</v>
      </c>
      <c r="CI442" s="152">
        <v>0</v>
      </c>
      <c r="CJ442" s="151">
        <v>0</v>
      </c>
      <c r="CK442" s="152">
        <v>0</v>
      </c>
      <c r="CL442" s="151">
        <v>0</v>
      </c>
      <c r="CM442" s="152">
        <v>0</v>
      </c>
      <c r="CN442" s="151">
        <v>0</v>
      </c>
      <c r="CO442" s="152">
        <v>0</v>
      </c>
      <c r="CP442" s="151">
        <v>0</v>
      </c>
      <c r="CQ442" s="152">
        <v>0</v>
      </c>
      <c r="CR442" s="151">
        <v>0</v>
      </c>
      <c r="CS442" s="152">
        <v>0</v>
      </c>
      <c r="CT442" s="151">
        <v>0</v>
      </c>
      <c r="CU442" s="152">
        <v>0</v>
      </c>
      <c r="CV442" s="151">
        <v>0</v>
      </c>
      <c r="CW442" s="152">
        <v>0</v>
      </c>
      <c r="CX442" s="151">
        <v>0</v>
      </c>
      <c r="CY442" s="152">
        <v>0</v>
      </c>
      <c r="CZ442" s="151">
        <v>0</v>
      </c>
      <c r="DA442" s="152">
        <v>0</v>
      </c>
      <c r="DB442" s="151">
        <v>0</v>
      </c>
      <c r="DC442" s="152">
        <v>0</v>
      </c>
      <c r="DD442" s="151">
        <v>0</v>
      </c>
      <c r="DE442" s="152">
        <v>0</v>
      </c>
      <c r="DF442" s="151">
        <v>0</v>
      </c>
      <c r="DG442" s="152">
        <v>0</v>
      </c>
      <c r="DH442" s="151">
        <v>0</v>
      </c>
      <c r="DI442" s="152">
        <v>0</v>
      </c>
      <c r="DJ442" s="151">
        <v>0</v>
      </c>
      <c r="DK442" s="152">
        <v>0</v>
      </c>
      <c r="DL442" s="151">
        <v>0</v>
      </c>
      <c r="DM442" s="152">
        <v>0</v>
      </c>
      <c r="DN442" s="151">
        <v>0</v>
      </c>
      <c r="DO442" s="152">
        <v>0</v>
      </c>
      <c r="DP442" s="153">
        <v>0</v>
      </c>
      <c r="DQ442" s="106"/>
      <c r="DR442" s="137"/>
      <c r="DS442" s="106"/>
      <c r="DT442" s="150">
        <v>0</v>
      </c>
      <c r="DU442" s="151">
        <v>0</v>
      </c>
      <c r="DV442" s="152">
        <v>0</v>
      </c>
      <c r="DW442" s="151">
        <v>0</v>
      </c>
      <c r="DX442" s="152">
        <v>0</v>
      </c>
      <c r="DY442" s="151">
        <v>0</v>
      </c>
      <c r="DZ442" s="152">
        <v>0</v>
      </c>
      <c r="EA442" s="151">
        <v>0</v>
      </c>
      <c r="EB442" s="152">
        <v>0</v>
      </c>
      <c r="EC442" s="151">
        <v>0</v>
      </c>
      <c r="ED442" s="152">
        <v>0</v>
      </c>
      <c r="EE442" s="151">
        <v>0</v>
      </c>
      <c r="EF442" s="152">
        <v>0</v>
      </c>
      <c r="EG442" s="151">
        <v>0</v>
      </c>
      <c r="EH442" s="152">
        <v>0</v>
      </c>
      <c r="EI442" s="151">
        <v>0</v>
      </c>
      <c r="EJ442" s="152">
        <v>0</v>
      </c>
      <c r="EK442" s="151">
        <v>0</v>
      </c>
      <c r="EL442" s="152">
        <v>0</v>
      </c>
      <c r="EM442" s="151">
        <v>0</v>
      </c>
      <c r="EN442" s="152">
        <v>0</v>
      </c>
      <c r="EO442" s="151">
        <v>0</v>
      </c>
      <c r="EP442" s="152">
        <v>0</v>
      </c>
      <c r="EQ442" s="151">
        <v>0</v>
      </c>
      <c r="ER442" s="152">
        <v>0</v>
      </c>
      <c r="ES442" s="151">
        <v>0</v>
      </c>
      <c r="ET442" s="152">
        <v>0</v>
      </c>
      <c r="EU442" s="151">
        <v>0</v>
      </c>
      <c r="EV442" s="152">
        <v>0</v>
      </c>
      <c r="EW442" s="151">
        <v>0</v>
      </c>
      <c r="EX442" s="152">
        <v>0</v>
      </c>
      <c r="EY442" s="151">
        <v>0</v>
      </c>
      <c r="EZ442" s="152">
        <v>0</v>
      </c>
      <c r="FA442" s="151">
        <v>0</v>
      </c>
      <c r="FB442" s="152">
        <v>0</v>
      </c>
      <c r="FC442" s="153">
        <v>0</v>
      </c>
      <c r="FD442" s="106"/>
      <c r="FE442" s="138"/>
      <c r="FF442" s="106"/>
      <c r="FG442" s="139"/>
      <c r="FI442" s="154" t="b">
        <v>1</v>
      </c>
    </row>
    <row r="443" spans="2:167" hidden="1" outlineLevel="1">
      <c r="B443" s="155">
        <v>421</v>
      </c>
      <c r="C443" s="176" t="s">
        <v>170</v>
      </c>
      <c r="E443" s="157">
        <v>0</v>
      </c>
      <c r="F443" s="158">
        <v>0</v>
      </c>
      <c r="G443" s="159">
        <v>0</v>
      </c>
      <c r="H443" s="158">
        <v>0</v>
      </c>
      <c r="I443" s="159">
        <v>0</v>
      </c>
      <c r="J443" s="158">
        <v>0</v>
      </c>
      <c r="K443" s="159">
        <v>0</v>
      </c>
      <c r="L443" s="158">
        <v>0</v>
      </c>
      <c r="M443" s="159">
        <v>0</v>
      </c>
      <c r="N443" s="158">
        <v>0</v>
      </c>
      <c r="O443" s="159">
        <v>0</v>
      </c>
      <c r="P443" s="158">
        <v>0</v>
      </c>
      <c r="Q443" s="159">
        <v>0</v>
      </c>
      <c r="R443" s="158">
        <v>0</v>
      </c>
      <c r="S443" s="159">
        <v>0</v>
      </c>
      <c r="T443" s="158">
        <v>0</v>
      </c>
      <c r="U443" s="159">
        <v>0</v>
      </c>
      <c r="V443" s="158">
        <v>0</v>
      </c>
      <c r="W443" s="159">
        <v>0</v>
      </c>
      <c r="X443" s="158">
        <v>0</v>
      </c>
      <c r="Y443" s="159">
        <v>0</v>
      </c>
      <c r="Z443" s="158">
        <v>0</v>
      </c>
      <c r="AA443" s="159">
        <v>0</v>
      </c>
      <c r="AB443" s="158">
        <v>0</v>
      </c>
      <c r="AC443" s="159">
        <v>0</v>
      </c>
      <c r="AD443" s="158">
        <v>0</v>
      </c>
      <c r="AE443" s="159">
        <v>0</v>
      </c>
      <c r="AF443" s="158">
        <v>0</v>
      </c>
      <c r="AG443" s="159">
        <v>0</v>
      </c>
      <c r="AH443" s="158">
        <v>0</v>
      </c>
      <c r="AI443" s="159">
        <v>0</v>
      </c>
      <c r="AJ443" s="158">
        <v>0</v>
      </c>
      <c r="AK443" s="159">
        <v>0</v>
      </c>
      <c r="AL443" s="158">
        <v>0</v>
      </c>
      <c r="AM443" s="159">
        <v>0</v>
      </c>
      <c r="AN443" s="160">
        <v>0</v>
      </c>
      <c r="AO443" s="106"/>
      <c r="AP443" s="124"/>
      <c r="AQ443" s="106"/>
      <c r="AR443" s="157">
        <v>0</v>
      </c>
      <c r="AS443" s="158">
        <v>0</v>
      </c>
      <c r="AT443" s="159">
        <v>0</v>
      </c>
      <c r="AU443" s="158">
        <v>0</v>
      </c>
      <c r="AV443" s="159">
        <v>0</v>
      </c>
      <c r="AW443" s="158">
        <v>0</v>
      </c>
      <c r="AX443" s="159">
        <v>0</v>
      </c>
      <c r="AY443" s="158">
        <v>0</v>
      </c>
      <c r="AZ443" s="159">
        <v>0</v>
      </c>
      <c r="BA443" s="158">
        <v>0</v>
      </c>
      <c r="BB443" s="159">
        <v>0</v>
      </c>
      <c r="BC443" s="158">
        <v>0</v>
      </c>
      <c r="BD443" s="159">
        <v>0</v>
      </c>
      <c r="BE443" s="158">
        <v>0</v>
      </c>
      <c r="BF443" s="159">
        <v>0</v>
      </c>
      <c r="BG443" s="158">
        <v>0</v>
      </c>
      <c r="BH443" s="159">
        <v>0</v>
      </c>
      <c r="BI443" s="158">
        <v>0</v>
      </c>
      <c r="BJ443" s="159">
        <v>0</v>
      </c>
      <c r="BK443" s="158">
        <v>0</v>
      </c>
      <c r="BL443" s="159">
        <v>0</v>
      </c>
      <c r="BM443" s="158">
        <v>0</v>
      </c>
      <c r="BN443" s="159">
        <v>0</v>
      </c>
      <c r="BO443" s="158">
        <v>0</v>
      </c>
      <c r="BP443" s="159">
        <v>0</v>
      </c>
      <c r="BQ443" s="158">
        <v>0</v>
      </c>
      <c r="BR443" s="159">
        <v>0</v>
      </c>
      <c r="BS443" s="158">
        <v>0</v>
      </c>
      <c r="BT443" s="159">
        <v>0</v>
      </c>
      <c r="BU443" s="158">
        <v>0</v>
      </c>
      <c r="BV443" s="159">
        <v>0</v>
      </c>
      <c r="BW443" s="158">
        <v>0</v>
      </c>
      <c r="BX443" s="159">
        <v>0</v>
      </c>
      <c r="BY443" s="158">
        <v>0</v>
      </c>
      <c r="BZ443" s="159">
        <v>0</v>
      </c>
      <c r="CA443" s="160">
        <v>0</v>
      </c>
      <c r="CB443" s="106"/>
      <c r="CC443" s="135"/>
      <c r="CD443" s="106"/>
      <c r="CE443" s="136"/>
      <c r="CF443" s="106"/>
      <c r="CG443" s="157">
        <v>0</v>
      </c>
      <c r="CH443" s="158">
        <v>0</v>
      </c>
      <c r="CI443" s="159">
        <v>0</v>
      </c>
      <c r="CJ443" s="158">
        <v>0</v>
      </c>
      <c r="CK443" s="159">
        <v>0</v>
      </c>
      <c r="CL443" s="158">
        <v>0</v>
      </c>
      <c r="CM443" s="159">
        <v>0</v>
      </c>
      <c r="CN443" s="158">
        <v>0</v>
      </c>
      <c r="CO443" s="159">
        <v>0</v>
      </c>
      <c r="CP443" s="158">
        <v>0</v>
      </c>
      <c r="CQ443" s="159">
        <v>0</v>
      </c>
      <c r="CR443" s="158">
        <v>0</v>
      </c>
      <c r="CS443" s="159">
        <v>0</v>
      </c>
      <c r="CT443" s="158">
        <v>0</v>
      </c>
      <c r="CU443" s="159">
        <v>0</v>
      </c>
      <c r="CV443" s="158">
        <v>0</v>
      </c>
      <c r="CW443" s="159">
        <v>0</v>
      </c>
      <c r="CX443" s="158">
        <v>0</v>
      </c>
      <c r="CY443" s="159">
        <v>0</v>
      </c>
      <c r="CZ443" s="158">
        <v>0</v>
      </c>
      <c r="DA443" s="159">
        <v>0</v>
      </c>
      <c r="DB443" s="158">
        <v>0</v>
      </c>
      <c r="DC443" s="159">
        <v>0</v>
      </c>
      <c r="DD443" s="158">
        <v>0</v>
      </c>
      <c r="DE443" s="159">
        <v>0</v>
      </c>
      <c r="DF443" s="158">
        <v>0</v>
      </c>
      <c r="DG443" s="159">
        <v>0</v>
      </c>
      <c r="DH443" s="158">
        <v>0</v>
      </c>
      <c r="DI443" s="159">
        <v>0</v>
      </c>
      <c r="DJ443" s="158">
        <v>0</v>
      </c>
      <c r="DK443" s="159">
        <v>0</v>
      </c>
      <c r="DL443" s="158">
        <v>0</v>
      </c>
      <c r="DM443" s="159">
        <v>0</v>
      </c>
      <c r="DN443" s="158">
        <v>0</v>
      </c>
      <c r="DO443" s="159">
        <v>0</v>
      </c>
      <c r="DP443" s="160">
        <v>0</v>
      </c>
      <c r="DQ443" s="106"/>
      <c r="DR443" s="137"/>
      <c r="DS443" s="106"/>
      <c r="DT443" s="157">
        <v>0</v>
      </c>
      <c r="DU443" s="158">
        <v>0</v>
      </c>
      <c r="DV443" s="159">
        <v>0</v>
      </c>
      <c r="DW443" s="158">
        <v>0</v>
      </c>
      <c r="DX443" s="159">
        <v>0</v>
      </c>
      <c r="DY443" s="158">
        <v>0</v>
      </c>
      <c r="DZ443" s="159">
        <v>0</v>
      </c>
      <c r="EA443" s="158">
        <v>0</v>
      </c>
      <c r="EB443" s="159">
        <v>0</v>
      </c>
      <c r="EC443" s="158">
        <v>0</v>
      </c>
      <c r="ED443" s="159">
        <v>0</v>
      </c>
      <c r="EE443" s="158">
        <v>0</v>
      </c>
      <c r="EF443" s="159">
        <v>0</v>
      </c>
      <c r="EG443" s="158">
        <v>0</v>
      </c>
      <c r="EH443" s="159">
        <v>0</v>
      </c>
      <c r="EI443" s="158">
        <v>0</v>
      </c>
      <c r="EJ443" s="159">
        <v>0</v>
      </c>
      <c r="EK443" s="158">
        <v>0</v>
      </c>
      <c r="EL443" s="159">
        <v>0</v>
      </c>
      <c r="EM443" s="158">
        <v>0</v>
      </c>
      <c r="EN443" s="159">
        <v>0</v>
      </c>
      <c r="EO443" s="158">
        <v>0</v>
      </c>
      <c r="EP443" s="159">
        <v>0</v>
      </c>
      <c r="EQ443" s="158">
        <v>0</v>
      </c>
      <c r="ER443" s="159">
        <v>0</v>
      </c>
      <c r="ES443" s="158">
        <v>0</v>
      </c>
      <c r="ET443" s="159">
        <v>0</v>
      </c>
      <c r="EU443" s="158">
        <v>0</v>
      </c>
      <c r="EV443" s="159">
        <v>0</v>
      </c>
      <c r="EW443" s="158">
        <v>0</v>
      </c>
      <c r="EX443" s="159">
        <v>0</v>
      </c>
      <c r="EY443" s="158">
        <v>0</v>
      </c>
      <c r="EZ443" s="159">
        <v>0</v>
      </c>
      <c r="FA443" s="158">
        <v>0</v>
      </c>
      <c r="FB443" s="159">
        <v>0</v>
      </c>
      <c r="FC443" s="160">
        <v>0</v>
      </c>
      <c r="FD443" s="106"/>
      <c r="FE443" s="138"/>
      <c r="FF443" s="106"/>
      <c r="FG443" s="139"/>
      <c r="FI443" s="161" t="b">
        <v>1</v>
      </c>
    </row>
    <row r="444" spans="2:167" hidden="1" outlineLevel="1">
      <c r="B444" s="148">
        <v>422</v>
      </c>
      <c r="C444" s="177" t="s">
        <v>17</v>
      </c>
      <c r="E444" s="150">
        <v>0</v>
      </c>
      <c r="F444" s="151">
        <v>0</v>
      </c>
      <c r="G444" s="152">
        <v>0</v>
      </c>
      <c r="H444" s="151">
        <v>0</v>
      </c>
      <c r="I444" s="152">
        <v>0</v>
      </c>
      <c r="J444" s="151">
        <v>0</v>
      </c>
      <c r="K444" s="152">
        <v>0</v>
      </c>
      <c r="L444" s="151">
        <v>0</v>
      </c>
      <c r="M444" s="152">
        <v>0</v>
      </c>
      <c r="N444" s="151">
        <v>0</v>
      </c>
      <c r="O444" s="152">
        <v>0</v>
      </c>
      <c r="P444" s="151">
        <v>0</v>
      </c>
      <c r="Q444" s="152">
        <v>0</v>
      </c>
      <c r="R444" s="151">
        <v>0</v>
      </c>
      <c r="S444" s="152">
        <v>0</v>
      </c>
      <c r="T444" s="151">
        <v>0</v>
      </c>
      <c r="U444" s="152">
        <v>0</v>
      </c>
      <c r="V444" s="151">
        <v>0</v>
      </c>
      <c r="W444" s="152">
        <v>0</v>
      </c>
      <c r="X444" s="151">
        <v>0</v>
      </c>
      <c r="Y444" s="152">
        <v>0</v>
      </c>
      <c r="Z444" s="151">
        <v>0</v>
      </c>
      <c r="AA444" s="152">
        <v>0</v>
      </c>
      <c r="AB444" s="151">
        <v>0</v>
      </c>
      <c r="AC444" s="152">
        <v>0</v>
      </c>
      <c r="AD444" s="151">
        <v>0</v>
      </c>
      <c r="AE444" s="152">
        <v>0</v>
      </c>
      <c r="AF444" s="151">
        <v>0</v>
      </c>
      <c r="AG444" s="152">
        <v>0</v>
      </c>
      <c r="AH444" s="151">
        <v>0</v>
      </c>
      <c r="AI444" s="152">
        <v>0</v>
      </c>
      <c r="AJ444" s="151">
        <v>0</v>
      </c>
      <c r="AK444" s="152">
        <v>0</v>
      </c>
      <c r="AL444" s="151">
        <v>0</v>
      </c>
      <c r="AM444" s="152">
        <v>0</v>
      </c>
      <c r="AN444" s="153">
        <v>0</v>
      </c>
      <c r="AO444" s="106"/>
      <c r="AP444" s="124"/>
      <c r="AQ444" s="106"/>
      <c r="AR444" s="150">
        <v>0</v>
      </c>
      <c r="AS444" s="151">
        <v>0</v>
      </c>
      <c r="AT444" s="152">
        <v>0</v>
      </c>
      <c r="AU444" s="151">
        <v>0</v>
      </c>
      <c r="AV444" s="152">
        <v>0</v>
      </c>
      <c r="AW444" s="151">
        <v>0</v>
      </c>
      <c r="AX444" s="152">
        <v>0</v>
      </c>
      <c r="AY444" s="151">
        <v>0</v>
      </c>
      <c r="AZ444" s="152">
        <v>0</v>
      </c>
      <c r="BA444" s="151">
        <v>0</v>
      </c>
      <c r="BB444" s="152">
        <v>0</v>
      </c>
      <c r="BC444" s="151">
        <v>0</v>
      </c>
      <c r="BD444" s="152">
        <v>0</v>
      </c>
      <c r="BE444" s="151">
        <v>0</v>
      </c>
      <c r="BF444" s="152">
        <v>0</v>
      </c>
      <c r="BG444" s="151">
        <v>0</v>
      </c>
      <c r="BH444" s="152">
        <v>0</v>
      </c>
      <c r="BI444" s="151">
        <v>0</v>
      </c>
      <c r="BJ444" s="152">
        <v>0</v>
      </c>
      <c r="BK444" s="151">
        <v>0</v>
      </c>
      <c r="BL444" s="152">
        <v>0</v>
      </c>
      <c r="BM444" s="151">
        <v>0</v>
      </c>
      <c r="BN444" s="152">
        <v>0</v>
      </c>
      <c r="BO444" s="151">
        <v>0</v>
      </c>
      <c r="BP444" s="152">
        <v>0</v>
      </c>
      <c r="BQ444" s="151">
        <v>0</v>
      </c>
      <c r="BR444" s="152">
        <v>0</v>
      </c>
      <c r="BS444" s="151">
        <v>0</v>
      </c>
      <c r="BT444" s="152">
        <v>0</v>
      </c>
      <c r="BU444" s="151">
        <v>0</v>
      </c>
      <c r="BV444" s="152">
        <v>0</v>
      </c>
      <c r="BW444" s="151">
        <v>0</v>
      </c>
      <c r="BX444" s="152">
        <v>0</v>
      </c>
      <c r="BY444" s="151">
        <v>0</v>
      </c>
      <c r="BZ444" s="152">
        <v>0</v>
      </c>
      <c r="CA444" s="153">
        <v>0</v>
      </c>
      <c r="CB444" s="106"/>
      <c r="CC444" s="135"/>
      <c r="CD444" s="106"/>
      <c r="CE444" s="136"/>
      <c r="CF444" s="106"/>
      <c r="CG444" s="150">
        <v>0</v>
      </c>
      <c r="CH444" s="151">
        <v>0</v>
      </c>
      <c r="CI444" s="152">
        <v>0</v>
      </c>
      <c r="CJ444" s="151">
        <v>0</v>
      </c>
      <c r="CK444" s="152">
        <v>0</v>
      </c>
      <c r="CL444" s="151">
        <v>0</v>
      </c>
      <c r="CM444" s="152">
        <v>0</v>
      </c>
      <c r="CN444" s="151">
        <v>0</v>
      </c>
      <c r="CO444" s="152">
        <v>0</v>
      </c>
      <c r="CP444" s="151">
        <v>0</v>
      </c>
      <c r="CQ444" s="152">
        <v>0</v>
      </c>
      <c r="CR444" s="151">
        <v>0</v>
      </c>
      <c r="CS444" s="152">
        <v>0</v>
      </c>
      <c r="CT444" s="151">
        <v>0</v>
      </c>
      <c r="CU444" s="152">
        <v>0</v>
      </c>
      <c r="CV444" s="151">
        <v>0</v>
      </c>
      <c r="CW444" s="152">
        <v>0</v>
      </c>
      <c r="CX444" s="151">
        <v>0</v>
      </c>
      <c r="CY444" s="152">
        <v>0</v>
      </c>
      <c r="CZ444" s="151">
        <v>0</v>
      </c>
      <c r="DA444" s="152">
        <v>0</v>
      </c>
      <c r="DB444" s="151">
        <v>0</v>
      </c>
      <c r="DC444" s="152">
        <v>0</v>
      </c>
      <c r="DD444" s="151">
        <v>0</v>
      </c>
      <c r="DE444" s="152">
        <v>0</v>
      </c>
      <c r="DF444" s="151">
        <v>0</v>
      </c>
      <c r="DG444" s="152">
        <v>0</v>
      </c>
      <c r="DH444" s="151">
        <v>0</v>
      </c>
      <c r="DI444" s="152">
        <v>0</v>
      </c>
      <c r="DJ444" s="151">
        <v>0</v>
      </c>
      <c r="DK444" s="152">
        <v>0</v>
      </c>
      <c r="DL444" s="151">
        <v>0</v>
      </c>
      <c r="DM444" s="152">
        <v>0</v>
      </c>
      <c r="DN444" s="151">
        <v>0</v>
      </c>
      <c r="DO444" s="152">
        <v>0</v>
      </c>
      <c r="DP444" s="153">
        <v>0</v>
      </c>
      <c r="DQ444" s="106"/>
      <c r="DR444" s="137"/>
      <c r="DS444" s="106"/>
      <c r="DT444" s="150">
        <v>0</v>
      </c>
      <c r="DU444" s="151">
        <v>0</v>
      </c>
      <c r="DV444" s="152">
        <v>0</v>
      </c>
      <c r="DW444" s="151">
        <v>0</v>
      </c>
      <c r="DX444" s="152">
        <v>0</v>
      </c>
      <c r="DY444" s="151">
        <v>0</v>
      </c>
      <c r="DZ444" s="152">
        <v>0</v>
      </c>
      <c r="EA444" s="151">
        <v>0</v>
      </c>
      <c r="EB444" s="152">
        <v>0</v>
      </c>
      <c r="EC444" s="151">
        <v>0</v>
      </c>
      <c r="ED444" s="152">
        <v>0</v>
      </c>
      <c r="EE444" s="151">
        <v>0</v>
      </c>
      <c r="EF444" s="152">
        <v>0</v>
      </c>
      <c r="EG444" s="151">
        <v>0</v>
      </c>
      <c r="EH444" s="152">
        <v>0</v>
      </c>
      <c r="EI444" s="151">
        <v>0</v>
      </c>
      <c r="EJ444" s="152">
        <v>0</v>
      </c>
      <c r="EK444" s="151">
        <v>0</v>
      </c>
      <c r="EL444" s="152">
        <v>0</v>
      </c>
      <c r="EM444" s="151">
        <v>0</v>
      </c>
      <c r="EN444" s="152">
        <v>0</v>
      </c>
      <c r="EO444" s="151">
        <v>0</v>
      </c>
      <c r="EP444" s="152">
        <v>0</v>
      </c>
      <c r="EQ444" s="151">
        <v>0</v>
      </c>
      <c r="ER444" s="152">
        <v>0</v>
      </c>
      <c r="ES444" s="151">
        <v>0</v>
      </c>
      <c r="ET444" s="152">
        <v>0</v>
      </c>
      <c r="EU444" s="151">
        <v>0</v>
      </c>
      <c r="EV444" s="152">
        <v>0</v>
      </c>
      <c r="EW444" s="151">
        <v>0</v>
      </c>
      <c r="EX444" s="152">
        <v>0</v>
      </c>
      <c r="EY444" s="151">
        <v>0</v>
      </c>
      <c r="EZ444" s="152">
        <v>0</v>
      </c>
      <c r="FA444" s="151">
        <v>0</v>
      </c>
      <c r="FB444" s="152">
        <v>0</v>
      </c>
      <c r="FC444" s="153">
        <v>0</v>
      </c>
      <c r="FD444" s="106"/>
      <c r="FE444" s="138"/>
      <c r="FF444" s="106"/>
      <c r="FG444" s="139"/>
      <c r="FI444" s="154" t="b">
        <v>1</v>
      </c>
    </row>
    <row r="445" spans="2:167" hidden="1" outlineLevel="1">
      <c r="B445" s="155">
        <v>423</v>
      </c>
      <c r="C445" s="176" t="s">
        <v>85</v>
      </c>
      <c r="E445" s="157">
        <v>0</v>
      </c>
      <c r="F445" s="158">
        <v>0</v>
      </c>
      <c r="G445" s="159">
        <v>0</v>
      </c>
      <c r="H445" s="158">
        <v>0</v>
      </c>
      <c r="I445" s="159">
        <v>0</v>
      </c>
      <c r="J445" s="158">
        <v>0</v>
      </c>
      <c r="K445" s="159">
        <v>0</v>
      </c>
      <c r="L445" s="158">
        <v>0</v>
      </c>
      <c r="M445" s="159">
        <v>0</v>
      </c>
      <c r="N445" s="158">
        <v>0</v>
      </c>
      <c r="O445" s="159">
        <v>0</v>
      </c>
      <c r="P445" s="158">
        <v>0</v>
      </c>
      <c r="Q445" s="159">
        <v>0</v>
      </c>
      <c r="R445" s="158">
        <v>0</v>
      </c>
      <c r="S445" s="159">
        <v>0</v>
      </c>
      <c r="T445" s="158">
        <v>0</v>
      </c>
      <c r="U445" s="159">
        <v>0</v>
      </c>
      <c r="V445" s="158">
        <v>0</v>
      </c>
      <c r="W445" s="159">
        <v>0</v>
      </c>
      <c r="X445" s="158">
        <v>0</v>
      </c>
      <c r="Y445" s="159">
        <v>0</v>
      </c>
      <c r="Z445" s="158">
        <v>0</v>
      </c>
      <c r="AA445" s="159">
        <v>0</v>
      </c>
      <c r="AB445" s="158">
        <v>0</v>
      </c>
      <c r="AC445" s="159">
        <v>0</v>
      </c>
      <c r="AD445" s="158">
        <v>0</v>
      </c>
      <c r="AE445" s="159">
        <v>0</v>
      </c>
      <c r="AF445" s="158">
        <v>0</v>
      </c>
      <c r="AG445" s="159">
        <v>0</v>
      </c>
      <c r="AH445" s="158">
        <v>0</v>
      </c>
      <c r="AI445" s="159">
        <v>0</v>
      </c>
      <c r="AJ445" s="158">
        <v>0</v>
      </c>
      <c r="AK445" s="159">
        <v>0</v>
      </c>
      <c r="AL445" s="158">
        <v>0</v>
      </c>
      <c r="AM445" s="159">
        <v>0</v>
      </c>
      <c r="AN445" s="160">
        <v>0</v>
      </c>
      <c r="AO445" s="106"/>
      <c r="AP445" s="124"/>
      <c r="AQ445" s="106"/>
      <c r="AR445" s="157">
        <v>0</v>
      </c>
      <c r="AS445" s="158">
        <v>0</v>
      </c>
      <c r="AT445" s="159">
        <v>0</v>
      </c>
      <c r="AU445" s="158">
        <v>0</v>
      </c>
      <c r="AV445" s="159">
        <v>0</v>
      </c>
      <c r="AW445" s="158">
        <v>0</v>
      </c>
      <c r="AX445" s="159">
        <v>0</v>
      </c>
      <c r="AY445" s="158">
        <v>0</v>
      </c>
      <c r="AZ445" s="159">
        <v>0</v>
      </c>
      <c r="BA445" s="158">
        <v>0</v>
      </c>
      <c r="BB445" s="159">
        <v>0</v>
      </c>
      <c r="BC445" s="158">
        <v>0</v>
      </c>
      <c r="BD445" s="159">
        <v>0</v>
      </c>
      <c r="BE445" s="158">
        <v>0</v>
      </c>
      <c r="BF445" s="159">
        <v>0</v>
      </c>
      <c r="BG445" s="158">
        <v>0</v>
      </c>
      <c r="BH445" s="159">
        <v>0</v>
      </c>
      <c r="BI445" s="158">
        <v>0</v>
      </c>
      <c r="BJ445" s="159">
        <v>0</v>
      </c>
      <c r="BK445" s="158">
        <v>0</v>
      </c>
      <c r="BL445" s="159">
        <v>0</v>
      </c>
      <c r="BM445" s="158">
        <v>0</v>
      </c>
      <c r="BN445" s="159">
        <v>0</v>
      </c>
      <c r="BO445" s="158">
        <v>0</v>
      </c>
      <c r="BP445" s="159">
        <v>0</v>
      </c>
      <c r="BQ445" s="158">
        <v>0</v>
      </c>
      <c r="BR445" s="159">
        <v>0</v>
      </c>
      <c r="BS445" s="158">
        <v>0</v>
      </c>
      <c r="BT445" s="159">
        <v>0</v>
      </c>
      <c r="BU445" s="158">
        <v>0</v>
      </c>
      <c r="BV445" s="159">
        <v>0</v>
      </c>
      <c r="BW445" s="158">
        <v>0</v>
      </c>
      <c r="BX445" s="159">
        <v>0</v>
      </c>
      <c r="BY445" s="158">
        <v>0</v>
      </c>
      <c r="BZ445" s="159">
        <v>0</v>
      </c>
      <c r="CA445" s="160">
        <v>0</v>
      </c>
      <c r="CB445" s="106"/>
      <c r="CC445" s="135"/>
      <c r="CD445" s="106"/>
      <c r="CE445" s="136"/>
      <c r="CF445" s="106"/>
      <c r="CG445" s="157">
        <v>0</v>
      </c>
      <c r="CH445" s="158">
        <v>0</v>
      </c>
      <c r="CI445" s="159">
        <v>0</v>
      </c>
      <c r="CJ445" s="158">
        <v>0</v>
      </c>
      <c r="CK445" s="159">
        <v>0</v>
      </c>
      <c r="CL445" s="158">
        <v>0</v>
      </c>
      <c r="CM445" s="159">
        <v>0</v>
      </c>
      <c r="CN445" s="158">
        <v>0</v>
      </c>
      <c r="CO445" s="159">
        <v>0</v>
      </c>
      <c r="CP445" s="158">
        <v>0</v>
      </c>
      <c r="CQ445" s="159">
        <v>0</v>
      </c>
      <c r="CR445" s="158">
        <v>0</v>
      </c>
      <c r="CS445" s="159">
        <v>0</v>
      </c>
      <c r="CT445" s="158">
        <v>0</v>
      </c>
      <c r="CU445" s="159">
        <v>0</v>
      </c>
      <c r="CV445" s="158">
        <v>0</v>
      </c>
      <c r="CW445" s="159">
        <v>0</v>
      </c>
      <c r="CX445" s="158">
        <v>0</v>
      </c>
      <c r="CY445" s="159">
        <v>0</v>
      </c>
      <c r="CZ445" s="158">
        <v>0</v>
      </c>
      <c r="DA445" s="159">
        <v>0</v>
      </c>
      <c r="DB445" s="158">
        <v>0</v>
      </c>
      <c r="DC445" s="159">
        <v>0</v>
      </c>
      <c r="DD445" s="158">
        <v>0</v>
      </c>
      <c r="DE445" s="159">
        <v>0</v>
      </c>
      <c r="DF445" s="158">
        <v>0</v>
      </c>
      <c r="DG445" s="159">
        <v>0</v>
      </c>
      <c r="DH445" s="158">
        <v>0</v>
      </c>
      <c r="DI445" s="159">
        <v>0</v>
      </c>
      <c r="DJ445" s="158">
        <v>0</v>
      </c>
      <c r="DK445" s="159">
        <v>0</v>
      </c>
      <c r="DL445" s="158">
        <v>0</v>
      </c>
      <c r="DM445" s="159">
        <v>0</v>
      </c>
      <c r="DN445" s="158">
        <v>0</v>
      </c>
      <c r="DO445" s="159">
        <v>0</v>
      </c>
      <c r="DP445" s="160">
        <v>0</v>
      </c>
      <c r="DQ445" s="106"/>
      <c r="DR445" s="137"/>
      <c r="DS445" s="106"/>
      <c r="DT445" s="157">
        <v>0</v>
      </c>
      <c r="DU445" s="158">
        <v>0</v>
      </c>
      <c r="DV445" s="159">
        <v>0</v>
      </c>
      <c r="DW445" s="158">
        <v>0</v>
      </c>
      <c r="DX445" s="159">
        <v>0</v>
      </c>
      <c r="DY445" s="158">
        <v>0</v>
      </c>
      <c r="DZ445" s="159">
        <v>0</v>
      </c>
      <c r="EA445" s="158">
        <v>0</v>
      </c>
      <c r="EB445" s="159">
        <v>0</v>
      </c>
      <c r="EC445" s="158">
        <v>0</v>
      </c>
      <c r="ED445" s="159">
        <v>0</v>
      </c>
      <c r="EE445" s="158">
        <v>0</v>
      </c>
      <c r="EF445" s="159">
        <v>0</v>
      </c>
      <c r="EG445" s="158">
        <v>0</v>
      </c>
      <c r="EH445" s="159">
        <v>0</v>
      </c>
      <c r="EI445" s="158">
        <v>0</v>
      </c>
      <c r="EJ445" s="159">
        <v>0</v>
      </c>
      <c r="EK445" s="158">
        <v>0</v>
      </c>
      <c r="EL445" s="159">
        <v>0</v>
      </c>
      <c r="EM445" s="158">
        <v>0</v>
      </c>
      <c r="EN445" s="159">
        <v>0</v>
      </c>
      <c r="EO445" s="158">
        <v>0</v>
      </c>
      <c r="EP445" s="159">
        <v>0</v>
      </c>
      <c r="EQ445" s="158">
        <v>0</v>
      </c>
      <c r="ER445" s="159">
        <v>0</v>
      </c>
      <c r="ES445" s="158">
        <v>0</v>
      </c>
      <c r="ET445" s="159">
        <v>0</v>
      </c>
      <c r="EU445" s="158">
        <v>0</v>
      </c>
      <c r="EV445" s="159">
        <v>0</v>
      </c>
      <c r="EW445" s="158">
        <v>0</v>
      </c>
      <c r="EX445" s="159">
        <v>0</v>
      </c>
      <c r="EY445" s="158">
        <v>0</v>
      </c>
      <c r="EZ445" s="159">
        <v>0</v>
      </c>
      <c r="FA445" s="158">
        <v>0</v>
      </c>
      <c r="FB445" s="159">
        <v>0</v>
      </c>
      <c r="FC445" s="160">
        <v>0</v>
      </c>
      <c r="FD445" s="106"/>
      <c r="FE445" s="138"/>
      <c r="FF445" s="106"/>
      <c r="FG445" s="139"/>
      <c r="FI445" s="161" t="b">
        <v>1</v>
      </c>
    </row>
    <row r="446" spans="2:167" hidden="1" outlineLevel="1">
      <c r="B446" s="178">
        <v>424</v>
      </c>
      <c r="C446" s="179" t="s">
        <v>86</v>
      </c>
      <c r="E446" s="180">
        <v>0</v>
      </c>
      <c r="F446" s="181">
        <v>0</v>
      </c>
      <c r="G446" s="182">
        <v>0</v>
      </c>
      <c r="H446" s="181">
        <v>0</v>
      </c>
      <c r="I446" s="182">
        <v>0</v>
      </c>
      <c r="J446" s="181">
        <v>0</v>
      </c>
      <c r="K446" s="182">
        <v>0</v>
      </c>
      <c r="L446" s="181">
        <v>0</v>
      </c>
      <c r="M446" s="182">
        <v>0</v>
      </c>
      <c r="N446" s="181">
        <v>0</v>
      </c>
      <c r="O446" s="182">
        <v>0</v>
      </c>
      <c r="P446" s="181">
        <v>0</v>
      </c>
      <c r="Q446" s="182">
        <v>0</v>
      </c>
      <c r="R446" s="181">
        <v>0</v>
      </c>
      <c r="S446" s="182">
        <v>0</v>
      </c>
      <c r="T446" s="181">
        <v>0</v>
      </c>
      <c r="U446" s="182">
        <v>0</v>
      </c>
      <c r="V446" s="181">
        <v>0</v>
      </c>
      <c r="W446" s="182">
        <v>0</v>
      </c>
      <c r="X446" s="181">
        <v>0</v>
      </c>
      <c r="Y446" s="182">
        <v>0</v>
      </c>
      <c r="Z446" s="181">
        <v>0</v>
      </c>
      <c r="AA446" s="182">
        <v>0</v>
      </c>
      <c r="AB446" s="181">
        <v>0</v>
      </c>
      <c r="AC446" s="182">
        <v>0</v>
      </c>
      <c r="AD446" s="181">
        <v>0</v>
      </c>
      <c r="AE446" s="182">
        <v>0</v>
      </c>
      <c r="AF446" s="181">
        <v>0</v>
      </c>
      <c r="AG446" s="182">
        <v>0</v>
      </c>
      <c r="AH446" s="181">
        <v>0</v>
      </c>
      <c r="AI446" s="182">
        <v>0</v>
      </c>
      <c r="AJ446" s="181">
        <v>0</v>
      </c>
      <c r="AK446" s="182">
        <v>0</v>
      </c>
      <c r="AL446" s="181">
        <v>0</v>
      </c>
      <c r="AM446" s="182">
        <v>0</v>
      </c>
      <c r="AN446" s="183">
        <v>0</v>
      </c>
      <c r="AO446" s="106"/>
      <c r="AP446" s="124"/>
      <c r="AQ446" s="106"/>
      <c r="AR446" s="180">
        <v>0</v>
      </c>
      <c r="AS446" s="181">
        <v>0</v>
      </c>
      <c r="AT446" s="182">
        <v>0</v>
      </c>
      <c r="AU446" s="181">
        <v>0</v>
      </c>
      <c r="AV446" s="182">
        <v>0</v>
      </c>
      <c r="AW446" s="181">
        <v>0</v>
      </c>
      <c r="AX446" s="182">
        <v>0</v>
      </c>
      <c r="AY446" s="181">
        <v>0</v>
      </c>
      <c r="AZ446" s="182">
        <v>0</v>
      </c>
      <c r="BA446" s="181">
        <v>0</v>
      </c>
      <c r="BB446" s="182">
        <v>0</v>
      </c>
      <c r="BC446" s="181">
        <v>0</v>
      </c>
      <c r="BD446" s="182">
        <v>0</v>
      </c>
      <c r="BE446" s="181">
        <v>0</v>
      </c>
      <c r="BF446" s="182">
        <v>0</v>
      </c>
      <c r="BG446" s="181">
        <v>0</v>
      </c>
      <c r="BH446" s="182">
        <v>0</v>
      </c>
      <c r="BI446" s="181">
        <v>0</v>
      </c>
      <c r="BJ446" s="182">
        <v>0</v>
      </c>
      <c r="BK446" s="181">
        <v>0</v>
      </c>
      <c r="BL446" s="182">
        <v>0</v>
      </c>
      <c r="BM446" s="181">
        <v>0</v>
      </c>
      <c r="BN446" s="182">
        <v>0</v>
      </c>
      <c r="BO446" s="181">
        <v>0</v>
      </c>
      <c r="BP446" s="182">
        <v>0</v>
      </c>
      <c r="BQ446" s="181">
        <v>0</v>
      </c>
      <c r="BR446" s="182">
        <v>0</v>
      </c>
      <c r="BS446" s="181">
        <v>0</v>
      </c>
      <c r="BT446" s="182">
        <v>0</v>
      </c>
      <c r="BU446" s="181">
        <v>0</v>
      </c>
      <c r="BV446" s="182">
        <v>0</v>
      </c>
      <c r="BW446" s="181">
        <v>0</v>
      </c>
      <c r="BX446" s="182">
        <v>0</v>
      </c>
      <c r="BY446" s="181">
        <v>0</v>
      </c>
      <c r="BZ446" s="182">
        <v>0</v>
      </c>
      <c r="CA446" s="183">
        <v>0</v>
      </c>
      <c r="CB446" s="106"/>
      <c r="CC446" s="135"/>
      <c r="CD446" s="106"/>
      <c r="CE446" s="136"/>
      <c r="CF446" s="106"/>
      <c r="CG446" s="180">
        <v>0</v>
      </c>
      <c r="CH446" s="181">
        <v>0</v>
      </c>
      <c r="CI446" s="182">
        <v>0</v>
      </c>
      <c r="CJ446" s="181">
        <v>0</v>
      </c>
      <c r="CK446" s="182">
        <v>0</v>
      </c>
      <c r="CL446" s="181">
        <v>0</v>
      </c>
      <c r="CM446" s="182">
        <v>0</v>
      </c>
      <c r="CN446" s="181">
        <v>0</v>
      </c>
      <c r="CO446" s="182">
        <v>0</v>
      </c>
      <c r="CP446" s="181">
        <v>0</v>
      </c>
      <c r="CQ446" s="182">
        <v>0</v>
      </c>
      <c r="CR446" s="181">
        <v>0</v>
      </c>
      <c r="CS446" s="182">
        <v>0</v>
      </c>
      <c r="CT446" s="181">
        <v>0</v>
      </c>
      <c r="CU446" s="182">
        <v>0</v>
      </c>
      <c r="CV446" s="181">
        <v>0</v>
      </c>
      <c r="CW446" s="182">
        <v>0</v>
      </c>
      <c r="CX446" s="181">
        <v>0</v>
      </c>
      <c r="CY446" s="182">
        <v>0</v>
      </c>
      <c r="CZ446" s="181">
        <v>0</v>
      </c>
      <c r="DA446" s="182">
        <v>0</v>
      </c>
      <c r="DB446" s="181">
        <v>0</v>
      </c>
      <c r="DC446" s="182">
        <v>0</v>
      </c>
      <c r="DD446" s="181">
        <v>0</v>
      </c>
      <c r="DE446" s="182">
        <v>0</v>
      </c>
      <c r="DF446" s="181">
        <v>0</v>
      </c>
      <c r="DG446" s="182">
        <v>0</v>
      </c>
      <c r="DH446" s="181">
        <v>0</v>
      </c>
      <c r="DI446" s="182">
        <v>0</v>
      </c>
      <c r="DJ446" s="181">
        <v>0</v>
      </c>
      <c r="DK446" s="182">
        <v>0</v>
      </c>
      <c r="DL446" s="181">
        <v>0</v>
      </c>
      <c r="DM446" s="182">
        <v>0</v>
      </c>
      <c r="DN446" s="181">
        <v>0</v>
      </c>
      <c r="DO446" s="182">
        <v>0</v>
      </c>
      <c r="DP446" s="183">
        <v>0</v>
      </c>
      <c r="DQ446" s="106"/>
      <c r="DR446" s="137"/>
      <c r="DS446" s="106"/>
      <c r="DT446" s="180">
        <v>0</v>
      </c>
      <c r="DU446" s="181">
        <v>0</v>
      </c>
      <c r="DV446" s="182">
        <v>0</v>
      </c>
      <c r="DW446" s="181">
        <v>0</v>
      </c>
      <c r="DX446" s="182">
        <v>0</v>
      </c>
      <c r="DY446" s="181">
        <v>0</v>
      </c>
      <c r="DZ446" s="182">
        <v>0</v>
      </c>
      <c r="EA446" s="181">
        <v>0</v>
      </c>
      <c r="EB446" s="182">
        <v>0</v>
      </c>
      <c r="EC446" s="181">
        <v>0</v>
      </c>
      <c r="ED446" s="182">
        <v>0</v>
      </c>
      <c r="EE446" s="181">
        <v>0</v>
      </c>
      <c r="EF446" s="182">
        <v>0</v>
      </c>
      <c r="EG446" s="181">
        <v>0</v>
      </c>
      <c r="EH446" s="182">
        <v>0</v>
      </c>
      <c r="EI446" s="181">
        <v>0</v>
      </c>
      <c r="EJ446" s="182">
        <v>0</v>
      </c>
      <c r="EK446" s="181">
        <v>0</v>
      </c>
      <c r="EL446" s="182">
        <v>0</v>
      </c>
      <c r="EM446" s="181">
        <v>0</v>
      </c>
      <c r="EN446" s="182">
        <v>0</v>
      </c>
      <c r="EO446" s="181">
        <v>0</v>
      </c>
      <c r="EP446" s="182">
        <v>0</v>
      </c>
      <c r="EQ446" s="181">
        <v>0</v>
      </c>
      <c r="ER446" s="182">
        <v>0</v>
      </c>
      <c r="ES446" s="181">
        <v>0</v>
      </c>
      <c r="ET446" s="182">
        <v>0</v>
      </c>
      <c r="EU446" s="181">
        <v>0</v>
      </c>
      <c r="EV446" s="182">
        <v>0</v>
      </c>
      <c r="EW446" s="181">
        <v>0</v>
      </c>
      <c r="EX446" s="182">
        <v>0</v>
      </c>
      <c r="EY446" s="181">
        <v>0</v>
      </c>
      <c r="EZ446" s="182">
        <v>0</v>
      </c>
      <c r="FA446" s="181">
        <v>0</v>
      </c>
      <c r="FB446" s="182">
        <v>0</v>
      </c>
      <c r="FC446" s="183">
        <v>0</v>
      </c>
      <c r="FD446" s="106"/>
      <c r="FE446" s="138"/>
      <c r="FF446" s="106"/>
      <c r="FG446" s="139"/>
      <c r="FI446" s="184" t="b">
        <v>1</v>
      </c>
    </row>
    <row r="447" spans="2:167" hidden="1" outlineLevel="1">
      <c r="B447" s="141">
        <v>425</v>
      </c>
      <c r="C447" s="185" t="s">
        <v>76</v>
      </c>
      <c r="E447" s="143">
        <v>0</v>
      </c>
      <c r="F447" s="144">
        <v>0</v>
      </c>
      <c r="G447" s="145">
        <v>0</v>
      </c>
      <c r="H447" s="144">
        <v>0</v>
      </c>
      <c r="I447" s="145">
        <v>0</v>
      </c>
      <c r="J447" s="144">
        <v>0</v>
      </c>
      <c r="K447" s="145">
        <v>0</v>
      </c>
      <c r="L447" s="144">
        <v>0</v>
      </c>
      <c r="M447" s="145">
        <v>0</v>
      </c>
      <c r="N447" s="144">
        <v>0</v>
      </c>
      <c r="O447" s="145">
        <v>0</v>
      </c>
      <c r="P447" s="144">
        <v>0</v>
      </c>
      <c r="Q447" s="145">
        <v>0</v>
      </c>
      <c r="R447" s="144">
        <v>0</v>
      </c>
      <c r="S447" s="145">
        <v>0</v>
      </c>
      <c r="T447" s="144">
        <v>0</v>
      </c>
      <c r="U447" s="145">
        <v>0</v>
      </c>
      <c r="V447" s="144">
        <v>0</v>
      </c>
      <c r="W447" s="145">
        <v>0</v>
      </c>
      <c r="X447" s="144">
        <v>0</v>
      </c>
      <c r="Y447" s="145">
        <v>0</v>
      </c>
      <c r="Z447" s="144">
        <v>0</v>
      </c>
      <c r="AA447" s="145">
        <v>0</v>
      </c>
      <c r="AB447" s="144">
        <v>0</v>
      </c>
      <c r="AC447" s="145">
        <v>0</v>
      </c>
      <c r="AD447" s="144">
        <v>0</v>
      </c>
      <c r="AE447" s="145">
        <v>0</v>
      </c>
      <c r="AF447" s="144">
        <v>0</v>
      </c>
      <c r="AG447" s="145">
        <v>0</v>
      </c>
      <c r="AH447" s="144">
        <v>0</v>
      </c>
      <c r="AI447" s="145">
        <v>0</v>
      </c>
      <c r="AJ447" s="144">
        <v>0</v>
      </c>
      <c r="AK447" s="145">
        <v>0</v>
      </c>
      <c r="AL447" s="144">
        <v>0</v>
      </c>
      <c r="AM447" s="145">
        <v>0</v>
      </c>
      <c r="AN447" s="146">
        <v>0</v>
      </c>
      <c r="AO447" s="106"/>
      <c r="AP447" s="124"/>
      <c r="AQ447" s="106"/>
      <c r="AR447" s="143">
        <v>0</v>
      </c>
      <c r="AS447" s="144">
        <v>0</v>
      </c>
      <c r="AT447" s="145">
        <v>0</v>
      </c>
      <c r="AU447" s="144">
        <v>0</v>
      </c>
      <c r="AV447" s="145">
        <v>0</v>
      </c>
      <c r="AW447" s="144">
        <v>0</v>
      </c>
      <c r="AX447" s="145">
        <v>0</v>
      </c>
      <c r="AY447" s="144">
        <v>0</v>
      </c>
      <c r="AZ447" s="145">
        <v>0</v>
      </c>
      <c r="BA447" s="144">
        <v>0</v>
      </c>
      <c r="BB447" s="145">
        <v>0</v>
      </c>
      <c r="BC447" s="144">
        <v>0</v>
      </c>
      <c r="BD447" s="145">
        <v>0</v>
      </c>
      <c r="BE447" s="144">
        <v>0</v>
      </c>
      <c r="BF447" s="145">
        <v>0</v>
      </c>
      <c r="BG447" s="144">
        <v>0</v>
      </c>
      <c r="BH447" s="145">
        <v>0</v>
      </c>
      <c r="BI447" s="144">
        <v>0</v>
      </c>
      <c r="BJ447" s="145">
        <v>0</v>
      </c>
      <c r="BK447" s="144">
        <v>0</v>
      </c>
      <c r="BL447" s="145">
        <v>0</v>
      </c>
      <c r="BM447" s="144">
        <v>0</v>
      </c>
      <c r="BN447" s="145">
        <v>0</v>
      </c>
      <c r="BO447" s="144">
        <v>0</v>
      </c>
      <c r="BP447" s="145">
        <v>0</v>
      </c>
      <c r="BQ447" s="144">
        <v>0</v>
      </c>
      <c r="BR447" s="145">
        <v>0</v>
      </c>
      <c r="BS447" s="144">
        <v>0</v>
      </c>
      <c r="BT447" s="145">
        <v>0</v>
      </c>
      <c r="BU447" s="144">
        <v>0</v>
      </c>
      <c r="BV447" s="145">
        <v>0</v>
      </c>
      <c r="BW447" s="144">
        <v>0</v>
      </c>
      <c r="BX447" s="145">
        <v>0</v>
      </c>
      <c r="BY447" s="144">
        <v>0</v>
      </c>
      <c r="BZ447" s="145">
        <v>0</v>
      </c>
      <c r="CA447" s="146">
        <v>0</v>
      </c>
      <c r="CB447" s="106"/>
      <c r="CC447" s="135"/>
      <c r="CD447" s="106"/>
      <c r="CE447" s="136"/>
      <c r="CF447" s="106"/>
      <c r="CG447" s="143">
        <v>0</v>
      </c>
      <c r="CH447" s="144">
        <v>0</v>
      </c>
      <c r="CI447" s="145">
        <v>0</v>
      </c>
      <c r="CJ447" s="144">
        <v>0</v>
      </c>
      <c r="CK447" s="145">
        <v>0</v>
      </c>
      <c r="CL447" s="144">
        <v>0</v>
      </c>
      <c r="CM447" s="145">
        <v>0</v>
      </c>
      <c r="CN447" s="144">
        <v>0</v>
      </c>
      <c r="CO447" s="145">
        <v>0</v>
      </c>
      <c r="CP447" s="144">
        <v>0</v>
      </c>
      <c r="CQ447" s="145">
        <v>0</v>
      </c>
      <c r="CR447" s="144">
        <v>0</v>
      </c>
      <c r="CS447" s="145">
        <v>0</v>
      </c>
      <c r="CT447" s="144">
        <v>0</v>
      </c>
      <c r="CU447" s="145">
        <v>0</v>
      </c>
      <c r="CV447" s="144">
        <v>0</v>
      </c>
      <c r="CW447" s="145">
        <v>0</v>
      </c>
      <c r="CX447" s="144">
        <v>0</v>
      </c>
      <c r="CY447" s="145">
        <v>0</v>
      </c>
      <c r="CZ447" s="144">
        <v>0</v>
      </c>
      <c r="DA447" s="145">
        <v>0</v>
      </c>
      <c r="DB447" s="144">
        <v>0</v>
      </c>
      <c r="DC447" s="145">
        <v>0</v>
      </c>
      <c r="DD447" s="144">
        <v>0</v>
      </c>
      <c r="DE447" s="145">
        <v>0</v>
      </c>
      <c r="DF447" s="144">
        <v>0</v>
      </c>
      <c r="DG447" s="145">
        <v>0</v>
      </c>
      <c r="DH447" s="144">
        <v>0</v>
      </c>
      <c r="DI447" s="145">
        <v>0</v>
      </c>
      <c r="DJ447" s="144">
        <v>0</v>
      </c>
      <c r="DK447" s="145">
        <v>0</v>
      </c>
      <c r="DL447" s="144">
        <v>0</v>
      </c>
      <c r="DM447" s="145">
        <v>0</v>
      </c>
      <c r="DN447" s="144">
        <v>0</v>
      </c>
      <c r="DO447" s="145">
        <v>0</v>
      </c>
      <c r="DP447" s="146">
        <v>0</v>
      </c>
      <c r="DQ447" s="106"/>
      <c r="DR447" s="137"/>
      <c r="DS447" s="106"/>
      <c r="DT447" s="143">
        <v>0</v>
      </c>
      <c r="DU447" s="144">
        <v>0</v>
      </c>
      <c r="DV447" s="145">
        <v>0</v>
      </c>
      <c r="DW447" s="144">
        <v>0</v>
      </c>
      <c r="DX447" s="145">
        <v>0</v>
      </c>
      <c r="DY447" s="144">
        <v>0</v>
      </c>
      <c r="DZ447" s="145">
        <v>0</v>
      </c>
      <c r="EA447" s="144">
        <v>0</v>
      </c>
      <c r="EB447" s="145">
        <v>0</v>
      </c>
      <c r="EC447" s="144">
        <v>0</v>
      </c>
      <c r="ED447" s="145">
        <v>0</v>
      </c>
      <c r="EE447" s="144">
        <v>0</v>
      </c>
      <c r="EF447" s="145">
        <v>0</v>
      </c>
      <c r="EG447" s="144">
        <v>0</v>
      </c>
      <c r="EH447" s="145">
        <v>0</v>
      </c>
      <c r="EI447" s="144">
        <v>0</v>
      </c>
      <c r="EJ447" s="145">
        <v>0</v>
      </c>
      <c r="EK447" s="144">
        <v>0</v>
      </c>
      <c r="EL447" s="145">
        <v>0</v>
      </c>
      <c r="EM447" s="144">
        <v>0</v>
      </c>
      <c r="EN447" s="145">
        <v>0</v>
      </c>
      <c r="EO447" s="144">
        <v>0</v>
      </c>
      <c r="EP447" s="145">
        <v>0</v>
      </c>
      <c r="EQ447" s="144">
        <v>0</v>
      </c>
      <c r="ER447" s="145">
        <v>0</v>
      </c>
      <c r="ES447" s="144">
        <v>0</v>
      </c>
      <c r="ET447" s="145">
        <v>0</v>
      </c>
      <c r="EU447" s="144">
        <v>0</v>
      </c>
      <c r="EV447" s="145">
        <v>0</v>
      </c>
      <c r="EW447" s="144">
        <v>0</v>
      </c>
      <c r="EX447" s="145">
        <v>0</v>
      </c>
      <c r="EY447" s="144">
        <v>0</v>
      </c>
      <c r="EZ447" s="145">
        <v>0</v>
      </c>
      <c r="FA447" s="144">
        <v>0</v>
      </c>
      <c r="FB447" s="145">
        <v>0</v>
      </c>
      <c r="FC447" s="146">
        <v>0</v>
      </c>
      <c r="FD447" s="106"/>
      <c r="FE447" s="138"/>
      <c r="FF447" s="106"/>
      <c r="FG447" s="139"/>
      <c r="FI447" s="147" t="b">
        <v>1</v>
      </c>
    </row>
    <row r="448" spans="2:167" hidden="1" outlineLevel="1">
      <c r="B448" s="178">
        <v>426</v>
      </c>
      <c r="C448" s="179" t="s">
        <v>83</v>
      </c>
      <c r="E448" s="180">
        <v>0</v>
      </c>
      <c r="F448" s="181">
        <v>0</v>
      </c>
      <c r="G448" s="182">
        <v>0</v>
      </c>
      <c r="H448" s="181">
        <v>0</v>
      </c>
      <c r="I448" s="182">
        <v>0</v>
      </c>
      <c r="J448" s="181">
        <v>0</v>
      </c>
      <c r="K448" s="182">
        <v>0</v>
      </c>
      <c r="L448" s="181">
        <v>0</v>
      </c>
      <c r="M448" s="182">
        <v>0</v>
      </c>
      <c r="N448" s="181">
        <v>0</v>
      </c>
      <c r="O448" s="182">
        <v>0</v>
      </c>
      <c r="P448" s="181">
        <v>0</v>
      </c>
      <c r="Q448" s="182">
        <v>0</v>
      </c>
      <c r="R448" s="181">
        <v>0</v>
      </c>
      <c r="S448" s="182">
        <v>0</v>
      </c>
      <c r="T448" s="181">
        <v>0</v>
      </c>
      <c r="U448" s="182">
        <v>0</v>
      </c>
      <c r="V448" s="181">
        <v>0</v>
      </c>
      <c r="W448" s="182">
        <v>0</v>
      </c>
      <c r="X448" s="181">
        <v>0</v>
      </c>
      <c r="Y448" s="182">
        <v>0</v>
      </c>
      <c r="Z448" s="181">
        <v>0</v>
      </c>
      <c r="AA448" s="182">
        <v>0</v>
      </c>
      <c r="AB448" s="181">
        <v>0</v>
      </c>
      <c r="AC448" s="182">
        <v>0</v>
      </c>
      <c r="AD448" s="181">
        <v>0</v>
      </c>
      <c r="AE448" s="182">
        <v>0</v>
      </c>
      <c r="AF448" s="181">
        <v>0</v>
      </c>
      <c r="AG448" s="182">
        <v>0</v>
      </c>
      <c r="AH448" s="181">
        <v>0</v>
      </c>
      <c r="AI448" s="182">
        <v>0</v>
      </c>
      <c r="AJ448" s="181">
        <v>0</v>
      </c>
      <c r="AK448" s="182">
        <v>0</v>
      </c>
      <c r="AL448" s="181">
        <v>0</v>
      </c>
      <c r="AM448" s="182">
        <v>0</v>
      </c>
      <c r="AN448" s="183">
        <v>0</v>
      </c>
      <c r="AO448" s="106"/>
      <c r="AP448" s="124"/>
      <c r="AQ448" s="106"/>
      <c r="AR448" s="180">
        <v>0</v>
      </c>
      <c r="AS448" s="181">
        <v>0</v>
      </c>
      <c r="AT448" s="182">
        <v>0</v>
      </c>
      <c r="AU448" s="181">
        <v>0</v>
      </c>
      <c r="AV448" s="182">
        <v>0</v>
      </c>
      <c r="AW448" s="181">
        <v>0</v>
      </c>
      <c r="AX448" s="182">
        <v>0</v>
      </c>
      <c r="AY448" s="181">
        <v>0</v>
      </c>
      <c r="AZ448" s="182">
        <v>0</v>
      </c>
      <c r="BA448" s="181">
        <v>0</v>
      </c>
      <c r="BB448" s="182">
        <v>0</v>
      </c>
      <c r="BC448" s="181">
        <v>0</v>
      </c>
      <c r="BD448" s="182">
        <v>0</v>
      </c>
      <c r="BE448" s="181">
        <v>0</v>
      </c>
      <c r="BF448" s="182">
        <v>0</v>
      </c>
      <c r="BG448" s="181">
        <v>0</v>
      </c>
      <c r="BH448" s="182">
        <v>0</v>
      </c>
      <c r="BI448" s="181">
        <v>0</v>
      </c>
      <c r="BJ448" s="182">
        <v>0</v>
      </c>
      <c r="BK448" s="181">
        <v>0</v>
      </c>
      <c r="BL448" s="182">
        <v>0</v>
      </c>
      <c r="BM448" s="181">
        <v>0</v>
      </c>
      <c r="BN448" s="182">
        <v>0</v>
      </c>
      <c r="BO448" s="181">
        <v>0</v>
      </c>
      <c r="BP448" s="182">
        <v>0</v>
      </c>
      <c r="BQ448" s="181">
        <v>0</v>
      </c>
      <c r="BR448" s="182">
        <v>0</v>
      </c>
      <c r="BS448" s="181">
        <v>0</v>
      </c>
      <c r="BT448" s="182">
        <v>0</v>
      </c>
      <c r="BU448" s="181">
        <v>0</v>
      </c>
      <c r="BV448" s="182">
        <v>0</v>
      </c>
      <c r="BW448" s="181">
        <v>0</v>
      </c>
      <c r="BX448" s="182">
        <v>0</v>
      </c>
      <c r="BY448" s="181">
        <v>0</v>
      </c>
      <c r="BZ448" s="182">
        <v>0</v>
      </c>
      <c r="CA448" s="183">
        <v>0</v>
      </c>
      <c r="CB448" s="106"/>
      <c r="CC448" s="135"/>
      <c r="CD448" s="106"/>
      <c r="CE448" s="136"/>
      <c r="CF448" s="106"/>
      <c r="CG448" s="180">
        <v>0</v>
      </c>
      <c r="CH448" s="181">
        <v>0</v>
      </c>
      <c r="CI448" s="182">
        <v>0</v>
      </c>
      <c r="CJ448" s="181">
        <v>0</v>
      </c>
      <c r="CK448" s="182">
        <v>0</v>
      </c>
      <c r="CL448" s="181">
        <v>0</v>
      </c>
      <c r="CM448" s="182">
        <v>0</v>
      </c>
      <c r="CN448" s="181">
        <v>0</v>
      </c>
      <c r="CO448" s="182">
        <v>0</v>
      </c>
      <c r="CP448" s="181">
        <v>0</v>
      </c>
      <c r="CQ448" s="182">
        <v>0</v>
      </c>
      <c r="CR448" s="181">
        <v>0</v>
      </c>
      <c r="CS448" s="182">
        <v>0</v>
      </c>
      <c r="CT448" s="181">
        <v>0</v>
      </c>
      <c r="CU448" s="182">
        <v>0</v>
      </c>
      <c r="CV448" s="181">
        <v>0</v>
      </c>
      <c r="CW448" s="182">
        <v>0</v>
      </c>
      <c r="CX448" s="181">
        <v>0</v>
      </c>
      <c r="CY448" s="182">
        <v>0</v>
      </c>
      <c r="CZ448" s="181">
        <v>0</v>
      </c>
      <c r="DA448" s="182">
        <v>0</v>
      </c>
      <c r="DB448" s="181">
        <v>0</v>
      </c>
      <c r="DC448" s="182">
        <v>0</v>
      </c>
      <c r="DD448" s="181">
        <v>0</v>
      </c>
      <c r="DE448" s="182">
        <v>0</v>
      </c>
      <c r="DF448" s="181">
        <v>0</v>
      </c>
      <c r="DG448" s="182">
        <v>0</v>
      </c>
      <c r="DH448" s="181">
        <v>0</v>
      </c>
      <c r="DI448" s="182">
        <v>0</v>
      </c>
      <c r="DJ448" s="181">
        <v>0</v>
      </c>
      <c r="DK448" s="182">
        <v>0</v>
      </c>
      <c r="DL448" s="181">
        <v>0</v>
      </c>
      <c r="DM448" s="182">
        <v>0</v>
      </c>
      <c r="DN448" s="181">
        <v>0</v>
      </c>
      <c r="DO448" s="182">
        <v>0</v>
      </c>
      <c r="DP448" s="183">
        <v>0</v>
      </c>
      <c r="DQ448" s="106"/>
      <c r="DR448" s="137"/>
      <c r="DS448" s="106"/>
      <c r="DT448" s="180">
        <v>0</v>
      </c>
      <c r="DU448" s="181">
        <v>0</v>
      </c>
      <c r="DV448" s="182">
        <v>0</v>
      </c>
      <c r="DW448" s="181">
        <v>0</v>
      </c>
      <c r="DX448" s="182">
        <v>0</v>
      </c>
      <c r="DY448" s="181">
        <v>0</v>
      </c>
      <c r="DZ448" s="182">
        <v>0</v>
      </c>
      <c r="EA448" s="181">
        <v>0</v>
      </c>
      <c r="EB448" s="182">
        <v>0</v>
      </c>
      <c r="EC448" s="181">
        <v>0</v>
      </c>
      <c r="ED448" s="182">
        <v>0</v>
      </c>
      <c r="EE448" s="181">
        <v>0</v>
      </c>
      <c r="EF448" s="182">
        <v>0</v>
      </c>
      <c r="EG448" s="181">
        <v>0</v>
      </c>
      <c r="EH448" s="182">
        <v>0</v>
      </c>
      <c r="EI448" s="181">
        <v>0</v>
      </c>
      <c r="EJ448" s="182">
        <v>0</v>
      </c>
      <c r="EK448" s="181">
        <v>0</v>
      </c>
      <c r="EL448" s="182">
        <v>0</v>
      </c>
      <c r="EM448" s="181">
        <v>0</v>
      </c>
      <c r="EN448" s="182">
        <v>0</v>
      </c>
      <c r="EO448" s="181">
        <v>0</v>
      </c>
      <c r="EP448" s="182">
        <v>0</v>
      </c>
      <c r="EQ448" s="181">
        <v>0</v>
      </c>
      <c r="ER448" s="182">
        <v>0</v>
      </c>
      <c r="ES448" s="181">
        <v>0</v>
      </c>
      <c r="ET448" s="182">
        <v>0</v>
      </c>
      <c r="EU448" s="181">
        <v>0</v>
      </c>
      <c r="EV448" s="182">
        <v>0</v>
      </c>
      <c r="EW448" s="181">
        <v>0</v>
      </c>
      <c r="EX448" s="182">
        <v>0</v>
      </c>
      <c r="EY448" s="181">
        <v>0</v>
      </c>
      <c r="EZ448" s="182">
        <v>0</v>
      </c>
      <c r="FA448" s="181">
        <v>0</v>
      </c>
      <c r="FB448" s="182">
        <v>0</v>
      </c>
      <c r="FC448" s="183">
        <v>0</v>
      </c>
      <c r="FD448" s="106"/>
      <c r="FE448" s="138"/>
      <c r="FF448" s="106"/>
      <c r="FG448" s="139"/>
      <c r="FI448" s="184" t="b">
        <v>1</v>
      </c>
    </row>
    <row r="449" spans="2:167" hidden="1" outlineLevel="1">
      <c r="B449" s="141">
        <v>427</v>
      </c>
      <c r="C449" s="185" t="s">
        <v>171</v>
      </c>
      <c r="E449" s="143">
        <v>0</v>
      </c>
      <c r="F449" s="144">
        <v>0</v>
      </c>
      <c r="G449" s="145">
        <v>0</v>
      </c>
      <c r="H449" s="144">
        <v>0</v>
      </c>
      <c r="I449" s="145">
        <v>0</v>
      </c>
      <c r="J449" s="144">
        <v>0</v>
      </c>
      <c r="K449" s="145">
        <v>0</v>
      </c>
      <c r="L449" s="144">
        <v>0</v>
      </c>
      <c r="M449" s="145">
        <v>0</v>
      </c>
      <c r="N449" s="144">
        <v>0</v>
      </c>
      <c r="O449" s="145">
        <v>0</v>
      </c>
      <c r="P449" s="144">
        <v>0</v>
      </c>
      <c r="Q449" s="145">
        <v>0</v>
      </c>
      <c r="R449" s="144">
        <v>0</v>
      </c>
      <c r="S449" s="145">
        <v>0</v>
      </c>
      <c r="T449" s="144">
        <v>0</v>
      </c>
      <c r="U449" s="145">
        <v>0</v>
      </c>
      <c r="V449" s="144">
        <v>0</v>
      </c>
      <c r="W449" s="145">
        <v>0</v>
      </c>
      <c r="X449" s="144">
        <v>0</v>
      </c>
      <c r="Y449" s="145">
        <v>0</v>
      </c>
      <c r="Z449" s="144">
        <v>0</v>
      </c>
      <c r="AA449" s="145">
        <v>0</v>
      </c>
      <c r="AB449" s="144">
        <v>0</v>
      </c>
      <c r="AC449" s="145">
        <v>0</v>
      </c>
      <c r="AD449" s="144">
        <v>0</v>
      </c>
      <c r="AE449" s="145">
        <v>0</v>
      </c>
      <c r="AF449" s="144">
        <v>0</v>
      </c>
      <c r="AG449" s="145">
        <v>0</v>
      </c>
      <c r="AH449" s="144">
        <v>0</v>
      </c>
      <c r="AI449" s="145">
        <v>0</v>
      </c>
      <c r="AJ449" s="144">
        <v>0</v>
      </c>
      <c r="AK449" s="145">
        <v>0</v>
      </c>
      <c r="AL449" s="144">
        <v>0</v>
      </c>
      <c r="AM449" s="145">
        <v>0</v>
      </c>
      <c r="AN449" s="146">
        <v>0</v>
      </c>
      <c r="AO449" s="106"/>
      <c r="AP449" s="124"/>
      <c r="AQ449" s="106"/>
      <c r="AR449" s="143">
        <v>0</v>
      </c>
      <c r="AS449" s="144">
        <v>0</v>
      </c>
      <c r="AT449" s="145">
        <v>0</v>
      </c>
      <c r="AU449" s="144">
        <v>0</v>
      </c>
      <c r="AV449" s="145">
        <v>0</v>
      </c>
      <c r="AW449" s="144">
        <v>0</v>
      </c>
      <c r="AX449" s="145">
        <v>0</v>
      </c>
      <c r="AY449" s="144">
        <v>0</v>
      </c>
      <c r="AZ449" s="145">
        <v>0</v>
      </c>
      <c r="BA449" s="144">
        <v>0</v>
      </c>
      <c r="BB449" s="145">
        <v>0</v>
      </c>
      <c r="BC449" s="144">
        <v>0</v>
      </c>
      <c r="BD449" s="145">
        <v>0</v>
      </c>
      <c r="BE449" s="144">
        <v>0</v>
      </c>
      <c r="BF449" s="145">
        <v>0</v>
      </c>
      <c r="BG449" s="144">
        <v>0</v>
      </c>
      <c r="BH449" s="145">
        <v>0</v>
      </c>
      <c r="BI449" s="144">
        <v>0</v>
      </c>
      <c r="BJ449" s="145">
        <v>0</v>
      </c>
      <c r="BK449" s="144">
        <v>0</v>
      </c>
      <c r="BL449" s="145">
        <v>0</v>
      </c>
      <c r="BM449" s="144">
        <v>0</v>
      </c>
      <c r="BN449" s="145">
        <v>0</v>
      </c>
      <c r="BO449" s="144">
        <v>0</v>
      </c>
      <c r="BP449" s="145">
        <v>0</v>
      </c>
      <c r="BQ449" s="144">
        <v>0</v>
      </c>
      <c r="BR449" s="145">
        <v>0</v>
      </c>
      <c r="BS449" s="144">
        <v>0</v>
      </c>
      <c r="BT449" s="145">
        <v>0</v>
      </c>
      <c r="BU449" s="144">
        <v>0</v>
      </c>
      <c r="BV449" s="145">
        <v>0</v>
      </c>
      <c r="BW449" s="144">
        <v>0</v>
      </c>
      <c r="BX449" s="145">
        <v>0</v>
      </c>
      <c r="BY449" s="144">
        <v>0</v>
      </c>
      <c r="BZ449" s="145">
        <v>0</v>
      </c>
      <c r="CA449" s="146">
        <v>0</v>
      </c>
      <c r="CB449" s="106"/>
      <c r="CC449" s="135"/>
      <c r="CD449" s="106"/>
      <c r="CE449" s="136"/>
      <c r="CF449" s="106"/>
      <c r="CG449" s="143">
        <v>0</v>
      </c>
      <c r="CH449" s="144">
        <v>0</v>
      </c>
      <c r="CI449" s="145">
        <v>0</v>
      </c>
      <c r="CJ449" s="144">
        <v>0</v>
      </c>
      <c r="CK449" s="145">
        <v>0</v>
      </c>
      <c r="CL449" s="144">
        <v>0</v>
      </c>
      <c r="CM449" s="145">
        <v>0</v>
      </c>
      <c r="CN449" s="144">
        <v>0</v>
      </c>
      <c r="CO449" s="145">
        <v>0</v>
      </c>
      <c r="CP449" s="144">
        <v>0</v>
      </c>
      <c r="CQ449" s="145">
        <v>0</v>
      </c>
      <c r="CR449" s="144">
        <v>0</v>
      </c>
      <c r="CS449" s="145">
        <v>0</v>
      </c>
      <c r="CT449" s="144">
        <v>0</v>
      </c>
      <c r="CU449" s="145">
        <v>0</v>
      </c>
      <c r="CV449" s="144">
        <v>0</v>
      </c>
      <c r="CW449" s="145">
        <v>0</v>
      </c>
      <c r="CX449" s="144">
        <v>0</v>
      </c>
      <c r="CY449" s="145">
        <v>0</v>
      </c>
      <c r="CZ449" s="144">
        <v>0</v>
      </c>
      <c r="DA449" s="145">
        <v>0</v>
      </c>
      <c r="DB449" s="144">
        <v>0</v>
      </c>
      <c r="DC449" s="145">
        <v>0</v>
      </c>
      <c r="DD449" s="144">
        <v>0</v>
      </c>
      <c r="DE449" s="145">
        <v>0</v>
      </c>
      <c r="DF449" s="144">
        <v>0</v>
      </c>
      <c r="DG449" s="145">
        <v>0</v>
      </c>
      <c r="DH449" s="144">
        <v>0</v>
      </c>
      <c r="DI449" s="145">
        <v>0</v>
      </c>
      <c r="DJ449" s="144">
        <v>0</v>
      </c>
      <c r="DK449" s="145">
        <v>0</v>
      </c>
      <c r="DL449" s="144">
        <v>0</v>
      </c>
      <c r="DM449" s="145">
        <v>0</v>
      </c>
      <c r="DN449" s="144">
        <v>0</v>
      </c>
      <c r="DO449" s="145">
        <v>0</v>
      </c>
      <c r="DP449" s="146">
        <v>0</v>
      </c>
      <c r="DQ449" s="106"/>
      <c r="DR449" s="137"/>
      <c r="DS449" s="106"/>
      <c r="DT449" s="143">
        <v>0</v>
      </c>
      <c r="DU449" s="144">
        <v>0</v>
      </c>
      <c r="DV449" s="145">
        <v>0</v>
      </c>
      <c r="DW449" s="144">
        <v>0</v>
      </c>
      <c r="DX449" s="145">
        <v>0</v>
      </c>
      <c r="DY449" s="144">
        <v>0</v>
      </c>
      <c r="DZ449" s="145">
        <v>0</v>
      </c>
      <c r="EA449" s="144">
        <v>0</v>
      </c>
      <c r="EB449" s="145">
        <v>0</v>
      </c>
      <c r="EC449" s="144">
        <v>0</v>
      </c>
      <c r="ED449" s="145">
        <v>0</v>
      </c>
      <c r="EE449" s="144">
        <v>0</v>
      </c>
      <c r="EF449" s="145">
        <v>0</v>
      </c>
      <c r="EG449" s="144">
        <v>0</v>
      </c>
      <c r="EH449" s="145">
        <v>0</v>
      </c>
      <c r="EI449" s="144">
        <v>0</v>
      </c>
      <c r="EJ449" s="145">
        <v>0</v>
      </c>
      <c r="EK449" s="144">
        <v>0</v>
      </c>
      <c r="EL449" s="145">
        <v>0</v>
      </c>
      <c r="EM449" s="144">
        <v>0</v>
      </c>
      <c r="EN449" s="145">
        <v>0</v>
      </c>
      <c r="EO449" s="144">
        <v>0</v>
      </c>
      <c r="EP449" s="145">
        <v>0</v>
      </c>
      <c r="EQ449" s="144">
        <v>0</v>
      </c>
      <c r="ER449" s="145">
        <v>0</v>
      </c>
      <c r="ES449" s="144">
        <v>0</v>
      </c>
      <c r="ET449" s="145">
        <v>0</v>
      </c>
      <c r="EU449" s="144">
        <v>0</v>
      </c>
      <c r="EV449" s="145">
        <v>0</v>
      </c>
      <c r="EW449" s="144">
        <v>0</v>
      </c>
      <c r="EX449" s="145">
        <v>0</v>
      </c>
      <c r="EY449" s="144">
        <v>0</v>
      </c>
      <c r="EZ449" s="145">
        <v>0</v>
      </c>
      <c r="FA449" s="144">
        <v>0</v>
      </c>
      <c r="FB449" s="145">
        <v>0</v>
      </c>
      <c r="FC449" s="146">
        <v>0</v>
      </c>
      <c r="FD449" s="106"/>
      <c r="FE449" s="138"/>
      <c r="FF449" s="106"/>
      <c r="FG449" s="139"/>
      <c r="FI449" s="147" t="b">
        <v>1</v>
      </c>
    </row>
    <row r="450" spans="2:167" hidden="1" outlineLevel="1">
      <c r="B450" s="148">
        <v>428</v>
      </c>
      <c r="C450" s="177" t="s">
        <v>172</v>
      </c>
      <c r="E450" s="150">
        <v>0</v>
      </c>
      <c r="F450" s="151">
        <v>0</v>
      </c>
      <c r="G450" s="152">
        <v>0</v>
      </c>
      <c r="H450" s="151">
        <v>0</v>
      </c>
      <c r="I450" s="152">
        <v>0</v>
      </c>
      <c r="J450" s="151">
        <v>0</v>
      </c>
      <c r="K450" s="152">
        <v>0</v>
      </c>
      <c r="L450" s="151">
        <v>0</v>
      </c>
      <c r="M450" s="152">
        <v>0</v>
      </c>
      <c r="N450" s="151">
        <v>0</v>
      </c>
      <c r="O450" s="152">
        <v>0</v>
      </c>
      <c r="P450" s="151">
        <v>0</v>
      </c>
      <c r="Q450" s="152">
        <v>0</v>
      </c>
      <c r="R450" s="151">
        <v>0</v>
      </c>
      <c r="S450" s="152">
        <v>0</v>
      </c>
      <c r="T450" s="151">
        <v>0</v>
      </c>
      <c r="U450" s="152">
        <v>0</v>
      </c>
      <c r="V450" s="151">
        <v>0</v>
      </c>
      <c r="W450" s="152">
        <v>0</v>
      </c>
      <c r="X450" s="151">
        <v>0</v>
      </c>
      <c r="Y450" s="152">
        <v>0</v>
      </c>
      <c r="Z450" s="151">
        <v>0</v>
      </c>
      <c r="AA450" s="152">
        <v>0</v>
      </c>
      <c r="AB450" s="151">
        <v>0</v>
      </c>
      <c r="AC450" s="152">
        <v>0</v>
      </c>
      <c r="AD450" s="151">
        <v>0</v>
      </c>
      <c r="AE450" s="152">
        <v>0</v>
      </c>
      <c r="AF450" s="151">
        <v>0</v>
      </c>
      <c r="AG450" s="152">
        <v>0</v>
      </c>
      <c r="AH450" s="151">
        <v>0</v>
      </c>
      <c r="AI450" s="152">
        <v>0</v>
      </c>
      <c r="AJ450" s="151">
        <v>0</v>
      </c>
      <c r="AK450" s="152">
        <v>0</v>
      </c>
      <c r="AL450" s="151">
        <v>0</v>
      </c>
      <c r="AM450" s="152">
        <v>0</v>
      </c>
      <c r="AN450" s="153">
        <v>0</v>
      </c>
      <c r="AO450" s="106"/>
      <c r="AP450" s="124"/>
      <c r="AQ450" s="106"/>
      <c r="AR450" s="150">
        <v>0</v>
      </c>
      <c r="AS450" s="151">
        <v>0</v>
      </c>
      <c r="AT450" s="152">
        <v>0</v>
      </c>
      <c r="AU450" s="151">
        <v>0</v>
      </c>
      <c r="AV450" s="152">
        <v>0</v>
      </c>
      <c r="AW450" s="151">
        <v>0</v>
      </c>
      <c r="AX450" s="152">
        <v>0</v>
      </c>
      <c r="AY450" s="151">
        <v>0</v>
      </c>
      <c r="AZ450" s="152">
        <v>0</v>
      </c>
      <c r="BA450" s="151">
        <v>0</v>
      </c>
      <c r="BB450" s="152">
        <v>0</v>
      </c>
      <c r="BC450" s="151">
        <v>0</v>
      </c>
      <c r="BD450" s="152">
        <v>0</v>
      </c>
      <c r="BE450" s="151">
        <v>0</v>
      </c>
      <c r="BF450" s="152">
        <v>0</v>
      </c>
      <c r="BG450" s="151">
        <v>0</v>
      </c>
      <c r="BH450" s="152">
        <v>0</v>
      </c>
      <c r="BI450" s="151">
        <v>0</v>
      </c>
      <c r="BJ450" s="152">
        <v>0</v>
      </c>
      <c r="BK450" s="151">
        <v>0</v>
      </c>
      <c r="BL450" s="152">
        <v>0</v>
      </c>
      <c r="BM450" s="151">
        <v>0</v>
      </c>
      <c r="BN450" s="152">
        <v>0</v>
      </c>
      <c r="BO450" s="151">
        <v>0</v>
      </c>
      <c r="BP450" s="152">
        <v>0</v>
      </c>
      <c r="BQ450" s="151">
        <v>0</v>
      </c>
      <c r="BR450" s="152">
        <v>0</v>
      </c>
      <c r="BS450" s="151">
        <v>0</v>
      </c>
      <c r="BT450" s="152">
        <v>0</v>
      </c>
      <c r="BU450" s="151">
        <v>0</v>
      </c>
      <c r="BV450" s="152">
        <v>0</v>
      </c>
      <c r="BW450" s="151">
        <v>0</v>
      </c>
      <c r="BX450" s="152">
        <v>0</v>
      </c>
      <c r="BY450" s="151">
        <v>0</v>
      </c>
      <c r="BZ450" s="152">
        <v>0</v>
      </c>
      <c r="CA450" s="153">
        <v>0</v>
      </c>
      <c r="CB450" s="106"/>
      <c r="CC450" s="135"/>
      <c r="CD450" s="106"/>
      <c r="CE450" s="136"/>
      <c r="CF450" s="106"/>
      <c r="CG450" s="150">
        <v>0</v>
      </c>
      <c r="CH450" s="151">
        <v>0</v>
      </c>
      <c r="CI450" s="152">
        <v>0</v>
      </c>
      <c r="CJ450" s="151">
        <v>0</v>
      </c>
      <c r="CK450" s="152">
        <v>0</v>
      </c>
      <c r="CL450" s="151">
        <v>0</v>
      </c>
      <c r="CM450" s="152">
        <v>0</v>
      </c>
      <c r="CN450" s="151">
        <v>0</v>
      </c>
      <c r="CO450" s="152">
        <v>0</v>
      </c>
      <c r="CP450" s="151">
        <v>0</v>
      </c>
      <c r="CQ450" s="152">
        <v>0</v>
      </c>
      <c r="CR450" s="151">
        <v>0</v>
      </c>
      <c r="CS450" s="152">
        <v>0</v>
      </c>
      <c r="CT450" s="151">
        <v>0</v>
      </c>
      <c r="CU450" s="152">
        <v>0</v>
      </c>
      <c r="CV450" s="151">
        <v>0</v>
      </c>
      <c r="CW450" s="152">
        <v>0</v>
      </c>
      <c r="CX450" s="151">
        <v>0</v>
      </c>
      <c r="CY450" s="152">
        <v>0</v>
      </c>
      <c r="CZ450" s="151">
        <v>0</v>
      </c>
      <c r="DA450" s="152">
        <v>0</v>
      </c>
      <c r="DB450" s="151">
        <v>0</v>
      </c>
      <c r="DC450" s="152">
        <v>0</v>
      </c>
      <c r="DD450" s="151">
        <v>0</v>
      </c>
      <c r="DE450" s="152">
        <v>0</v>
      </c>
      <c r="DF450" s="151">
        <v>0</v>
      </c>
      <c r="DG450" s="152">
        <v>0</v>
      </c>
      <c r="DH450" s="151">
        <v>0</v>
      </c>
      <c r="DI450" s="152">
        <v>0</v>
      </c>
      <c r="DJ450" s="151">
        <v>0</v>
      </c>
      <c r="DK450" s="152">
        <v>0</v>
      </c>
      <c r="DL450" s="151">
        <v>0</v>
      </c>
      <c r="DM450" s="152">
        <v>0</v>
      </c>
      <c r="DN450" s="151">
        <v>0</v>
      </c>
      <c r="DO450" s="152">
        <v>0</v>
      </c>
      <c r="DP450" s="153">
        <v>0</v>
      </c>
      <c r="DQ450" s="106"/>
      <c r="DR450" s="137"/>
      <c r="DS450" s="106"/>
      <c r="DT450" s="150">
        <v>0</v>
      </c>
      <c r="DU450" s="151">
        <v>0</v>
      </c>
      <c r="DV450" s="152">
        <v>0</v>
      </c>
      <c r="DW450" s="151">
        <v>0</v>
      </c>
      <c r="DX450" s="152">
        <v>0</v>
      </c>
      <c r="DY450" s="151">
        <v>0</v>
      </c>
      <c r="DZ450" s="152">
        <v>0</v>
      </c>
      <c r="EA450" s="151">
        <v>0</v>
      </c>
      <c r="EB450" s="152">
        <v>0</v>
      </c>
      <c r="EC450" s="151">
        <v>0</v>
      </c>
      <c r="ED450" s="152">
        <v>0</v>
      </c>
      <c r="EE450" s="151">
        <v>0</v>
      </c>
      <c r="EF450" s="152">
        <v>0</v>
      </c>
      <c r="EG450" s="151">
        <v>0</v>
      </c>
      <c r="EH450" s="152">
        <v>0</v>
      </c>
      <c r="EI450" s="151">
        <v>0</v>
      </c>
      <c r="EJ450" s="152">
        <v>0</v>
      </c>
      <c r="EK450" s="151">
        <v>0</v>
      </c>
      <c r="EL450" s="152">
        <v>0</v>
      </c>
      <c r="EM450" s="151">
        <v>0</v>
      </c>
      <c r="EN450" s="152">
        <v>0</v>
      </c>
      <c r="EO450" s="151">
        <v>0</v>
      </c>
      <c r="EP450" s="152">
        <v>0</v>
      </c>
      <c r="EQ450" s="151">
        <v>0</v>
      </c>
      <c r="ER450" s="152">
        <v>0</v>
      </c>
      <c r="ES450" s="151">
        <v>0</v>
      </c>
      <c r="ET450" s="152">
        <v>0</v>
      </c>
      <c r="EU450" s="151">
        <v>0</v>
      </c>
      <c r="EV450" s="152">
        <v>0</v>
      </c>
      <c r="EW450" s="151">
        <v>0</v>
      </c>
      <c r="EX450" s="152">
        <v>0</v>
      </c>
      <c r="EY450" s="151">
        <v>0</v>
      </c>
      <c r="EZ450" s="152">
        <v>0</v>
      </c>
      <c r="FA450" s="151">
        <v>0</v>
      </c>
      <c r="FB450" s="152">
        <v>0</v>
      </c>
      <c r="FC450" s="153">
        <v>0</v>
      </c>
      <c r="FD450" s="106"/>
      <c r="FE450" s="138"/>
      <c r="FF450" s="106"/>
      <c r="FG450" s="139"/>
      <c r="FI450" s="154" t="b">
        <v>1</v>
      </c>
    </row>
    <row r="451" spans="2:167" hidden="1" outlineLevel="1">
      <c r="B451" s="155">
        <v>429</v>
      </c>
      <c r="C451" s="176" t="s">
        <v>173</v>
      </c>
      <c r="E451" s="157">
        <v>0</v>
      </c>
      <c r="F451" s="158">
        <v>0</v>
      </c>
      <c r="G451" s="159">
        <v>0</v>
      </c>
      <c r="H451" s="158">
        <v>0</v>
      </c>
      <c r="I451" s="159">
        <v>0</v>
      </c>
      <c r="J451" s="158">
        <v>0</v>
      </c>
      <c r="K451" s="159">
        <v>0</v>
      </c>
      <c r="L451" s="158">
        <v>0</v>
      </c>
      <c r="M451" s="159">
        <v>0</v>
      </c>
      <c r="N451" s="158">
        <v>0</v>
      </c>
      <c r="O451" s="159">
        <v>0</v>
      </c>
      <c r="P451" s="158">
        <v>0</v>
      </c>
      <c r="Q451" s="159">
        <v>0</v>
      </c>
      <c r="R451" s="158">
        <v>0</v>
      </c>
      <c r="S451" s="159">
        <v>0</v>
      </c>
      <c r="T451" s="158">
        <v>0</v>
      </c>
      <c r="U451" s="159">
        <v>0</v>
      </c>
      <c r="V451" s="158">
        <v>0</v>
      </c>
      <c r="W451" s="159">
        <v>0</v>
      </c>
      <c r="X451" s="158">
        <v>0</v>
      </c>
      <c r="Y451" s="159">
        <v>0</v>
      </c>
      <c r="Z451" s="158">
        <v>0</v>
      </c>
      <c r="AA451" s="159">
        <v>0</v>
      </c>
      <c r="AB451" s="158">
        <v>0</v>
      </c>
      <c r="AC451" s="159">
        <v>0</v>
      </c>
      <c r="AD451" s="158">
        <v>0</v>
      </c>
      <c r="AE451" s="159">
        <v>0</v>
      </c>
      <c r="AF451" s="158">
        <v>0</v>
      </c>
      <c r="AG451" s="159">
        <v>0</v>
      </c>
      <c r="AH451" s="158">
        <v>0</v>
      </c>
      <c r="AI451" s="159">
        <v>0</v>
      </c>
      <c r="AJ451" s="158">
        <v>0</v>
      </c>
      <c r="AK451" s="159">
        <v>0</v>
      </c>
      <c r="AL451" s="158">
        <v>0</v>
      </c>
      <c r="AM451" s="159">
        <v>0</v>
      </c>
      <c r="AN451" s="160">
        <v>0</v>
      </c>
      <c r="AO451" s="106"/>
      <c r="AP451" s="124"/>
      <c r="AQ451" s="106"/>
      <c r="AR451" s="157">
        <v>0</v>
      </c>
      <c r="AS451" s="158">
        <v>0</v>
      </c>
      <c r="AT451" s="159">
        <v>0</v>
      </c>
      <c r="AU451" s="158">
        <v>0</v>
      </c>
      <c r="AV451" s="159">
        <v>0</v>
      </c>
      <c r="AW451" s="158">
        <v>0</v>
      </c>
      <c r="AX451" s="159">
        <v>0</v>
      </c>
      <c r="AY451" s="158">
        <v>0</v>
      </c>
      <c r="AZ451" s="159">
        <v>0</v>
      </c>
      <c r="BA451" s="158">
        <v>0</v>
      </c>
      <c r="BB451" s="159">
        <v>0</v>
      </c>
      <c r="BC451" s="158">
        <v>0</v>
      </c>
      <c r="BD451" s="159">
        <v>0</v>
      </c>
      <c r="BE451" s="158">
        <v>0</v>
      </c>
      <c r="BF451" s="159">
        <v>0</v>
      </c>
      <c r="BG451" s="158">
        <v>0</v>
      </c>
      <c r="BH451" s="159">
        <v>0</v>
      </c>
      <c r="BI451" s="158">
        <v>0</v>
      </c>
      <c r="BJ451" s="159">
        <v>0</v>
      </c>
      <c r="BK451" s="158">
        <v>0</v>
      </c>
      <c r="BL451" s="159">
        <v>0</v>
      </c>
      <c r="BM451" s="158">
        <v>0</v>
      </c>
      <c r="BN451" s="159">
        <v>0</v>
      </c>
      <c r="BO451" s="158">
        <v>0</v>
      </c>
      <c r="BP451" s="159">
        <v>0</v>
      </c>
      <c r="BQ451" s="158">
        <v>0</v>
      </c>
      <c r="BR451" s="159">
        <v>0</v>
      </c>
      <c r="BS451" s="158">
        <v>0</v>
      </c>
      <c r="BT451" s="159">
        <v>0</v>
      </c>
      <c r="BU451" s="158">
        <v>0</v>
      </c>
      <c r="BV451" s="159">
        <v>0</v>
      </c>
      <c r="BW451" s="158">
        <v>0</v>
      </c>
      <c r="BX451" s="159">
        <v>0</v>
      </c>
      <c r="BY451" s="158">
        <v>0</v>
      </c>
      <c r="BZ451" s="159">
        <v>0</v>
      </c>
      <c r="CA451" s="160">
        <v>0</v>
      </c>
      <c r="CB451" s="106"/>
      <c r="CC451" s="135"/>
      <c r="CD451" s="106"/>
      <c r="CE451" s="136"/>
      <c r="CF451" s="106"/>
      <c r="CG451" s="157">
        <v>0</v>
      </c>
      <c r="CH451" s="158">
        <v>0</v>
      </c>
      <c r="CI451" s="159">
        <v>0</v>
      </c>
      <c r="CJ451" s="158">
        <v>0</v>
      </c>
      <c r="CK451" s="159">
        <v>0</v>
      </c>
      <c r="CL451" s="158">
        <v>0</v>
      </c>
      <c r="CM451" s="159">
        <v>0</v>
      </c>
      <c r="CN451" s="158">
        <v>0</v>
      </c>
      <c r="CO451" s="159">
        <v>0</v>
      </c>
      <c r="CP451" s="158">
        <v>0</v>
      </c>
      <c r="CQ451" s="159">
        <v>0</v>
      </c>
      <c r="CR451" s="158">
        <v>0</v>
      </c>
      <c r="CS451" s="159">
        <v>0</v>
      </c>
      <c r="CT451" s="158">
        <v>0</v>
      </c>
      <c r="CU451" s="159">
        <v>0</v>
      </c>
      <c r="CV451" s="158">
        <v>0</v>
      </c>
      <c r="CW451" s="159">
        <v>0</v>
      </c>
      <c r="CX451" s="158">
        <v>0</v>
      </c>
      <c r="CY451" s="159">
        <v>0</v>
      </c>
      <c r="CZ451" s="158">
        <v>0</v>
      </c>
      <c r="DA451" s="159">
        <v>0</v>
      </c>
      <c r="DB451" s="158">
        <v>0</v>
      </c>
      <c r="DC451" s="159">
        <v>0</v>
      </c>
      <c r="DD451" s="158">
        <v>0</v>
      </c>
      <c r="DE451" s="159">
        <v>0</v>
      </c>
      <c r="DF451" s="158">
        <v>0</v>
      </c>
      <c r="DG451" s="159">
        <v>0</v>
      </c>
      <c r="DH451" s="158">
        <v>0</v>
      </c>
      <c r="DI451" s="159">
        <v>0</v>
      </c>
      <c r="DJ451" s="158">
        <v>0</v>
      </c>
      <c r="DK451" s="159">
        <v>0</v>
      </c>
      <c r="DL451" s="158">
        <v>0</v>
      </c>
      <c r="DM451" s="159">
        <v>0</v>
      </c>
      <c r="DN451" s="158">
        <v>0</v>
      </c>
      <c r="DO451" s="159">
        <v>0</v>
      </c>
      <c r="DP451" s="160">
        <v>0</v>
      </c>
      <c r="DQ451" s="106"/>
      <c r="DR451" s="137"/>
      <c r="DS451" s="106"/>
      <c r="DT451" s="157">
        <v>0</v>
      </c>
      <c r="DU451" s="158">
        <v>0</v>
      </c>
      <c r="DV451" s="159">
        <v>0</v>
      </c>
      <c r="DW451" s="158">
        <v>0</v>
      </c>
      <c r="DX451" s="159">
        <v>0</v>
      </c>
      <c r="DY451" s="158">
        <v>0</v>
      </c>
      <c r="DZ451" s="159">
        <v>0</v>
      </c>
      <c r="EA451" s="158">
        <v>0</v>
      </c>
      <c r="EB451" s="159">
        <v>0</v>
      </c>
      <c r="EC451" s="158">
        <v>0</v>
      </c>
      <c r="ED451" s="159">
        <v>0</v>
      </c>
      <c r="EE451" s="158">
        <v>0</v>
      </c>
      <c r="EF451" s="159">
        <v>0</v>
      </c>
      <c r="EG451" s="158">
        <v>0</v>
      </c>
      <c r="EH451" s="159">
        <v>0</v>
      </c>
      <c r="EI451" s="158">
        <v>0</v>
      </c>
      <c r="EJ451" s="159">
        <v>0</v>
      </c>
      <c r="EK451" s="158">
        <v>0</v>
      </c>
      <c r="EL451" s="159">
        <v>0</v>
      </c>
      <c r="EM451" s="158">
        <v>0</v>
      </c>
      <c r="EN451" s="159">
        <v>0</v>
      </c>
      <c r="EO451" s="158">
        <v>0</v>
      </c>
      <c r="EP451" s="159">
        <v>0</v>
      </c>
      <c r="EQ451" s="158">
        <v>0</v>
      </c>
      <c r="ER451" s="159">
        <v>0</v>
      </c>
      <c r="ES451" s="158">
        <v>0</v>
      </c>
      <c r="ET451" s="159">
        <v>0</v>
      </c>
      <c r="EU451" s="158">
        <v>0</v>
      </c>
      <c r="EV451" s="159">
        <v>0</v>
      </c>
      <c r="EW451" s="158">
        <v>0</v>
      </c>
      <c r="EX451" s="159">
        <v>0</v>
      </c>
      <c r="EY451" s="158">
        <v>0</v>
      </c>
      <c r="EZ451" s="159">
        <v>0</v>
      </c>
      <c r="FA451" s="158">
        <v>0</v>
      </c>
      <c r="FB451" s="159">
        <v>0</v>
      </c>
      <c r="FC451" s="160">
        <v>0</v>
      </c>
      <c r="FD451" s="106"/>
      <c r="FE451" s="138"/>
      <c r="FF451" s="106"/>
      <c r="FG451" s="139"/>
      <c r="FI451" s="161" t="b">
        <v>1</v>
      </c>
    </row>
    <row r="452" spans="2:167" hidden="1" outlineLevel="1">
      <c r="B452" s="148">
        <v>430</v>
      </c>
      <c r="C452" s="177" t="s">
        <v>174</v>
      </c>
      <c r="E452" s="150">
        <v>0</v>
      </c>
      <c r="F452" s="151">
        <v>0</v>
      </c>
      <c r="G452" s="152">
        <v>0</v>
      </c>
      <c r="H452" s="151">
        <v>0</v>
      </c>
      <c r="I452" s="152">
        <v>0</v>
      </c>
      <c r="J452" s="151">
        <v>0</v>
      </c>
      <c r="K452" s="152">
        <v>0</v>
      </c>
      <c r="L452" s="151">
        <v>0</v>
      </c>
      <c r="M452" s="152">
        <v>0</v>
      </c>
      <c r="N452" s="151">
        <v>0</v>
      </c>
      <c r="O452" s="152">
        <v>0</v>
      </c>
      <c r="P452" s="151">
        <v>0</v>
      </c>
      <c r="Q452" s="152">
        <v>0</v>
      </c>
      <c r="R452" s="151">
        <v>0</v>
      </c>
      <c r="S452" s="152">
        <v>0</v>
      </c>
      <c r="T452" s="151">
        <v>0</v>
      </c>
      <c r="U452" s="152">
        <v>0</v>
      </c>
      <c r="V452" s="151">
        <v>0</v>
      </c>
      <c r="W452" s="152">
        <v>0</v>
      </c>
      <c r="X452" s="151">
        <v>0</v>
      </c>
      <c r="Y452" s="152">
        <v>0</v>
      </c>
      <c r="Z452" s="151">
        <v>0</v>
      </c>
      <c r="AA452" s="152">
        <v>0</v>
      </c>
      <c r="AB452" s="151">
        <v>0</v>
      </c>
      <c r="AC452" s="152">
        <v>0</v>
      </c>
      <c r="AD452" s="151">
        <v>0</v>
      </c>
      <c r="AE452" s="152">
        <v>0</v>
      </c>
      <c r="AF452" s="151">
        <v>0</v>
      </c>
      <c r="AG452" s="152">
        <v>0</v>
      </c>
      <c r="AH452" s="151">
        <v>0</v>
      </c>
      <c r="AI452" s="152">
        <v>0</v>
      </c>
      <c r="AJ452" s="151">
        <v>0</v>
      </c>
      <c r="AK452" s="152">
        <v>0</v>
      </c>
      <c r="AL452" s="151">
        <v>0</v>
      </c>
      <c r="AM452" s="152">
        <v>0</v>
      </c>
      <c r="AN452" s="153">
        <v>0</v>
      </c>
      <c r="AO452" s="106"/>
      <c r="AP452" s="124"/>
      <c r="AQ452" s="106"/>
      <c r="AR452" s="150">
        <v>0</v>
      </c>
      <c r="AS452" s="151">
        <v>0</v>
      </c>
      <c r="AT452" s="152">
        <v>0</v>
      </c>
      <c r="AU452" s="151">
        <v>0</v>
      </c>
      <c r="AV452" s="152">
        <v>0</v>
      </c>
      <c r="AW452" s="151">
        <v>0</v>
      </c>
      <c r="AX452" s="152">
        <v>0</v>
      </c>
      <c r="AY452" s="151">
        <v>0</v>
      </c>
      <c r="AZ452" s="152">
        <v>0</v>
      </c>
      <c r="BA452" s="151">
        <v>0</v>
      </c>
      <c r="BB452" s="152">
        <v>0</v>
      </c>
      <c r="BC452" s="151">
        <v>0</v>
      </c>
      <c r="BD452" s="152">
        <v>0</v>
      </c>
      <c r="BE452" s="151">
        <v>0</v>
      </c>
      <c r="BF452" s="152">
        <v>0</v>
      </c>
      <c r="BG452" s="151">
        <v>0</v>
      </c>
      <c r="BH452" s="152">
        <v>0</v>
      </c>
      <c r="BI452" s="151">
        <v>0</v>
      </c>
      <c r="BJ452" s="152">
        <v>0</v>
      </c>
      <c r="BK452" s="151">
        <v>0</v>
      </c>
      <c r="BL452" s="152">
        <v>0</v>
      </c>
      <c r="BM452" s="151">
        <v>0</v>
      </c>
      <c r="BN452" s="152">
        <v>0</v>
      </c>
      <c r="BO452" s="151">
        <v>0</v>
      </c>
      <c r="BP452" s="152">
        <v>0</v>
      </c>
      <c r="BQ452" s="151">
        <v>0</v>
      </c>
      <c r="BR452" s="152">
        <v>0</v>
      </c>
      <c r="BS452" s="151">
        <v>0</v>
      </c>
      <c r="BT452" s="152">
        <v>0</v>
      </c>
      <c r="BU452" s="151">
        <v>0</v>
      </c>
      <c r="BV452" s="152">
        <v>0</v>
      </c>
      <c r="BW452" s="151">
        <v>0</v>
      </c>
      <c r="BX452" s="152">
        <v>0</v>
      </c>
      <c r="BY452" s="151">
        <v>0</v>
      </c>
      <c r="BZ452" s="152">
        <v>0</v>
      </c>
      <c r="CA452" s="153">
        <v>0</v>
      </c>
      <c r="CB452" s="106"/>
      <c r="CC452" s="135"/>
      <c r="CD452" s="106"/>
      <c r="CE452" s="136"/>
      <c r="CF452" s="106"/>
      <c r="CG452" s="150">
        <v>0</v>
      </c>
      <c r="CH452" s="151">
        <v>0</v>
      </c>
      <c r="CI452" s="152">
        <v>0</v>
      </c>
      <c r="CJ452" s="151">
        <v>0</v>
      </c>
      <c r="CK452" s="152">
        <v>0</v>
      </c>
      <c r="CL452" s="151">
        <v>0</v>
      </c>
      <c r="CM452" s="152">
        <v>0</v>
      </c>
      <c r="CN452" s="151">
        <v>0</v>
      </c>
      <c r="CO452" s="152">
        <v>0</v>
      </c>
      <c r="CP452" s="151">
        <v>0</v>
      </c>
      <c r="CQ452" s="152">
        <v>0</v>
      </c>
      <c r="CR452" s="151">
        <v>0</v>
      </c>
      <c r="CS452" s="152">
        <v>0</v>
      </c>
      <c r="CT452" s="151">
        <v>0</v>
      </c>
      <c r="CU452" s="152">
        <v>0</v>
      </c>
      <c r="CV452" s="151">
        <v>0</v>
      </c>
      <c r="CW452" s="152">
        <v>0</v>
      </c>
      <c r="CX452" s="151">
        <v>0</v>
      </c>
      <c r="CY452" s="152">
        <v>0</v>
      </c>
      <c r="CZ452" s="151">
        <v>0</v>
      </c>
      <c r="DA452" s="152">
        <v>0</v>
      </c>
      <c r="DB452" s="151">
        <v>0</v>
      </c>
      <c r="DC452" s="152">
        <v>0</v>
      </c>
      <c r="DD452" s="151">
        <v>0</v>
      </c>
      <c r="DE452" s="152">
        <v>0</v>
      </c>
      <c r="DF452" s="151">
        <v>0</v>
      </c>
      <c r="DG452" s="152">
        <v>0</v>
      </c>
      <c r="DH452" s="151">
        <v>0</v>
      </c>
      <c r="DI452" s="152">
        <v>0</v>
      </c>
      <c r="DJ452" s="151">
        <v>0</v>
      </c>
      <c r="DK452" s="152">
        <v>0</v>
      </c>
      <c r="DL452" s="151">
        <v>0</v>
      </c>
      <c r="DM452" s="152">
        <v>0</v>
      </c>
      <c r="DN452" s="151">
        <v>0</v>
      </c>
      <c r="DO452" s="152">
        <v>0</v>
      </c>
      <c r="DP452" s="153">
        <v>0</v>
      </c>
      <c r="DQ452" s="106"/>
      <c r="DR452" s="137"/>
      <c r="DS452" s="106"/>
      <c r="DT452" s="150">
        <v>0</v>
      </c>
      <c r="DU452" s="151">
        <v>0</v>
      </c>
      <c r="DV452" s="152">
        <v>0</v>
      </c>
      <c r="DW452" s="151">
        <v>0</v>
      </c>
      <c r="DX452" s="152">
        <v>0</v>
      </c>
      <c r="DY452" s="151">
        <v>0</v>
      </c>
      <c r="DZ452" s="152">
        <v>0</v>
      </c>
      <c r="EA452" s="151">
        <v>0</v>
      </c>
      <c r="EB452" s="152">
        <v>0</v>
      </c>
      <c r="EC452" s="151">
        <v>0</v>
      </c>
      <c r="ED452" s="152">
        <v>0</v>
      </c>
      <c r="EE452" s="151">
        <v>0</v>
      </c>
      <c r="EF452" s="152">
        <v>0</v>
      </c>
      <c r="EG452" s="151">
        <v>0</v>
      </c>
      <c r="EH452" s="152">
        <v>0</v>
      </c>
      <c r="EI452" s="151">
        <v>0</v>
      </c>
      <c r="EJ452" s="152">
        <v>0</v>
      </c>
      <c r="EK452" s="151">
        <v>0</v>
      </c>
      <c r="EL452" s="152">
        <v>0</v>
      </c>
      <c r="EM452" s="151">
        <v>0</v>
      </c>
      <c r="EN452" s="152">
        <v>0</v>
      </c>
      <c r="EO452" s="151">
        <v>0</v>
      </c>
      <c r="EP452" s="152">
        <v>0</v>
      </c>
      <c r="EQ452" s="151">
        <v>0</v>
      </c>
      <c r="ER452" s="152">
        <v>0</v>
      </c>
      <c r="ES452" s="151">
        <v>0</v>
      </c>
      <c r="ET452" s="152">
        <v>0</v>
      </c>
      <c r="EU452" s="151">
        <v>0</v>
      </c>
      <c r="EV452" s="152">
        <v>0</v>
      </c>
      <c r="EW452" s="151">
        <v>0</v>
      </c>
      <c r="EX452" s="152">
        <v>0</v>
      </c>
      <c r="EY452" s="151">
        <v>0</v>
      </c>
      <c r="EZ452" s="152">
        <v>0</v>
      </c>
      <c r="FA452" s="151">
        <v>0</v>
      </c>
      <c r="FB452" s="152">
        <v>0</v>
      </c>
      <c r="FC452" s="153">
        <v>0</v>
      </c>
      <c r="FD452" s="106"/>
      <c r="FE452" s="138"/>
      <c r="FF452" s="106"/>
      <c r="FG452" s="139"/>
      <c r="FI452" s="154" t="b">
        <v>1</v>
      </c>
    </row>
    <row r="453" spans="2:167" hidden="1" outlineLevel="1">
      <c r="B453" s="155">
        <v>431</v>
      </c>
      <c r="C453" s="176" t="s">
        <v>175</v>
      </c>
      <c r="E453" s="157">
        <v>0</v>
      </c>
      <c r="F453" s="158">
        <v>0</v>
      </c>
      <c r="G453" s="159">
        <v>0</v>
      </c>
      <c r="H453" s="158">
        <v>0</v>
      </c>
      <c r="I453" s="159">
        <v>0</v>
      </c>
      <c r="J453" s="158">
        <v>0</v>
      </c>
      <c r="K453" s="159">
        <v>0</v>
      </c>
      <c r="L453" s="158">
        <v>0</v>
      </c>
      <c r="M453" s="159">
        <v>0</v>
      </c>
      <c r="N453" s="158">
        <v>0</v>
      </c>
      <c r="O453" s="159">
        <v>0</v>
      </c>
      <c r="P453" s="158">
        <v>0</v>
      </c>
      <c r="Q453" s="159">
        <v>0</v>
      </c>
      <c r="R453" s="158">
        <v>0</v>
      </c>
      <c r="S453" s="159">
        <v>0</v>
      </c>
      <c r="T453" s="158">
        <v>0</v>
      </c>
      <c r="U453" s="159">
        <v>0</v>
      </c>
      <c r="V453" s="158">
        <v>0</v>
      </c>
      <c r="W453" s="159">
        <v>0</v>
      </c>
      <c r="X453" s="158">
        <v>0</v>
      </c>
      <c r="Y453" s="159">
        <v>0</v>
      </c>
      <c r="Z453" s="158">
        <v>0</v>
      </c>
      <c r="AA453" s="159">
        <v>0</v>
      </c>
      <c r="AB453" s="158">
        <v>0</v>
      </c>
      <c r="AC453" s="159">
        <v>0</v>
      </c>
      <c r="AD453" s="158">
        <v>0</v>
      </c>
      <c r="AE453" s="159">
        <v>0</v>
      </c>
      <c r="AF453" s="158">
        <v>0</v>
      </c>
      <c r="AG453" s="159">
        <v>0</v>
      </c>
      <c r="AH453" s="158">
        <v>0</v>
      </c>
      <c r="AI453" s="159">
        <v>0</v>
      </c>
      <c r="AJ453" s="158">
        <v>0</v>
      </c>
      <c r="AK453" s="159">
        <v>0</v>
      </c>
      <c r="AL453" s="158">
        <v>0</v>
      </c>
      <c r="AM453" s="159">
        <v>0</v>
      </c>
      <c r="AN453" s="160">
        <v>0</v>
      </c>
      <c r="AO453" s="106"/>
      <c r="AP453" s="124"/>
      <c r="AQ453" s="106"/>
      <c r="AR453" s="157">
        <v>0</v>
      </c>
      <c r="AS453" s="158">
        <v>0</v>
      </c>
      <c r="AT453" s="159">
        <v>0</v>
      </c>
      <c r="AU453" s="158">
        <v>0</v>
      </c>
      <c r="AV453" s="159">
        <v>0</v>
      </c>
      <c r="AW453" s="158">
        <v>0</v>
      </c>
      <c r="AX453" s="159">
        <v>0</v>
      </c>
      <c r="AY453" s="158">
        <v>0</v>
      </c>
      <c r="AZ453" s="159">
        <v>0</v>
      </c>
      <c r="BA453" s="158">
        <v>0</v>
      </c>
      <c r="BB453" s="159">
        <v>0</v>
      </c>
      <c r="BC453" s="158">
        <v>0</v>
      </c>
      <c r="BD453" s="159">
        <v>0</v>
      </c>
      <c r="BE453" s="158">
        <v>0</v>
      </c>
      <c r="BF453" s="159">
        <v>0</v>
      </c>
      <c r="BG453" s="158">
        <v>0</v>
      </c>
      <c r="BH453" s="159">
        <v>0</v>
      </c>
      <c r="BI453" s="158">
        <v>0</v>
      </c>
      <c r="BJ453" s="159">
        <v>0</v>
      </c>
      <c r="BK453" s="158">
        <v>0</v>
      </c>
      <c r="BL453" s="159">
        <v>0</v>
      </c>
      <c r="BM453" s="158">
        <v>0</v>
      </c>
      <c r="BN453" s="159">
        <v>0</v>
      </c>
      <c r="BO453" s="158">
        <v>0</v>
      </c>
      <c r="BP453" s="159">
        <v>0</v>
      </c>
      <c r="BQ453" s="158">
        <v>0</v>
      </c>
      <c r="BR453" s="159">
        <v>0</v>
      </c>
      <c r="BS453" s="158">
        <v>0</v>
      </c>
      <c r="BT453" s="159">
        <v>0</v>
      </c>
      <c r="BU453" s="158">
        <v>0</v>
      </c>
      <c r="BV453" s="159">
        <v>0</v>
      </c>
      <c r="BW453" s="158">
        <v>0</v>
      </c>
      <c r="BX453" s="159">
        <v>0</v>
      </c>
      <c r="BY453" s="158">
        <v>0</v>
      </c>
      <c r="BZ453" s="159">
        <v>0</v>
      </c>
      <c r="CA453" s="160">
        <v>0</v>
      </c>
      <c r="CB453" s="106"/>
      <c r="CC453" s="135"/>
      <c r="CD453" s="106"/>
      <c r="CE453" s="136"/>
      <c r="CF453" s="106"/>
      <c r="CG453" s="157">
        <v>0</v>
      </c>
      <c r="CH453" s="158">
        <v>0</v>
      </c>
      <c r="CI453" s="159">
        <v>0</v>
      </c>
      <c r="CJ453" s="158">
        <v>0</v>
      </c>
      <c r="CK453" s="159">
        <v>0</v>
      </c>
      <c r="CL453" s="158">
        <v>0</v>
      </c>
      <c r="CM453" s="159">
        <v>0</v>
      </c>
      <c r="CN453" s="158">
        <v>0</v>
      </c>
      <c r="CO453" s="159">
        <v>0</v>
      </c>
      <c r="CP453" s="158">
        <v>0</v>
      </c>
      <c r="CQ453" s="159">
        <v>0</v>
      </c>
      <c r="CR453" s="158">
        <v>0</v>
      </c>
      <c r="CS453" s="159">
        <v>0</v>
      </c>
      <c r="CT453" s="158">
        <v>0</v>
      </c>
      <c r="CU453" s="159">
        <v>0</v>
      </c>
      <c r="CV453" s="158">
        <v>0</v>
      </c>
      <c r="CW453" s="159">
        <v>0</v>
      </c>
      <c r="CX453" s="158">
        <v>0</v>
      </c>
      <c r="CY453" s="159">
        <v>0</v>
      </c>
      <c r="CZ453" s="158">
        <v>0</v>
      </c>
      <c r="DA453" s="159">
        <v>0</v>
      </c>
      <c r="DB453" s="158">
        <v>0</v>
      </c>
      <c r="DC453" s="159">
        <v>0</v>
      </c>
      <c r="DD453" s="158">
        <v>0</v>
      </c>
      <c r="DE453" s="159">
        <v>0</v>
      </c>
      <c r="DF453" s="158">
        <v>0</v>
      </c>
      <c r="DG453" s="159">
        <v>0</v>
      </c>
      <c r="DH453" s="158">
        <v>0</v>
      </c>
      <c r="DI453" s="159">
        <v>0</v>
      </c>
      <c r="DJ453" s="158">
        <v>0</v>
      </c>
      <c r="DK453" s="159">
        <v>0</v>
      </c>
      <c r="DL453" s="158">
        <v>0</v>
      </c>
      <c r="DM453" s="159">
        <v>0</v>
      </c>
      <c r="DN453" s="158">
        <v>0</v>
      </c>
      <c r="DO453" s="159">
        <v>0</v>
      </c>
      <c r="DP453" s="160">
        <v>0</v>
      </c>
      <c r="DQ453" s="106"/>
      <c r="DR453" s="137"/>
      <c r="DS453" s="106"/>
      <c r="DT453" s="157">
        <v>0</v>
      </c>
      <c r="DU453" s="158">
        <v>0</v>
      </c>
      <c r="DV453" s="159">
        <v>0</v>
      </c>
      <c r="DW453" s="158">
        <v>0</v>
      </c>
      <c r="DX453" s="159">
        <v>0</v>
      </c>
      <c r="DY453" s="158">
        <v>0</v>
      </c>
      <c r="DZ453" s="159">
        <v>0</v>
      </c>
      <c r="EA453" s="158">
        <v>0</v>
      </c>
      <c r="EB453" s="159">
        <v>0</v>
      </c>
      <c r="EC453" s="158">
        <v>0</v>
      </c>
      <c r="ED453" s="159">
        <v>0</v>
      </c>
      <c r="EE453" s="158">
        <v>0</v>
      </c>
      <c r="EF453" s="159">
        <v>0</v>
      </c>
      <c r="EG453" s="158">
        <v>0</v>
      </c>
      <c r="EH453" s="159">
        <v>0</v>
      </c>
      <c r="EI453" s="158">
        <v>0</v>
      </c>
      <c r="EJ453" s="159">
        <v>0</v>
      </c>
      <c r="EK453" s="158">
        <v>0</v>
      </c>
      <c r="EL453" s="159">
        <v>0</v>
      </c>
      <c r="EM453" s="158">
        <v>0</v>
      </c>
      <c r="EN453" s="159">
        <v>0</v>
      </c>
      <c r="EO453" s="158">
        <v>0</v>
      </c>
      <c r="EP453" s="159">
        <v>0</v>
      </c>
      <c r="EQ453" s="158">
        <v>0</v>
      </c>
      <c r="ER453" s="159">
        <v>0</v>
      </c>
      <c r="ES453" s="158">
        <v>0</v>
      </c>
      <c r="ET453" s="159">
        <v>0</v>
      </c>
      <c r="EU453" s="158">
        <v>0</v>
      </c>
      <c r="EV453" s="159">
        <v>0</v>
      </c>
      <c r="EW453" s="158">
        <v>0</v>
      </c>
      <c r="EX453" s="159">
        <v>0</v>
      </c>
      <c r="EY453" s="158">
        <v>0</v>
      </c>
      <c r="EZ453" s="159">
        <v>0</v>
      </c>
      <c r="FA453" s="158">
        <v>0</v>
      </c>
      <c r="FB453" s="159">
        <v>0</v>
      </c>
      <c r="FC453" s="160">
        <v>0</v>
      </c>
      <c r="FD453" s="106"/>
      <c r="FE453" s="138"/>
      <c r="FF453" s="106"/>
      <c r="FG453" s="139"/>
      <c r="FI453" s="161" t="b">
        <v>1</v>
      </c>
    </row>
    <row r="454" spans="2:167" hidden="1" outlineLevel="1">
      <c r="B454" s="148">
        <v>432</v>
      </c>
      <c r="C454" s="177" t="s">
        <v>176</v>
      </c>
      <c r="E454" s="150">
        <v>0</v>
      </c>
      <c r="F454" s="151">
        <v>0</v>
      </c>
      <c r="G454" s="152">
        <v>0</v>
      </c>
      <c r="H454" s="151">
        <v>0</v>
      </c>
      <c r="I454" s="152">
        <v>0</v>
      </c>
      <c r="J454" s="151">
        <v>0</v>
      </c>
      <c r="K454" s="152">
        <v>0</v>
      </c>
      <c r="L454" s="151">
        <v>0</v>
      </c>
      <c r="M454" s="152">
        <v>0</v>
      </c>
      <c r="N454" s="151">
        <v>0</v>
      </c>
      <c r="O454" s="152">
        <v>0</v>
      </c>
      <c r="P454" s="151">
        <v>0</v>
      </c>
      <c r="Q454" s="152">
        <v>0</v>
      </c>
      <c r="R454" s="151">
        <v>0</v>
      </c>
      <c r="S454" s="152">
        <v>0</v>
      </c>
      <c r="T454" s="151">
        <v>0</v>
      </c>
      <c r="U454" s="152">
        <v>0</v>
      </c>
      <c r="V454" s="151">
        <v>0</v>
      </c>
      <c r="W454" s="152">
        <v>0</v>
      </c>
      <c r="X454" s="151">
        <v>0</v>
      </c>
      <c r="Y454" s="152">
        <v>0</v>
      </c>
      <c r="Z454" s="151">
        <v>0</v>
      </c>
      <c r="AA454" s="152">
        <v>0</v>
      </c>
      <c r="AB454" s="151">
        <v>0</v>
      </c>
      <c r="AC454" s="152">
        <v>0</v>
      </c>
      <c r="AD454" s="151">
        <v>0</v>
      </c>
      <c r="AE454" s="152">
        <v>0</v>
      </c>
      <c r="AF454" s="151">
        <v>0</v>
      </c>
      <c r="AG454" s="152">
        <v>0</v>
      </c>
      <c r="AH454" s="151">
        <v>0</v>
      </c>
      <c r="AI454" s="152">
        <v>0</v>
      </c>
      <c r="AJ454" s="151">
        <v>0</v>
      </c>
      <c r="AK454" s="152">
        <v>0</v>
      </c>
      <c r="AL454" s="151">
        <v>0</v>
      </c>
      <c r="AM454" s="152">
        <v>0</v>
      </c>
      <c r="AN454" s="153">
        <v>0</v>
      </c>
      <c r="AO454" s="106"/>
      <c r="AP454" s="124"/>
      <c r="AQ454" s="106"/>
      <c r="AR454" s="150">
        <v>0</v>
      </c>
      <c r="AS454" s="151">
        <v>0</v>
      </c>
      <c r="AT454" s="152">
        <v>0</v>
      </c>
      <c r="AU454" s="151">
        <v>0</v>
      </c>
      <c r="AV454" s="152">
        <v>0</v>
      </c>
      <c r="AW454" s="151">
        <v>0</v>
      </c>
      <c r="AX454" s="152">
        <v>0</v>
      </c>
      <c r="AY454" s="151">
        <v>0</v>
      </c>
      <c r="AZ454" s="152">
        <v>0</v>
      </c>
      <c r="BA454" s="151">
        <v>0</v>
      </c>
      <c r="BB454" s="152">
        <v>0</v>
      </c>
      <c r="BC454" s="151">
        <v>0</v>
      </c>
      <c r="BD454" s="152">
        <v>0</v>
      </c>
      <c r="BE454" s="151">
        <v>0</v>
      </c>
      <c r="BF454" s="152">
        <v>0</v>
      </c>
      <c r="BG454" s="151">
        <v>0</v>
      </c>
      <c r="BH454" s="152">
        <v>0</v>
      </c>
      <c r="BI454" s="151">
        <v>0</v>
      </c>
      <c r="BJ454" s="152">
        <v>0</v>
      </c>
      <c r="BK454" s="151">
        <v>0</v>
      </c>
      <c r="BL454" s="152">
        <v>0</v>
      </c>
      <c r="BM454" s="151">
        <v>0</v>
      </c>
      <c r="BN454" s="152">
        <v>0</v>
      </c>
      <c r="BO454" s="151">
        <v>0</v>
      </c>
      <c r="BP454" s="152">
        <v>0</v>
      </c>
      <c r="BQ454" s="151">
        <v>0</v>
      </c>
      <c r="BR454" s="152">
        <v>0</v>
      </c>
      <c r="BS454" s="151">
        <v>0</v>
      </c>
      <c r="BT454" s="152">
        <v>0</v>
      </c>
      <c r="BU454" s="151">
        <v>0</v>
      </c>
      <c r="BV454" s="152">
        <v>0</v>
      </c>
      <c r="BW454" s="151">
        <v>0</v>
      </c>
      <c r="BX454" s="152">
        <v>0</v>
      </c>
      <c r="BY454" s="151">
        <v>0</v>
      </c>
      <c r="BZ454" s="152">
        <v>0</v>
      </c>
      <c r="CA454" s="153">
        <v>0</v>
      </c>
      <c r="CB454" s="106"/>
      <c r="CC454" s="135"/>
      <c r="CD454" s="106"/>
      <c r="CE454" s="136"/>
      <c r="CF454" s="106"/>
      <c r="CG454" s="150">
        <v>0</v>
      </c>
      <c r="CH454" s="151">
        <v>0</v>
      </c>
      <c r="CI454" s="152">
        <v>0</v>
      </c>
      <c r="CJ454" s="151">
        <v>0</v>
      </c>
      <c r="CK454" s="152">
        <v>0</v>
      </c>
      <c r="CL454" s="151">
        <v>0</v>
      </c>
      <c r="CM454" s="152">
        <v>0</v>
      </c>
      <c r="CN454" s="151">
        <v>0</v>
      </c>
      <c r="CO454" s="152">
        <v>0</v>
      </c>
      <c r="CP454" s="151">
        <v>0</v>
      </c>
      <c r="CQ454" s="152">
        <v>0</v>
      </c>
      <c r="CR454" s="151">
        <v>0</v>
      </c>
      <c r="CS454" s="152">
        <v>0</v>
      </c>
      <c r="CT454" s="151">
        <v>0</v>
      </c>
      <c r="CU454" s="152">
        <v>0</v>
      </c>
      <c r="CV454" s="151">
        <v>0</v>
      </c>
      <c r="CW454" s="152">
        <v>0</v>
      </c>
      <c r="CX454" s="151">
        <v>0</v>
      </c>
      <c r="CY454" s="152">
        <v>0</v>
      </c>
      <c r="CZ454" s="151">
        <v>0</v>
      </c>
      <c r="DA454" s="152">
        <v>0</v>
      </c>
      <c r="DB454" s="151">
        <v>0</v>
      </c>
      <c r="DC454" s="152">
        <v>0</v>
      </c>
      <c r="DD454" s="151">
        <v>0</v>
      </c>
      <c r="DE454" s="152">
        <v>0</v>
      </c>
      <c r="DF454" s="151">
        <v>0</v>
      </c>
      <c r="DG454" s="152">
        <v>0</v>
      </c>
      <c r="DH454" s="151">
        <v>0</v>
      </c>
      <c r="DI454" s="152">
        <v>0</v>
      </c>
      <c r="DJ454" s="151">
        <v>0</v>
      </c>
      <c r="DK454" s="152">
        <v>0</v>
      </c>
      <c r="DL454" s="151">
        <v>0</v>
      </c>
      <c r="DM454" s="152">
        <v>0</v>
      </c>
      <c r="DN454" s="151">
        <v>0</v>
      </c>
      <c r="DO454" s="152">
        <v>0</v>
      </c>
      <c r="DP454" s="153">
        <v>0</v>
      </c>
      <c r="DQ454" s="106"/>
      <c r="DR454" s="137"/>
      <c r="DS454" s="106"/>
      <c r="DT454" s="150">
        <v>0</v>
      </c>
      <c r="DU454" s="151">
        <v>0</v>
      </c>
      <c r="DV454" s="152">
        <v>0</v>
      </c>
      <c r="DW454" s="151">
        <v>0</v>
      </c>
      <c r="DX454" s="152">
        <v>0</v>
      </c>
      <c r="DY454" s="151">
        <v>0</v>
      </c>
      <c r="DZ454" s="152">
        <v>0</v>
      </c>
      <c r="EA454" s="151">
        <v>0</v>
      </c>
      <c r="EB454" s="152">
        <v>0</v>
      </c>
      <c r="EC454" s="151">
        <v>0</v>
      </c>
      <c r="ED454" s="152">
        <v>0</v>
      </c>
      <c r="EE454" s="151">
        <v>0</v>
      </c>
      <c r="EF454" s="152">
        <v>0</v>
      </c>
      <c r="EG454" s="151">
        <v>0</v>
      </c>
      <c r="EH454" s="152">
        <v>0</v>
      </c>
      <c r="EI454" s="151">
        <v>0</v>
      </c>
      <c r="EJ454" s="152">
        <v>0</v>
      </c>
      <c r="EK454" s="151">
        <v>0</v>
      </c>
      <c r="EL454" s="152">
        <v>0</v>
      </c>
      <c r="EM454" s="151">
        <v>0</v>
      </c>
      <c r="EN454" s="152">
        <v>0</v>
      </c>
      <c r="EO454" s="151">
        <v>0</v>
      </c>
      <c r="EP454" s="152">
        <v>0</v>
      </c>
      <c r="EQ454" s="151">
        <v>0</v>
      </c>
      <c r="ER454" s="152">
        <v>0</v>
      </c>
      <c r="ES454" s="151">
        <v>0</v>
      </c>
      <c r="ET454" s="152">
        <v>0</v>
      </c>
      <c r="EU454" s="151">
        <v>0</v>
      </c>
      <c r="EV454" s="152">
        <v>0</v>
      </c>
      <c r="EW454" s="151">
        <v>0</v>
      </c>
      <c r="EX454" s="152">
        <v>0</v>
      </c>
      <c r="EY454" s="151">
        <v>0</v>
      </c>
      <c r="EZ454" s="152">
        <v>0</v>
      </c>
      <c r="FA454" s="151">
        <v>0</v>
      </c>
      <c r="FB454" s="152">
        <v>0</v>
      </c>
      <c r="FC454" s="153">
        <v>0</v>
      </c>
      <c r="FD454" s="106"/>
      <c r="FE454" s="138"/>
      <c r="FF454" s="106"/>
      <c r="FG454" s="139"/>
      <c r="FI454" s="154" t="b">
        <v>1</v>
      </c>
    </row>
    <row r="455" spans="2:167" hidden="1" outlineLevel="1">
      <c r="B455" s="155">
        <v>433</v>
      </c>
      <c r="C455" s="176" t="s">
        <v>177</v>
      </c>
      <c r="E455" s="157">
        <v>0</v>
      </c>
      <c r="F455" s="158">
        <v>0</v>
      </c>
      <c r="G455" s="159">
        <v>0</v>
      </c>
      <c r="H455" s="158">
        <v>0</v>
      </c>
      <c r="I455" s="159">
        <v>0</v>
      </c>
      <c r="J455" s="158">
        <v>0</v>
      </c>
      <c r="K455" s="159">
        <v>0</v>
      </c>
      <c r="L455" s="158">
        <v>0</v>
      </c>
      <c r="M455" s="159">
        <v>0</v>
      </c>
      <c r="N455" s="158">
        <v>0</v>
      </c>
      <c r="O455" s="159">
        <v>0</v>
      </c>
      <c r="P455" s="158">
        <v>0</v>
      </c>
      <c r="Q455" s="159">
        <v>0</v>
      </c>
      <c r="R455" s="158">
        <v>0</v>
      </c>
      <c r="S455" s="159">
        <v>0</v>
      </c>
      <c r="T455" s="158">
        <v>0</v>
      </c>
      <c r="U455" s="159">
        <v>0</v>
      </c>
      <c r="V455" s="158">
        <v>0</v>
      </c>
      <c r="W455" s="159">
        <v>0</v>
      </c>
      <c r="X455" s="158">
        <v>0</v>
      </c>
      <c r="Y455" s="159">
        <v>0</v>
      </c>
      <c r="Z455" s="158">
        <v>0</v>
      </c>
      <c r="AA455" s="159">
        <v>0</v>
      </c>
      <c r="AB455" s="158">
        <v>0</v>
      </c>
      <c r="AC455" s="159">
        <v>0</v>
      </c>
      <c r="AD455" s="158">
        <v>0</v>
      </c>
      <c r="AE455" s="159">
        <v>0</v>
      </c>
      <c r="AF455" s="158">
        <v>0</v>
      </c>
      <c r="AG455" s="159">
        <v>0</v>
      </c>
      <c r="AH455" s="158">
        <v>0</v>
      </c>
      <c r="AI455" s="159">
        <v>0</v>
      </c>
      <c r="AJ455" s="158">
        <v>0</v>
      </c>
      <c r="AK455" s="159">
        <v>0</v>
      </c>
      <c r="AL455" s="158">
        <v>0</v>
      </c>
      <c r="AM455" s="159">
        <v>0</v>
      </c>
      <c r="AN455" s="160">
        <v>0</v>
      </c>
      <c r="AO455" s="106"/>
      <c r="AP455" s="124"/>
      <c r="AQ455" s="106"/>
      <c r="AR455" s="157">
        <v>0</v>
      </c>
      <c r="AS455" s="158">
        <v>0</v>
      </c>
      <c r="AT455" s="159">
        <v>0</v>
      </c>
      <c r="AU455" s="158">
        <v>0</v>
      </c>
      <c r="AV455" s="159">
        <v>0</v>
      </c>
      <c r="AW455" s="158">
        <v>0</v>
      </c>
      <c r="AX455" s="159">
        <v>0</v>
      </c>
      <c r="AY455" s="158">
        <v>0</v>
      </c>
      <c r="AZ455" s="159">
        <v>0</v>
      </c>
      <c r="BA455" s="158">
        <v>0</v>
      </c>
      <c r="BB455" s="159">
        <v>0</v>
      </c>
      <c r="BC455" s="158">
        <v>0</v>
      </c>
      <c r="BD455" s="159">
        <v>0</v>
      </c>
      <c r="BE455" s="158">
        <v>0</v>
      </c>
      <c r="BF455" s="159">
        <v>0</v>
      </c>
      <c r="BG455" s="158">
        <v>0</v>
      </c>
      <c r="BH455" s="159">
        <v>0</v>
      </c>
      <c r="BI455" s="158">
        <v>0</v>
      </c>
      <c r="BJ455" s="159">
        <v>0</v>
      </c>
      <c r="BK455" s="158">
        <v>0</v>
      </c>
      <c r="BL455" s="159">
        <v>0</v>
      </c>
      <c r="BM455" s="158">
        <v>0</v>
      </c>
      <c r="BN455" s="159">
        <v>0</v>
      </c>
      <c r="BO455" s="158">
        <v>0</v>
      </c>
      <c r="BP455" s="159">
        <v>0</v>
      </c>
      <c r="BQ455" s="158">
        <v>0</v>
      </c>
      <c r="BR455" s="159">
        <v>0</v>
      </c>
      <c r="BS455" s="158">
        <v>0</v>
      </c>
      <c r="BT455" s="159">
        <v>0</v>
      </c>
      <c r="BU455" s="158">
        <v>0</v>
      </c>
      <c r="BV455" s="159">
        <v>0</v>
      </c>
      <c r="BW455" s="158">
        <v>0</v>
      </c>
      <c r="BX455" s="159">
        <v>0</v>
      </c>
      <c r="BY455" s="158">
        <v>0</v>
      </c>
      <c r="BZ455" s="159">
        <v>0</v>
      </c>
      <c r="CA455" s="160">
        <v>0</v>
      </c>
      <c r="CB455" s="106"/>
      <c r="CC455" s="135"/>
      <c r="CD455" s="106"/>
      <c r="CE455" s="136"/>
      <c r="CF455" s="106"/>
      <c r="CG455" s="157">
        <v>0</v>
      </c>
      <c r="CH455" s="158">
        <v>0</v>
      </c>
      <c r="CI455" s="159">
        <v>0</v>
      </c>
      <c r="CJ455" s="158">
        <v>0</v>
      </c>
      <c r="CK455" s="159">
        <v>0</v>
      </c>
      <c r="CL455" s="158">
        <v>0</v>
      </c>
      <c r="CM455" s="159">
        <v>0</v>
      </c>
      <c r="CN455" s="158">
        <v>0</v>
      </c>
      <c r="CO455" s="159">
        <v>0</v>
      </c>
      <c r="CP455" s="158">
        <v>0</v>
      </c>
      <c r="CQ455" s="159">
        <v>0</v>
      </c>
      <c r="CR455" s="158">
        <v>0</v>
      </c>
      <c r="CS455" s="159">
        <v>0</v>
      </c>
      <c r="CT455" s="158">
        <v>0</v>
      </c>
      <c r="CU455" s="159">
        <v>0</v>
      </c>
      <c r="CV455" s="158">
        <v>0</v>
      </c>
      <c r="CW455" s="159">
        <v>0</v>
      </c>
      <c r="CX455" s="158">
        <v>0</v>
      </c>
      <c r="CY455" s="159">
        <v>0</v>
      </c>
      <c r="CZ455" s="158">
        <v>0</v>
      </c>
      <c r="DA455" s="159">
        <v>0</v>
      </c>
      <c r="DB455" s="158">
        <v>0</v>
      </c>
      <c r="DC455" s="159">
        <v>0</v>
      </c>
      <c r="DD455" s="158">
        <v>0</v>
      </c>
      <c r="DE455" s="159">
        <v>0</v>
      </c>
      <c r="DF455" s="158">
        <v>0</v>
      </c>
      <c r="DG455" s="159">
        <v>0</v>
      </c>
      <c r="DH455" s="158">
        <v>0</v>
      </c>
      <c r="DI455" s="159">
        <v>0</v>
      </c>
      <c r="DJ455" s="158">
        <v>0</v>
      </c>
      <c r="DK455" s="159">
        <v>0</v>
      </c>
      <c r="DL455" s="158">
        <v>0</v>
      </c>
      <c r="DM455" s="159">
        <v>0</v>
      </c>
      <c r="DN455" s="158">
        <v>0</v>
      </c>
      <c r="DO455" s="159">
        <v>0</v>
      </c>
      <c r="DP455" s="160">
        <v>0</v>
      </c>
      <c r="DQ455" s="106"/>
      <c r="DR455" s="137"/>
      <c r="DS455" s="106"/>
      <c r="DT455" s="157">
        <v>0</v>
      </c>
      <c r="DU455" s="158">
        <v>0</v>
      </c>
      <c r="DV455" s="159">
        <v>0</v>
      </c>
      <c r="DW455" s="158">
        <v>0</v>
      </c>
      <c r="DX455" s="159">
        <v>0</v>
      </c>
      <c r="DY455" s="158">
        <v>0</v>
      </c>
      <c r="DZ455" s="159">
        <v>0</v>
      </c>
      <c r="EA455" s="158">
        <v>0</v>
      </c>
      <c r="EB455" s="159">
        <v>0</v>
      </c>
      <c r="EC455" s="158">
        <v>0</v>
      </c>
      <c r="ED455" s="159">
        <v>0</v>
      </c>
      <c r="EE455" s="158">
        <v>0</v>
      </c>
      <c r="EF455" s="159">
        <v>0</v>
      </c>
      <c r="EG455" s="158">
        <v>0</v>
      </c>
      <c r="EH455" s="159">
        <v>0</v>
      </c>
      <c r="EI455" s="158">
        <v>0</v>
      </c>
      <c r="EJ455" s="159">
        <v>0</v>
      </c>
      <c r="EK455" s="158">
        <v>0</v>
      </c>
      <c r="EL455" s="159">
        <v>0</v>
      </c>
      <c r="EM455" s="158">
        <v>0</v>
      </c>
      <c r="EN455" s="159">
        <v>0</v>
      </c>
      <c r="EO455" s="158">
        <v>0</v>
      </c>
      <c r="EP455" s="159">
        <v>0</v>
      </c>
      <c r="EQ455" s="158">
        <v>0</v>
      </c>
      <c r="ER455" s="159">
        <v>0</v>
      </c>
      <c r="ES455" s="158">
        <v>0</v>
      </c>
      <c r="ET455" s="159">
        <v>0</v>
      </c>
      <c r="EU455" s="158">
        <v>0</v>
      </c>
      <c r="EV455" s="159">
        <v>0</v>
      </c>
      <c r="EW455" s="158">
        <v>0</v>
      </c>
      <c r="EX455" s="159">
        <v>0</v>
      </c>
      <c r="EY455" s="158">
        <v>0</v>
      </c>
      <c r="EZ455" s="159">
        <v>0</v>
      </c>
      <c r="FA455" s="158">
        <v>0</v>
      </c>
      <c r="FB455" s="159">
        <v>0</v>
      </c>
      <c r="FC455" s="160">
        <v>0</v>
      </c>
      <c r="FD455" s="106"/>
      <c r="FE455" s="138"/>
      <c r="FF455" s="106"/>
      <c r="FG455" s="139"/>
      <c r="FI455" s="161" t="b">
        <v>1</v>
      </c>
    </row>
    <row r="456" spans="2:167" hidden="1" outlineLevel="1">
      <c r="B456" s="148">
        <v>434</v>
      </c>
      <c r="C456" s="177" t="s">
        <v>178</v>
      </c>
      <c r="E456" s="150">
        <v>0</v>
      </c>
      <c r="F456" s="151">
        <v>0</v>
      </c>
      <c r="G456" s="152">
        <v>0</v>
      </c>
      <c r="H456" s="151">
        <v>0</v>
      </c>
      <c r="I456" s="152">
        <v>0</v>
      </c>
      <c r="J456" s="151">
        <v>0</v>
      </c>
      <c r="K456" s="152">
        <v>0</v>
      </c>
      <c r="L456" s="151">
        <v>0</v>
      </c>
      <c r="M456" s="152">
        <v>0</v>
      </c>
      <c r="N456" s="151">
        <v>0</v>
      </c>
      <c r="O456" s="152">
        <v>0</v>
      </c>
      <c r="P456" s="151">
        <v>0</v>
      </c>
      <c r="Q456" s="152">
        <v>0</v>
      </c>
      <c r="R456" s="151">
        <v>0</v>
      </c>
      <c r="S456" s="152">
        <v>0</v>
      </c>
      <c r="T456" s="151">
        <v>0</v>
      </c>
      <c r="U456" s="152">
        <v>0</v>
      </c>
      <c r="V456" s="151">
        <v>0</v>
      </c>
      <c r="W456" s="152">
        <v>0</v>
      </c>
      <c r="X456" s="151">
        <v>0</v>
      </c>
      <c r="Y456" s="152">
        <v>0</v>
      </c>
      <c r="Z456" s="151">
        <v>0</v>
      </c>
      <c r="AA456" s="152">
        <v>0</v>
      </c>
      <c r="AB456" s="151">
        <v>0</v>
      </c>
      <c r="AC456" s="152">
        <v>0</v>
      </c>
      <c r="AD456" s="151">
        <v>0</v>
      </c>
      <c r="AE456" s="152">
        <v>0</v>
      </c>
      <c r="AF456" s="151">
        <v>0</v>
      </c>
      <c r="AG456" s="152">
        <v>0</v>
      </c>
      <c r="AH456" s="151">
        <v>0</v>
      </c>
      <c r="AI456" s="152">
        <v>0</v>
      </c>
      <c r="AJ456" s="151">
        <v>0</v>
      </c>
      <c r="AK456" s="152">
        <v>0</v>
      </c>
      <c r="AL456" s="151">
        <v>0</v>
      </c>
      <c r="AM456" s="152">
        <v>0</v>
      </c>
      <c r="AN456" s="153">
        <v>0</v>
      </c>
      <c r="AO456" s="106"/>
      <c r="AP456" s="124"/>
      <c r="AQ456" s="106"/>
      <c r="AR456" s="150">
        <v>0</v>
      </c>
      <c r="AS456" s="151">
        <v>0</v>
      </c>
      <c r="AT456" s="152">
        <v>0</v>
      </c>
      <c r="AU456" s="151">
        <v>0</v>
      </c>
      <c r="AV456" s="152">
        <v>0</v>
      </c>
      <c r="AW456" s="151">
        <v>0</v>
      </c>
      <c r="AX456" s="152">
        <v>0</v>
      </c>
      <c r="AY456" s="151">
        <v>0</v>
      </c>
      <c r="AZ456" s="152">
        <v>0</v>
      </c>
      <c r="BA456" s="151">
        <v>0</v>
      </c>
      <c r="BB456" s="152">
        <v>0</v>
      </c>
      <c r="BC456" s="151">
        <v>0</v>
      </c>
      <c r="BD456" s="152">
        <v>0</v>
      </c>
      <c r="BE456" s="151">
        <v>0</v>
      </c>
      <c r="BF456" s="152">
        <v>0</v>
      </c>
      <c r="BG456" s="151">
        <v>0</v>
      </c>
      <c r="BH456" s="152">
        <v>0</v>
      </c>
      <c r="BI456" s="151">
        <v>0</v>
      </c>
      <c r="BJ456" s="152">
        <v>0</v>
      </c>
      <c r="BK456" s="151">
        <v>0</v>
      </c>
      <c r="BL456" s="152">
        <v>0</v>
      </c>
      <c r="BM456" s="151">
        <v>0</v>
      </c>
      <c r="BN456" s="152">
        <v>0</v>
      </c>
      <c r="BO456" s="151">
        <v>0</v>
      </c>
      <c r="BP456" s="152">
        <v>0</v>
      </c>
      <c r="BQ456" s="151">
        <v>0</v>
      </c>
      <c r="BR456" s="152">
        <v>0</v>
      </c>
      <c r="BS456" s="151">
        <v>0</v>
      </c>
      <c r="BT456" s="152">
        <v>0</v>
      </c>
      <c r="BU456" s="151">
        <v>0</v>
      </c>
      <c r="BV456" s="152">
        <v>0</v>
      </c>
      <c r="BW456" s="151">
        <v>0</v>
      </c>
      <c r="BX456" s="152">
        <v>0</v>
      </c>
      <c r="BY456" s="151">
        <v>0</v>
      </c>
      <c r="BZ456" s="152">
        <v>0</v>
      </c>
      <c r="CA456" s="153">
        <v>0</v>
      </c>
      <c r="CB456" s="106"/>
      <c r="CC456" s="135"/>
      <c r="CD456" s="106"/>
      <c r="CE456" s="136"/>
      <c r="CF456" s="106"/>
      <c r="CG456" s="150">
        <v>0</v>
      </c>
      <c r="CH456" s="151">
        <v>0</v>
      </c>
      <c r="CI456" s="152">
        <v>0</v>
      </c>
      <c r="CJ456" s="151">
        <v>0</v>
      </c>
      <c r="CK456" s="152">
        <v>0</v>
      </c>
      <c r="CL456" s="151">
        <v>0</v>
      </c>
      <c r="CM456" s="152">
        <v>0</v>
      </c>
      <c r="CN456" s="151">
        <v>0</v>
      </c>
      <c r="CO456" s="152">
        <v>0</v>
      </c>
      <c r="CP456" s="151">
        <v>0</v>
      </c>
      <c r="CQ456" s="152">
        <v>0</v>
      </c>
      <c r="CR456" s="151">
        <v>0</v>
      </c>
      <c r="CS456" s="152">
        <v>0</v>
      </c>
      <c r="CT456" s="151">
        <v>0</v>
      </c>
      <c r="CU456" s="152">
        <v>0</v>
      </c>
      <c r="CV456" s="151">
        <v>0</v>
      </c>
      <c r="CW456" s="152">
        <v>0</v>
      </c>
      <c r="CX456" s="151">
        <v>0</v>
      </c>
      <c r="CY456" s="152">
        <v>0</v>
      </c>
      <c r="CZ456" s="151">
        <v>0</v>
      </c>
      <c r="DA456" s="152">
        <v>0</v>
      </c>
      <c r="DB456" s="151">
        <v>0</v>
      </c>
      <c r="DC456" s="152">
        <v>0</v>
      </c>
      <c r="DD456" s="151">
        <v>0</v>
      </c>
      <c r="DE456" s="152">
        <v>0</v>
      </c>
      <c r="DF456" s="151">
        <v>0</v>
      </c>
      <c r="DG456" s="152">
        <v>0</v>
      </c>
      <c r="DH456" s="151">
        <v>0</v>
      </c>
      <c r="DI456" s="152">
        <v>0</v>
      </c>
      <c r="DJ456" s="151">
        <v>0</v>
      </c>
      <c r="DK456" s="152">
        <v>0</v>
      </c>
      <c r="DL456" s="151">
        <v>0</v>
      </c>
      <c r="DM456" s="152">
        <v>0</v>
      </c>
      <c r="DN456" s="151">
        <v>0</v>
      </c>
      <c r="DO456" s="152">
        <v>0</v>
      </c>
      <c r="DP456" s="153">
        <v>0</v>
      </c>
      <c r="DQ456" s="106"/>
      <c r="DR456" s="137"/>
      <c r="DS456" s="106"/>
      <c r="DT456" s="150">
        <v>0</v>
      </c>
      <c r="DU456" s="151">
        <v>0</v>
      </c>
      <c r="DV456" s="152">
        <v>0</v>
      </c>
      <c r="DW456" s="151">
        <v>0</v>
      </c>
      <c r="DX456" s="152">
        <v>0</v>
      </c>
      <c r="DY456" s="151">
        <v>0</v>
      </c>
      <c r="DZ456" s="152">
        <v>0</v>
      </c>
      <c r="EA456" s="151">
        <v>0</v>
      </c>
      <c r="EB456" s="152">
        <v>0</v>
      </c>
      <c r="EC456" s="151">
        <v>0</v>
      </c>
      <c r="ED456" s="152">
        <v>0</v>
      </c>
      <c r="EE456" s="151">
        <v>0</v>
      </c>
      <c r="EF456" s="152">
        <v>0</v>
      </c>
      <c r="EG456" s="151">
        <v>0</v>
      </c>
      <c r="EH456" s="152">
        <v>0</v>
      </c>
      <c r="EI456" s="151">
        <v>0</v>
      </c>
      <c r="EJ456" s="152">
        <v>0</v>
      </c>
      <c r="EK456" s="151">
        <v>0</v>
      </c>
      <c r="EL456" s="152">
        <v>0</v>
      </c>
      <c r="EM456" s="151">
        <v>0</v>
      </c>
      <c r="EN456" s="152">
        <v>0</v>
      </c>
      <c r="EO456" s="151">
        <v>0</v>
      </c>
      <c r="EP456" s="152">
        <v>0</v>
      </c>
      <c r="EQ456" s="151">
        <v>0</v>
      </c>
      <c r="ER456" s="152">
        <v>0</v>
      </c>
      <c r="ES456" s="151">
        <v>0</v>
      </c>
      <c r="ET456" s="152">
        <v>0</v>
      </c>
      <c r="EU456" s="151">
        <v>0</v>
      </c>
      <c r="EV456" s="152">
        <v>0</v>
      </c>
      <c r="EW456" s="151">
        <v>0</v>
      </c>
      <c r="EX456" s="152">
        <v>0</v>
      </c>
      <c r="EY456" s="151">
        <v>0</v>
      </c>
      <c r="EZ456" s="152">
        <v>0</v>
      </c>
      <c r="FA456" s="151">
        <v>0</v>
      </c>
      <c r="FB456" s="152">
        <v>0</v>
      </c>
      <c r="FC456" s="153">
        <v>0</v>
      </c>
      <c r="FD456" s="106"/>
      <c r="FE456" s="138"/>
      <c r="FF456" s="106"/>
      <c r="FG456" s="139"/>
      <c r="FI456" s="154" t="b">
        <v>1</v>
      </c>
    </row>
    <row r="457" spans="2:167" hidden="1" outlineLevel="1">
      <c r="B457" s="155">
        <v>435</v>
      </c>
      <c r="C457" s="176" t="s">
        <v>179</v>
      </c>
      <c r="E457" s="157">
        <v>0</v>
      </c>
      <c r="F457" s="158">
        <v>0</v>
      </c>
      <c r="G457" s="159">
        <v>0</v>
      </c>
      <c r="H457" s="158">
        <v>0</v>
      </c>
      <c r="I457" s="159">
        <v>0</v>
      </c>
      <c r="J457" s="158">
        <v>0</v>
      </c>
      <c r="K457" s="159">
        <v>0</v>
      </c>
      <c r="L457" s="158">
        <v>0</v>
      </c>
      <c r="M457" s="159">
        <v>0</v>
      </c>
      <c r="N457" s="158">
        <v>0</v>
      </c>
      <c r="O457" s="159">
        <v>0</v>
      </c>
      <c r="P457" s="158">
        <v>0</v>
      </c>
      <c r="Q457" s="159">
        <v>0</v>
      </c>
      <c r="R457" s="158">
        <v>0</v>
      </c>
      <c r="S457" s="159">
        <v>0</v>
      </c>
      <c r="T457" s="158">
        <v>0</v>
      </c>
      <c r="U457" s="159">
        <v>0</v>
      </c>
      <c r="V457" s="158">
        <v>0</v>
      </c>
      <c r="W457" s="159">
        <v>0</v>
      </c>
      <c r="X457" s="158">
        <v>0</v>
      </c>
      <c r="Y457" s="159">
        <v>0</v>
      </c>
      <c r="Z457" s="158">
        <v>0</v>
      </c>
      <c r="AA457" s="159">
        <v>0</v>
      </c>
      <c r="AB457" s="158">
        <v>0</v>
      </c>
      <c r="AC457" s="159">
        <v>0</v>
      </c>
      <c r="AD457" s="158">
        <v>0</v>
      </c>
      <c r="AE457" s="159">
        <v>0</v>
      </c>
      <c r="AF457" s="158">
        <v>0</v>
      </c>
      <c r="AG457" s="159">
        <v>0</v>
      </c>
      <c r="AH457" s="158">
        <v>0</v>
      </c>
      <c r="AI457" s="159">
        <v>0</v>
      </c>
      <c r="AJ457" s="158">
        <v>0</v>
      </c>
      <c r="AK457" s="159">
        <v>0</v>
      </c>
      <c r="AL457" s="158">
        <v>0</v>
      </c>
      <c r="AM457" s="159">
        <v>0</v>
      </c>
      <c r="AN457" s="160">
        <v>0</v>
      </c>
      <c r="AO457" s="106"/>
      <c r="AP457" s="124"/>
      <c r="AQ457" s="106"/>
      <c r="AR457" s="157">
        <v>0</v>
      </c>
      <c r="AS457" s="158">
        <v>0</v>
      </c>
      <c r="AT457" s="159">
        <v>0</v>
      </c>
      <c r="AU457" s="158">
        <v>0</v>
      </c>
      <c r="AV457" s="159">
        <v>0</v>
      </c>
      <c r="AW457" s="158">
        <v>0</v>
      </c>
      <c r="AX457" s="159">
        <v>0</v>
      </c>
      <c r="AY457" s="158">
        <v>0</v>
      </c>
      <c r="AZ457" s="159">
        <v>0</v>
      </c>
      <c r="BA457" s="158">
        <v>0</v>
      </c>
      <c r="BB457" s="159">
        <v>0</v>
      </c>
      <c r="BC457" s="158">
        <v>0</v>
      </c>
      <c r="BD457" s="159">
        <v>0</v>
      </c>
      <c r="BE457" s="158">
        <v>0</v>
      </c>
      <c r="BF457" s="159">
        <v>0</v>
      </c>
      <c r="BG457" s="158">
        <v>0</v>
      </c>
      <c r="BH457" s="159">
        <v>0</v>
      </c>
      <c r="BI457" s="158">
        <v>0</v>
      </c>
      <c r="BJ457" s="159">
        <v>0</v>
      </c>
      <c r="BK457" s="158">
        <v>0</v>
      </c>
      <c r="BL457" s="159">
        <v>0</v>
      </c>
      <c r="BM457" s="158">
        <v>0</v>
      </c>
      <c r="BN457" s="159">
        <v>0</v>
      </c>
      <c r="BO457" s="158">
        <v>0</v>
      </c>
      <c r="BP457" s="159">
        <v>0</v>
      </c>
      <c r="BQ457" s="158">
        <v>0</v>
      </c>
      <c r="BR457" s="159">
        <v>0</v>
      </c>
      <c r="BS457" s="158">
        <v>0</v>
      </c>
      <c r="BT457" s="159">
        <v>0</v>
      </c>
      <c r="BU457" s="158">
        <v>0</v>
      </c>
      <c r="BV457" s="159">
        <v>0</v>
      </c>
      <c r="BW457" s="158">
        <v>0</v>
      </c>
      <c r="BX457" s="159">
        <v>0</v>
      </c>
      <c r="BY457" s="158">
        <v>0</v>
      </c>
      <c r="BZ457" s="159">
        <v>0</v>
      </c>
      <c r="CA457" s="160">
        <v>0</v>
      </c>
      <c r="CB457" s="106"/>
      <c r="CC457" s="135"/>
      <c r="CD457" s="106"/>
      <c r="CE457" s="136"/>
      <c r="CF457" s="106"/>
      <c r="CG457" s="157">
        <v>0</v>
      </c>
      <c r="CH457" s="158">
        <v>0</v>
      </c>
      <c r="CI457" s="159">
        <v>0</v>
      </c>
      <c r="CJ457" s="158">
        <v>0</v>
      </c>
      <c r="CK457" s="159">
        <v>0</v>
      </c>
      <c r="CL457" s="158">
        <v>0</v>
      </c>
      <c r="CM457" s="159">
        <v>0</v>
      </c>
      <c r="CN457" s="158">
        <v>0</v>
      </c>
      <c r="CO457" s="159">
        <v>0</v>
      </c>
      <c r="CP457" s="158">
        <v>0</v>
      </c>
      <c r="CQ457" s="159">
        <v>0</v>
      </c>
      <c r="CR457" s="158">
        <v>0</v>
      </c>
      <c r="CS457" s="159">
        <v>0</v>
      </c>
      <c r="CT457" s="158">
        <v>0</v>
      </c>
      <c r="CU457" s="159">
        <v>0</v>
      </c>
      <c r="CV457" s="158">
        <v>0</v>
      </c>
      <c r="CW457" s="159">
        <v>0</v>
      </c>
      <c r="CX457" s="158">
        <v>0</v>
      </c>
      <c r="CY457" s="159">
        <v>0</v>
      </c>
      <c r="CZ457" s="158">
        <v>0</v>
      </c>
      <c r="DA457" s="159">
        <v>0</v>
      </c>
      <c r="DB457" s="158">
        <v>0</v>
      </c>
      <c r="DC457" s="159">
        <v>0</v>
      </c>
      <c r="DD457" s="158">
        <v>0</v>
      </c>
      <c r="DE457" s="159">
        <v>0</v>
      </c>
      <c r="DF457" s="158">
        <v>0</v>
      </c>
      <c r="DG457" s="159">
        <v>0</v>
      </c>
      <c r="DH457" s="158">
        <v>0</v>
      </c>
      <c r="DI457" s="159">
        <v>0</v>
      </c>
      <c r="DJ457" s="158">
        <v>0</v>
      </c>
      <c r="DK457" s="159">
        <v>0</v>
      </c>
      <c r="DL457" s="158">
        <v>0</v>
      </c>
      <c r="DM457" s="159">
        <v>0</v>
      </c>
      <c r="DN457" s="158">
        <v>0</v>
      </c>
      <c r="DO457" s="159">
        <v>0</v>
      </c>
      <c r="DP457" s="160">
        <v>0</v>
      </c>
      <c r="DQ457" s="106"/>
      <c r="DR457" s="137"/>
      <c r="DS457" s="106"/>
      <c r="DT457" s="157">
        <v>0</v>
      </c>
      <c r="DU457" s="158">
        <v>0</v>
      </c>
      <c r="DV457" s="159">
        <v>0</v>
      </c>
      <c r="DW457" s="158">
        <v>0</v>
      </c>
      <c r="DX457" s="159">
        <v>0</v>
      </c>
      <c r="DY457" s="158">
        <v>0</v>
      </c>
      <c r="DZ457" s="159">
        <v>0</v>
      </c>
      <c r="EA457" s="158">
        <v>0</v>
      </c>
      <c r="EB457" s="159">
        <v>0</v>
      </c>
      <c r="EC457" s="158">
        <v>0</v>
      </c>
      <c r="ED457" s="159">
        <v>0</v>
      </c>
      <c r="EE457" s="158">
        <v>0</v>
      </c>
      <c r="EF457" s="159">
        <v>0</v>
      </c>
      <c r="EG457" s="158">
        <v>0</v>
      </c>
      <c r="EH457" s="159">
        <v>0</v>
      </c>
      <c r="EI457" s="158">
        <v>0</v>
      </c>
      <c r="EJ457" s="159">
        <v>0</v>
      </c>
      <c r="EK457" s="158">
        <v>0</v>
      </c>
      <c r="EL457" s="159">
        <v>0</v>
      </c>
      <c r="EM457" s="158">
        <v>0</v>
      </c>
      <c r="EN457" s="159">
        <v>0</v>
      </c>
      <c r="EO457" s="158">
        <v>0</v>
      </c>
      <c r="EP457" s="159">
        <v>0</v>
      </c>
      <c r="EQ457" s="158">
        <v>0</v>
      </c>
      <c r="ER457" s="159">
        <v>0</v>
      </c>
      <c r="ES457" s="158">
        <v>0</v>
      </c>
      <c r="ET457" s="159">
        <v>0</v>
      </c>
      <c r="EU457" s="158">
        <v>0</v>
      </c>
      <c r="EV457" s="159">
        <v>0</v>
      </c>
      <c r="EW457" s="158">
        <v>0</v>
      </c>
      <c r="EX457" s="159">
        <v>0</v>
      </c>
      <c r="EY457" s="158">
        <v>0</v>
      </c>
      <c r="EZ457" s="159">
        <v>0</v>
      </c>
      <c r="FA457" s="158">
        <v>0</v>
      </c>
      <c r="FB457" s="159">
        <v>0</v>
      </c>
      <c r="FC457" s="160">
        <v>0</v>
      </c>
      <c r="FD457" s="106"/>
      <c r="FE457" s="138"/>
      <c r="FF457" s="106"/>
      <c r="FG457" s="139"/>
      <c r="FI457" s="161" t="b">
        <v>1</v>
      </c>
    </row>
    <row r="458" spans="2:167" hidden="1" outlineLevel="1">
      <c r="B458" s="148">
        <v>436</v>
      </c>
      <c r="C458" s="177" t="s">
        <v>180</v>
      </c>
      <c r="E458" s="150">
        <v>0</v>
      </c>
      <c r="F458" s="151">
        <v>0</v>
      </c>
      <c r="G458" s="152">
        <v>0</v>
      </c>
      <c r="H458" s="151">
        <v>0</v>
      </c>
      <c r="I458" s="152">
        <v>0</v>
      </c>
      <c r="J458" s="151">
        <v>0</v>
      </c>
      <c r="K458" s="152">
        <v>0</v>
      </c>
      <c r="L458" s="151">
        <v>0</v>
      </c>
      <c r="M458" s="152">
        <v>0</v>
      </c>
      <c r="N458" s="151">
        <v>0</v>
      </c>
      <c r="O458" s="152">
        <v>0</v>
      </c>
      <c r="P458" s="151">
        <v>0</v>
      </c>
      <c r="Q458" s="152">
        <v>0</v>
      </c>
      <c r="R458" s="151">
        <v>0</v>
      </c>
      <c r="S458" s="152">
        <v>0</v>
      </c>
      <c r="T458" s="151">
        <v>0</v>
      </c>
      <c r="U458" s="152">
        <v>0</v>
      </c>
      <c r="V458" s="151">
        <v>0</v>
      </c>
      <c r="W458" s="152">
        <v>0</v>
      </c>
      <c r="X458" s="151">
        <v>0</v>
      </c>
      <c r="Y458" s="152">
        <v>0</v>
      </c>
      <c r="Z458" s="151">
        <v>0</v>
      </c>
      <c r="AA458" s="152">
        <v>0</v>
      </c>
      <c r="AB458" s="151">
        <v>0</v>
      </c>
      <c r="AC458" s="152">
        <v>0</v>
      </c>
      <c r="AD458" s="151">
        <v>0</v>
      </c>
      <c r="AE458" s="152">
        <v>0</v>
      </c>
      <c r="AF458" s="151">
        <v>0</v>
      </c>
      <c r="AG458" s="152">
        <v>0</v>
      </c>
      <c r="AH458" s="151">
        <v>0</v>
      </c>
      <c r="AI458" s="152">
        <v>0</v>
      </c>
      <c r="AJ458" s="151">
        <v>0</v>
      </c>
      <c r="AK458" s="152">
        <v>0</v>
      </c>
      <c r="AL458" s="151">
        <v>0</v>
      </c>
      <c r="AM458" s="152">
        <v>0</v>
      </c>
      <c r="AN458" s="153">
        <v>0</v>
      </c>
      <c r="AO458" s="106"/>
      <c r="AP458" s="124"/>
      <c r="AQ458" s="106"/>
      <c r="AR458" s="150">
        <v>0</v>
      </c>
      <c r="AS458" s="151">
        <v>0</v>
      </c>
      <c r="AT458" s="152">
        <v>0</v>
      </c>
      <c r="AU458" s="151">
        <v>0</v>
      </c>
      <c r="AV458" s="152">
        <v>0</v>
      </c>
      <c r="AW458" s="151">
        <v>0</v>
      </c>
      <c r="AX458" s="152">
        <v>0</v>
      </c>
      <c r="AY458" s="151">
        <v>0</v>
      </c>
      <c r="AZ458" s="152">
        <v>0</v>
      </c>
      <c r="BA458" s="151">
        <v>0</v>
      </c>
      <c r="BB458" s="152">
        <v>0</v>
      </c>
      <c r="BC458" s="151">
        <v>0</v>
      </c>
      <c r="BD458" s="152">
        <v>0</v>
      </c>
      <c r="BE458" s="151">
        <v>0</v>
      </c>
      <c r="BF458" s="152">
        <v>0</v>
      </c>
      <c r="BG458" s="151">
        <v>0</v>
      </c>
      <c r="BH458" s="152">
        <v>0</v>
      </c>
      <c r="BI458" s="151">
        <v>0</v>
      </c>
      <c r="BJ458" s="152">
        <v>0</v>
      </c>
      <c r="BK458" s="151">
        <v>0</v>
      </c>
      <c r="BL458" s="152">
        <v>0</v>
      </c>
      <c r="BM458" s="151">
        <v>0</v>
      </c>
      <c r="BN458" s="152">
        <v>0</v>
      </c>
      <c r="BO458" s="151">
        <v>0</v>
      </c>
      <c r="BP458" s="152">
        <v>0</v>
      </c>
      <c r="BQ458" s="151">
        <v>0</v>
      </c>
      <c r="BR458" s="152">
        <v>0</v>
      </c>
      <c r="BS458" s="151">
        <v>0</v>
      </c>
      <c r="BT458" s="152">
        <v>0</v>
      </c>
      <c r="BU458" s="151">
        <v>0</v>
      </c>
      <c r="BV458" s="152">
        <v>0</v>
      </c>
      <c r="BW458" s="151">
        <v>0</v>
      </c>
      <c r="BX458" s="152">
        <v>0</v>
      </c>
      <c r="BY458" s="151">
        <v>0</v>
      </c>
      <c r="BZ458" s="152">
        <v>0</v>
      </c>
      <c r="CA458" s="153">
        <v>0</v>
      </c>
      <c r="CB458" s="106"/>
      <c r="CC458" s="135"/>
      <c r="CD458" s="106"/>
      <c r="CE458" s="136"/>
      <c r="CF458" s="106"/>
      <c r="CG458" s="150">
        <v>0</v>
      </c>
      <c r="CH458" s="151">
        <v>0</v>
      </c>
      <c r="CI458" s="152">
        <v>0</v>
      </c>
      <c r="CJ458" s="151">
        <v>0</v>
      </c>
      <c r="CK458" s="152">
        <v>0</v>
      </c>
      <c r="CL458" s="151">
        <v>0</v>
      </c>
      <c r="CM458" s="152">
        <v>0</v>
      </c>
      <c r="CN458" s="151">
        <v>0</v>
      </c>
      <c r="CO458" s="152">
        <v>0</v>
      </c>
      <c r="CP458" s="151">
        <v>0</v>
      </c>
      <c r="CQ458" s="152">
        <v>0</v>
      </c>
      <c r="CR458" s="151">
        <v>0</v>
      </c>
      <c r="CS458" s="152">
        <v>0</v>
      </c>
      <c r="CT458" s="151">
        <v>0</v>
      </c>
      <c r="CU458" s="152">
        <v>0</v>
      </c>
      <c r="CV458" s="151">
        <v>0</v>
      </c>
      <c r="CW458" s="152">
        <v>0</v>
      </c>
      <c r="CX458" s="151">
        <v>0</v>
      </c>
      <c r="CY458" s="152">
        <v>0</v>
      </c>
      <c r="CZ458" s="151">
        <v>0</v>
      </c>
      <c r="DA458" s="152">
        <v>0</v>
      </c>
      <c r="DB458" s="151">
        <v>0</v>
      </c>
      <c r="DC458" s="152">
        <v>0</v>
      </c>
      <c r="DD458" s="151">
        <v>0</v>
      </c>
      <c r="DE458" s="152">
        <v>0</v>
      </c>
      <c r="DF458" s="151">
        <v>0</v>
      </c>
      <c r="DG458" s="152">
        <v>0</v>
      </c>
      <c r="DH458" s="151">
        <v>0</v>
      </c>
      <c r="DI458" s="152">
        <v>0</v>
      </c>
      <c r="DJ458" s="151">
        <v>0</v>
      </c>
      <c r="DK458" s="152">
        <v>0</v>
      </c>
      <c r="DL458" s="151">
        <v>0</v>
      </c>
      <c r="DM458" s="152">
        <v>0</v>
      </c>
      <c r="DN458" s="151">
        <v>0</v>
      </c>
      <c r="DO458" s="152">
        <v>0</v>
      </c>
      <c r="DP458" s="153">
        <v>0</v>
      </c>
      <c r="DQ458" s="106"/>
      <c r="DR458" s="137"/>
      <c r="DS458" s="106"/>
      <c r="DT458" s="150">
        <v>0</v>
      </c>
      <c r="DU458" s="151">
        <v>0</v>
      </c>
      <c r="DV458" s="152">
        <v>0</v>
      </c>
      <c r="DW458" s="151">
        <v>0</v>
      </c>
      <c r="DX458" s="152">
        <v>0</v>
      </c>
      <c r="DY458" s="151">
        <v>0</v>
      </c>
      <c r="DZ458" s="152">
        <v>0</v>
      </c>
      <c r="EA458" s="151">
        <v>0</v>
      </c>
      <c r="EB458" s="152">
        <v>0</v>
      </c>
      <c r="EC458" s="151">
        <v>0</v>
      </c>
      <c r="ED458" s="152">
        <v>0</v>
      </c>
      <c r="EE458" s="151">
        <v>0</v>
      </c>
      <c r="EF458" s="152">
        <v>0</v>
      </c>
      <c r="EG458" s="151">
        <v>0</v>
      </c>
      <c r="EH458" s="152">
        <v>0</v>
      </c>
      <c r="EI458" s="151">
        <v>0</v>
      </c>
      <c r="EJ458" s="152">
        <v>0</v>
      </c>
      <c r="EK458" s="151">
        <v>0</v>
      </c>
      <c r="EL458" s="152">
        <v>0</v>
      </c>
      <c r="EM458" s="151">
        <v>0</v>
      </c>
      <c r="EN458" s="152">
        <v>0</v>
      </c>
      <c r="EO458" s="151">
        <v>0</v>
      </c>
      <c r="EP458" s="152">
        <v>0</v>
      </c>
      <c r="EQ458" s="151">
        <v>0</v>
      </c>
      <c r="ER458" s="152">
        <v>0</v>
      </c>
      <c r="ES458" s="151">
        <v>0</v>
      </c>
      <c r="ET458" s="152">
        <v>0</v>
      </c>
      <c r="EU458" s="151">
        <v>0</v>
      </c>
      <c r="EV458" s="152">
        <v>0</v>
      </c>
      <c r="EW458" s="151">
        <v>0</v>
      </c>
      <c r="EX458" s="152">
        <v>0</v>
      </c>
      <c r="EY458" s="151">
        <v>0</v>
      </c>
      <c r="EZ458" s="152">
        <v>0</v>
      </c>
      <c r="FA458" s="151">
        <v>0</v>
      </c>
      <c r="FB458" s="152">
        <v>0</v>
      </c>
      <c r="FC458" s="153">
        <v>0</v>
      </c>
      <c r="FD458" s="106"/>
      <c r="FE458" s="138"/>
      <c r="FF458" s="106"/>
      <c r="FG458" s="139"/>
      <c r="FI458" s="154" t="b">
        <v>1</v>
      </c>
    </row>
    <row r="459" spans="2:167" hidden="1" outlineLevel="1">
      <c r="B459" s="155">
        <v>437</v>
      </c>
      <c r="C459" s="176" t="s">
        <v>181</v>
      </c>
      <c r="E459" s="157">
        <v>0</v>
      </c>
      <c r="F459" s="158">
        <v>0</v>
      </c>
      <c r="G459" s="159">
        <v>0</v>
      </c>
      <c r="H459" s="158">
        <v>0</v>
      </c>
      <c r="I459" s="159">
        <v>0</v>
      </c>
      <c r="J459" s="158">
        <v>0</v>
      </c>
      <c r="K459" s="159">
        <v>0</v>
      </c>
      <c r="L459" s="158">
        <v>0</v>
      </c>
      <c r="M459" s="159">
        <v>0</v>
      </c>
      <c r="N459" s="158">
        <v>0</v>
      </c>
      <c r="O459" s="159">
        <v>0</v>
      </c>
      <c r="P459" s="158">
        <v>0</v>
      </c>
      <c r="Q459" s="159">
        <v>0</v>
      </c>
      <c r="R459" s="158">
        <v>0</v>
      </c>
      <c r="S459" s="159">
        <v>0</v>
      </c>
      <c r="T459" s="158">
        <v>0</v>
      </c>
      <c r="U459" s="159">
        <v>0</v>
      </c>
      <c r="V459" s="158">
        <v>0</v>
      </c>
      <c r="W459" s="159">
        <v>0</v>
      </c>
      <c r="X459" s="158">
        <v>0</v>
      </c>
      <c r="Y459" s="159">
        <v>0</v>
      </c>
      <c r="Z459" s="158">
        <v>0</v>
      </c>
      <c r="AA459" s="159">
        <v>0</v>
      </c>
      <c r="AB459" s="158">
        <v>0</v>
      </c>
      <c r="AC459" s="159">
        <v>0</v>
      </c>
      <c r="AD459" s="158">
        <v>0</v>
      </c>
      <c r="AE459" s="159">
        <v>0</v>
      </c>
      <c r="AF459" s="158">
        <v>0</v>
      </c>
      <c r="AG459" s="159">
        <v>0</v>
      </c>
      <c r="AH459" s="158">
        <v>0</v>
      </c>
      <c r="AI459" s="159">
        <v>0</v>
      </c>
      <c r="AJ459" s="158">
        <v>0</v>
      </c>
      <c r="AK459" s="159">
        <v>0</v>
      </c>
      <c r="AL459" s="158">
        <v>0</v>
      </c>
      <c r="AM459" s="159">
        <v>0</v>
      </c>
      <c r="AN459" s="160">
        <v>0</v>
      </c>
      <c r="AO459" s="106"/>
      <c r="AP459" s="124"/>
      <c r="AQ459" s="106"/>
      <c r="AR459" s="157">
        <v>0</v>
      </c>
      <c r="AS459" s="158">
        <v>0</v>
      </c>
      <c r="AT459" s="159">
        <v>0</v>
      </c>
      <c r="AU459" s="158">
        <v>0</v>
      </c>
      <c r="AV459" s="159">
        <v>0</v>
      </c>
      <c r="AW459" s="158">
        <v>0</v>
      </c>
      <c r="AX459" s="159">
        <v>0</v>
      </c>
      <c r="AY459" s="158">
        <v>0</v>
      </c>
      <c r="AZ459" s="159">
        <v>0</v>
      </c>
      <c r="BA459" s="158">
        <v>0</v>
      </c>
      <c r="BB459" s="159">
        <v>0</v>
      </c>
      <c r="BC459" s="158">
        <v>0</v>
      </c>
      <c r="BD459" s="159">
        <v>0</v>
      </c>
      <c r="BE459" s="158">
        <v>0</v>
      </c>
      <c r="BF459" s="159">
        <v>0</v>
      </c>
      <c r="BG459" s="158">
        <v>0</v>
      </c>
      <c r="BH459" s="159">
        <v>0</v>
      </c>
      <c r="BI459" s="158">
        <v>0</v>
      </c>
      <c r="BJ459" s="159">
        <v>0</v>
      </c>
      <c r="BK459" s="158">
        <v>0</v>
      </c>
      <c r="BL459" s="159">
        <v>0</v>
      </c>
      <c r="BM459" s="158">
        <v>0</v>
      </c>
      <c r="BN459" s="159">
        <v>0</v>
      </c>
      <c r="BO459" s="158">
        <v>0</v>
      </c>
      <c r="BP459" s="159">
        <v>0</v>
      </c>
      <c r="BQ459" s="158">
        <v>0</v>
      </c>
      <c r="BR459" s="159">
        <v>0</v>
      </c>
      <c r="BS459" s="158">
        <v>0</v>
      </c>
      <c r="BT459" s="159">
        <v>0</v>
      </c>
      <c r="BU459" s="158">
        <v>0</v>
      </c>
      <c r="BV459" s="159">
        <v>0</v>
      </c>
      <c r="BW459" s="158">
        <v>0</v>
      </c>
      <c r="BX459" s="159">
        <v>0</v>
      </c>
      <c r="BY459" s="158">
        <v>0</v>
      </c>
      <c r="BZ459" s="159">
        <v>0</v>
      </c>
      <c r="CA459" s="160">
        <v>0</v>
      </c>
      <c r="CB459" s="106"/>
      <c r="CC459" s="135"/>
      <c r="CD459" s="106"/>
      <c r="CE459" s="136"/>
      <c r="CF459" s="106"/>
      <c r="CG459" s="157">
        <v>0</v>
      </c>
      <c r="CH459" s="158">
        <v>0</v>
      </c>
      <c r="CI459" s="159">
        <v>0</v>
      </c>
      <c r="CJ459" s="158">
        <v>0</v>
      </c>
      <c r="CK459" s="159">
        <v>0</v>
      </c>
      <c r="CL459" s="158">
        <v>0</v>
      </c>
      <c r="CM459" s="159">
        <v>0</v>
      </c>
      <c r="CN459" s="158">
        <v>0</v>
      </c>
      <c r="CO459" s="159">
        <v>0</v>
      </c>
      <c r="CP459" s="158">
        <v>0</v>
      </c>
      <c r="CQ459" s="159">
        <v>0</v>
      </c>
      <c r="CR459" s="158">
        <v>0</v>
      </c>
      <c r="CS459" s="159">
        <v>0</v>
      </c>
      <c r="CT459" s="158">
        <v>0</v>
      </c>
      <c r="CU459" s="159">
        <v>0</v>
      </c>
      <c r="CV459" s="158">
        <v>0</v>
      </c>
      <c r="CW459" s="159">
        <v>0</v>
      </c>
      <c r="CX459" s="158">
        <v>0</v>
      </c>
      <c r="CY459" s="159">
        <v>0</v>
      </c>
      <c r="CZ459" s="158">
        <v>0</v>
      </c>
      <c r="DA459" s="159">
        <v>0</v>
      </c>
      <c r="DB459" s="158">
        <v>0</v>
      </c>
      <c r="DC459" s="159">
        <v>0</v>
      </c>
      <c r="DD459" s="158">
        <v>0</v>
      </c>
      <c r="DE459" s="159">
        <v>0</v>
      </c>
      <c r="DF459" s="158">
        <v>0</v>
      </c>
      <c r="DG459" s="159">
        <v>0</v>
      </c>
      <c r="DH459" s="158">
        <v>0</v>
      </c>
      <c r="DI459" s="159">
        <v>0</v>
      </c>
      <c r="DJ459" s="158">
        <v>0</v>
      </c>
      <c r="DK459" s="159">
        <v>0</v>
      </c>
      <c r="DL459" s="158">
        <v>0</v>
      </c>
      <c r="DM459" s="159">
        <v>0</v>
      </c>
      <c r="DN459" s="158">
        <v>0</v>
      </c>
      <c r="DO459" s="159">
        <v>0</v>
      </c>
      <c r="DP459" s="160">
        <v>0</v>
      </c>
      <c r="DQ459" s="106"/>
      <c r="DR459" s="137"/>
      <c r="DS459" s="106"/>
      <c r="DT459" s="157">
        <v>0</v>
      </c>
      <c r="DU459" s="158">
        <v>0</v>
      </c>
      <c r="DV459" s="159">
        <v>0</v>
      </c>
      <c r="DW459" s="158">
        <v>0</v>
      </c>
      <c r="DX459" s="159">
        <v>0</v>
      </c>
      <c r="DY459" s="158">
        <v>0</v>
      </c>
      <c r="DZ459" s="159">
        <v>0</v>
      </c>
      <c r="EA459" s="158">
        <v>0</v>
      </c>
      <c r="EB459" s="159">
        <v>0</v>
      </c>
      <c r="EC459" s="158">
        <v>0</v>
      </c>
      <c r="ED459" s="159">
        <v>0</v>
      </c>
      <c r="EE459" s="158">
        <v>0</v>
      </c>
      <c r="EF459" s="159">
        <v>0</v>
      </c>
      <c r="EG459" s="158">
        <v>0</v>
      </c>
      <c r="EH459" s="159">
        <v>0</v>
      </c>
      <c r="EI459" s="158">
        <v>0</v>
      </c>
      <c r="EJ459" s="159">
        <v>0</v>
      </c>
      <c r="EK459" s="158">
        <v>0</v>
      </c>
      <c r="EL459" s="159">
        <v>0</v>
      </c>
      <c r="EM459" s="158">
        <v>0</v>
      </c>
      <c r="EN459" s="159">
        <v>0</v>
      </c>
      <c r="EO459" s="158">
        <v>0</v>
      </c>
      <c r="EP459" s="159">
        <v>0</v>
      </c>
      <c r="EQ459" s="158">
        <v>0</v>
      </c>
      <c r="ER459" s="159">
        <v>0</v>
      </c>
      <c r="ES459" s="158">
        <v>0</v>
      </c>
      <c r="ET459" s="159">
        <v>0</v>
      </c>
      <c r="EU459" s="158">
        <v>0</v>
      </c>
      <c r="EV459" s="159">
        <v>0</v>
      </c>
      <c r="EW459" s="158">
        <v>0</v>
      </c>
      <c r="EX459" s="159">
        <v>0</v>
      </c>
      <c r="EY459" s="158">
        <v>0</v>
      </c>
      <c r="EZ459" s="159">
        <v>0</v>
      </c>
      <c r="FA459" s="158">
        <v>0</v>
      </c>
      <c r="FB459" s="159">
        <v>0</v>
      </c>
      <c r="FC459" s="160">
        <v>0</v>
      </c>
      <c r="FD459" s="106"/>
      <c r="FE459" s="138"/>
      <c r="FF459" s="106"/>
      <c r="FG459" s="139"/>
      <c r="FI459" s="161" t="b">
        <v>1</v>
      </c>
    </row>
    <row r="460" spans="2:167" outlineLevel="1">
      <c r="B460" s="178">
        <v>438</v>
      </c>
      <c r="C460" s="179" t="s">
        <v>99</v>
      </c>
      <c r="E460" s="180">
        <v>0</v>
      </c>
      <c r="F460" s="181">
        <v>0</v>
      </c>
      <c r="G460" s="182">
        <v>1328879</v>
      </c>
      <c r="H460" s="181">
        <v>1328879</v>
      </c>
      <c r="I460" s="182">
        <v>1328879</v>
      </c>
      <c r="J460" s="181">
        <v>1328879</v>
      </c>
      <c r="K460" s="182">
        <v>0</v>
      </c>
      <c r="L460" s="181">
        <v>0</v>
      </c>
      <c r="M460" s="182">
        <v>0</v>
      </c>
      <c r="N460" s="181">
        <v>0</v>
      </c>
      <c r="O460" s="182">
        <v>0</v>
      </c>
      <c r="P460" s="181">
        <v>0</v>
      </c>
      <c r="Q460" s="182">
        <v>0</v>
      </c>
      <c r="R460" s="181">
        <v>0</v>
      </c>
      <c r="S460" s="182">
        <v>0</v>
      </c>
      <c r="T460" s="181">
        <v>0</v>
      </c>
      <c r="U460" s="182">
        <v>0</v>
      </c>
      <c r="V460" s="181">
        <v>0</v>
      </c>
      <c r="W460" s="182">
        <v>0</v>
      </c>
      <c r="X460" s="181">
        <v>0</v>
      </c>
      <c r="Y460" s="182">
        <v>0</v>
      </c>
      <c r="Z460" s="181">
        <v>0</v>
      </c>
      <c r="AA460" s="182">
        <v>0</v>
      </c>
      <c r="AB460" s="181">
        <v>0</v>
      </c>
      <c r="AC460" s="182">
        <v>0</v>
      </c>
      <c r="AD460" s="181">
        <v>0</v>
      </c>
      <c r="AE460" s="182">
        <v>0</v>
      </c>
      <c r="AF460" s="181">
        <v>0</v>
      </c>
      <c r="AG460" s="182">
        <v>0</v>
      </c>
      <c r="AH460" s="181">
        <v>0</v>
      </c>
      <c r="AI460" s="182">
        <v>0</v>
      </c>
      <c r="AJ460" s="181">
        <v>0</v>
      </c>
      <c r="AK460" s="182">
        <v>0</v>
      </c>
      <c r="AL460" s="181">
        <v>0</v>
      </c>
      <c r="AM460" s="182">
        <v>0</v>
      </c>
      <c r="AN460" s="183">
        <v>0</v>
      </c>
      <c r="AO460" s="106"/>
      <c r="AP460" s="124"/>
      <c r="AQ460" s="106"/>
      <c r="AR460" s="180">
        <v>0</v>
      </c>
      <c r="AS460" s="181">
        <v>0</v>
      </c>
      <c r="AT460" s="182">
        <v>427</v>
      </c>
      <c r="AU460" s="181">
        <v>427</v>
      </c>
      <c r="AV460" s="182">
        <v>427</v>
      </c>
      <c r="AW460" s="181">
        <v>427</v>
      </c>
      <c r="AX460" s="182">
        <v>0</v>
      </c>
      <c r="AY460" s="181">
        <v>0</v>
      </c>
      <c r="AZ460" s="182">
        <v>0</v>
      </c>
      <c r="BA460" s="181">
        <v>0</v>
      </c>
      <c r="BB460" s="182">
        <v>0</v>
      </c>
      <c r="BC460" s="181">
        <v>0</v>
      </c>
      <c r="BD460" s="182">
        <v>0</v>
      </c>
      <c r="BE460" s="181">
        <v>0</v>
      </c>
      <c r="BF460" s="182">
        <v>0</v>
      </c>
      <c r="BG460" s="181">
        <v>0</v>
      </c>
      <c r="BH460" s="182">
        <v>0</v>
      </c>
      <c r="BI460" s="181">
        <v>0</v>
      </c>
      <c r="BJ460" s="182">
        <v>0</v>
      </c>
      <c r="BK460" s="181">
        <v>0</v>
      </c>
      <c r="BL460" s="182">
        <v>0</v>
      </c>
      <c r="BM460" s="181">
        <v>0</v>
      </c>
      <c r="BN460" s="182">
        <v>0</v>
      </c>
      <c r="BO460" s="181">
        <v>0</v>
      </c>
      <c r="BP460" s="182">
        <v>0</v>
      </c>
      <c r="BQ460" s="181">
        <v>0</v>
      </c>
      <c r="BR460" s="182">
        <v>0</v>
      </c>
      <c r="BS460" s="181">
        <v>0</v>
      </c>
      <c r="BT460" s="182">
        <v>0</v>
      </c>
      <c r="BU460" s="181">
        <v>0</v>
      </c>
      <c r="BV460" s="182">
        <v>0</v>
      </c>
      <c r="BW460" s="181">
        <v>0</v>
      </c>
      <c r="BX460" s="182">
        <v>0</v>
      </c>
      <c r="BY460" s="181">
        <v>0</v>
      </c>
      <c r="BZ460" s="182">
        <v>0</v>
      </c>
      <c r="CA460" s="183">
        <v>0</v>
      </c>
      <c r="CB460" s="106"/>
      <c r="CC460" s="135"/>
      <c r="CD460" s="106"/>
      <c r="CE460" s="136"/>
      <c r="CF460" s="106"/>
      <c r="CG460" s="180">
        <v>0</v>
      </c>
      <c r="CH460" s="181">
        <v>0</v>
      </c>
      <c r="CI460" s="182">
        <v>1130910</v>
      </c>
      <c r="CJ460" s="181">
        <v>1130910</v>
      </c>
      <c r="CK460" s="182">
        <v>1130910</v>
      </c>
      <c r="CL460" s="181">
        <v>1130910</v>
      </c>
      <c r="CM460" s="182">
        <v>0</v>
      </c>
      <c r="CN460" s="181">
        <v>0</v>
      </c>
      <c r="CO460" s="182">
        <v>0</v>
      </c>
      <c r="CP460" s="181">
        <v>0</v>
      </c>
      <c r="CQ460" s="182">
        <v>0</v>
      </c>
      <c r="CR460" s="181">
        <v>0</v>
      </c>
      <c r="CS460" s="182">
        <v>0</v>
      </c>
      <c r="CT460" s="181">
        <v>0</v>
      </c>
      <c r="CU460" s="182">
        <v>0</v>
      </c>
      <c r="CV460" s="181">
        <v>0</v>
      </c>
      <c r="CW460" s="182">
        <v>0</v>
      </c>
      <c r="CX460" s="181">
        <v>0</v>
      </c>
      <c r="CY460" s="182">
        <v>0</v>
      </c>
      <c r="CZ460" s="181">
        <v>0</v>
      </c>
      <c r="DA460" s="182">
        <v>0</v>
      </c>
      <c r="DB460" s="181">
        <v>0</v>
      </c>
      <c r="DC460" s="182">
        <v>0</v>
      </c>
      <c r="DD460" s="181">
        <v>0</v>
      </c>
      <c r="DE460" s="182">
        <v>0</v>
      </c>
      <c r="DF460" s="181">
        <v>0</v>
      </c>
      <c r="DG460" s="182">
        <v>0</v>
      </c>
      <c r="DH460" s="181">
        <v>0</v>
      </c>
      <c r="DI460" s="182">
        <v>0</v>
      </c>
      <c r="DJ460" s="181">
        <v>0</v>
      </c>
      <c r="DK460" s="182">
        <v>0</v>
      </c>
      <c r="DL460" s="181">
        <v>0</v>
      </c>
      <c r="DM460" s="182">
        <v>0</v>
      </c>
      <c r="DN460" s="181">
        <v>0</v>
      </c>
      <c r="DO460" s="182">
        <v>0</v>
      </c>
      <c r="DP460" s="183">
        <v>0</v>
      </c>
      <c r="DQ460" s="106"/>
      <c r="DR460" s="137"/>
      <c r="DS460" s="106"/>
      <c r="DT460" s="180">
        <v>0</v>
      </c>
      <c r="DU460" s="181">
        <v>0</v>
      </c>
      <c r="DV460" s="182">
        <v>413</v>
      </c>
      <c r="DW460" s="181">
        <v>413</v>
      </c>
      <c r="DX460" s="182">
        <v>413</v>
      </c>
      <c r="DY460" s="181">
        <v>413</v>
      </c>
      <c r="DZ460" s="182">
        <v>0</v>
      </c>
      <c r="EA460" s="181">
        <v>0</v>
      </c>
      <c r="EB460" s="182">
        <v>0</v>
      </c>
      <c r="EC460" s="181">
        <v>0</v>
      </c>
      <c r="ED460" s="182">
        <v>0</v>
      </c>
      <c r="EE460" s="181">
        <v>0</v>
      </c>
      <c r="EF460" s="182">
        <v>0</v>
      </c>
      <c r="EG460" s="181">
        <v>0</v>
      </c>
      <c r="EH460" s="182">
        <v>0</v>
      </c>
      <c r="EI460" s="181">
        <v>0</v>
      </c>
      <c r="EJ460" s="182">
        <v>0</v>
      </c>
      <c r="EK460" s="181">
        <v>0</v>
      </c>
      <c r="EL460" s="182">
        <v>0</v>
      </c>
      <c r="EM460" s="181">
        <v>0</v>
      </c>
      <c r="EN460" s="182">
        <v>0</v>
      </c>
      <c r="EO460" s="181">
        <v>0</v>
      </c>
      <c r="EP460" s="182">
        <v>0</v>
      </c>
      <c r="EQ460" s="181">
        <v>0</v>
      </c>
      <c r="ER460" s="182">
        <v>0</v>
      </c>
      <c r="ES460" s="181">
        <v>0</v>
      </c>
      <c r="ET460" s="182">
        <v>0</v>
      </c>
      <c r="EU460" s="181">
        <v>0</v>
      </c>
      <c r="EV460" s="182">
        <v>0</v>
      </c>
      <c r="EW460" s="181">
        <v>0</v>
      </c>
      <c r="EX460" s="182">
        <v>0</v>
      </c>
      <c r="EY460" s="181">
        <v>0</v>
      </c>
      <c r="EZ460" s="182">
        <v>0</v>
      </c>
      <c r="FA460" s="181">
        <v>0</v>
      </c>
      <c r="FB460" s="182">
        <v>0</v>
      </c>
      <c r="FC460" s="183">
        <v>0</v>
      </c>
      <c r="FD460" s="106"/>
      <c r="FE460" s="138"/>
      <c r="FF460" s="106"/>
      <c r="FG460" s="139"/>
      <c r="FI460" s="184" t="b">
        <v>0</v>
      </c>
      <c r="FK460" s="304">
        <f>AT460/DV460</f>
        <v>1.0338983050847457</v>
      </c>
    </row>
    <row r="461" spans="2:167" hidden="1" outlineLevel="1">
      <c r="B461" s="141">
        <v>439</v>
      </c>
      <c r="C461" s="185" t="s">
        <v>103</v>
      </c>
      <c r="E461" s="143">
        <v>0</v>
      </c>
      <c r="F461" s="144">
        <v>0</v>
      </c>
      <c r="G461" s="145">
        <v>0</v>
      </c>
      <c r="H461" s="144">
        <v>0</v>
      </c>
      <c r="I461" s="145">
        <v>0</v>
      </c>
      <c r="J461" s="144">
        <v>0</v>
      </c>
      <c r="K461" s="145">
        <v>0</v>
      </c>
      <c r="L461" s="144">
        <v>0</v>
      </c>
      <c r="M461" s="145">
        <v>0</v>
      </c>
      <c r="N461" s="144">
        <v>0</v>
      </c>
      <c r="O461" s="145">
        <v>0</v>
      </c>
      <c r="P461" s="144">
        <v>0</v>
      </c>
      <c r="Q461" s="145">
        <v>0</v>
      </c>
      <c r="R461" s="144">
        <v>0</v>
      </c>
      <c r="S461" s="145">
        <v>0</v>
      </c>
      <c r="T461" s="144">
        <v>0</v>
      </c>
      <c r="U461" s="145">
        <v>0</v>
      </c>
      <c r="V461" s="144">
        <v>0</v>
      </c>
      <c r="W461" s="145">
        <v>0</v>
      </c>
      <c r="X461" s="144">
        <v>0</v>
      </c>
      <c r="Y461" s="145">
        <v>0</v>
      </c>
      <c r="Z461" s="144">
        <v>0</v>
      </c>
      <c r="AA461" s="145">
        <v>0</v>
      </c>
      <c r="AB461" s="144">
        <v>0</v>
      </c>
      <c r="AC461" s="145">
        <v>0</v>
      </c>
      <c r="AD461" s="144">
        <v>0</v>
      </c>
      <c r="AE461" s="145">
        <v>0</v>
      </c>
      <c r="AF461" s="144">
        <v>0</v>
      </c>
      <c r="AG461" s="145">
        <v>0</v>
      </c>
      <c r="AH461" s="144">
        <v>0</v>
      </c>
      <c r="AI461" s="145">
        <v>0</v>
      </c>
      <c r="AJ461" s="144">
        <v>0</v>
      </c>
      <c r="AK461" s="145">
        <v>0</v>
      </c>
      <c r="AL461" s="144">
        <v>0</v>
      </c>
      <c r="AM461" s="145">
        <v>0</v>
      </c>
      <c r="AN461" s="146">
        <v>0</v>
      </c>
      <c r="AO461" s="106"/>
      <c r="AP461" s="124"/>
      <c r="AQ461" s="106"/>
      <c r="AR461" s="143">
        <v>0</v>
      </c>
      <c r="AS461" s="144">
        <v>0</v>
      </c>
      <c r="AT461" s="145">
        <v>0</v>
      </c>
      <c r="AU461" s="144">
        <v>0</v>
      </c>
      <c r="AV461" s="145">
        <v>0</v>
      </c>
      <c r="AW461" s="144">
        <v>0</v>
      </c>
      <c r="AX461" s="145">
        <v>0</v>
      </c>
      <c r="AY461" s="144">
        <v>0</v>
      </c>
      <c r="AZ461" s="145">
        <v>0</v>
      </c>
      <c r="BA461" s="144">
        <v>0</v>
      </c>
      <c r="BB461" s="145">
        <v>0</v>
      </c>
      <c r="BC461" s="144">
        <v>0</v>
      </c>
      <c r="BD461" s="145">
        <v>0</v>
      </c>
      <c r="BE461" s="144">
        <v>0</v>
      </c>
      <c r="BF461" s="145">
        <v>0</v>
      </c>
      <c r="BG461" s="144">
        <v>0</v>
      </c>
      <c r="BH461" s="145">
        <v>0</v>
      </c>
      <c r="BI461" s="144">
        <v>0</v>
      </c>
      <c r="BJ461" s="145">
        <v>0</v>
      </c>
      <c r="BK461" s="144">
        <v>0</v>
      </c>
      <c r="BL461" s="145">
        <v>0</v>
      </c>
      <c r="BM461" s="144">
        <v>0</v>
      </c>
      <c r="BN461" s="145">
        <v>0</v>
      </c>
      <c r="BO461" s="144">
        <v>0</v>
      </c>
      <c r="BP461" s="145">
        <v>0</v>
      </c>
      <c r="BQ461" s="144">
        <v>0</v>
      </c>
      <c r="BR461" s="145">
        <v>0</v>
      </c>
      <c r="BS461" s="144">
        <v>0</v>
      </c>
      <c r="BT461" s="145">
        <v>0</v>
      </c>
      <c r="BU461" s="144">
        <v>0</v>
      </c>
      <c r="BV461" s="145">
        <v>0</v>
      </c>
      <c r="BW461" s="144">
        <v>0</v>
      </c>
      <c r="BX461" s="145">
        <v>0</v>
      </c>
      <c r="BY461" s="144">
        <v>0</v>
      </c>
      <c r="BZ461" s="145">
        <v>0</v>
      </c>
      <c r="CA461" s="146">
        <v>0</v>
      </c>
      <c r="CB461" s="106"/>
      <c r="CC461" s="135"/>
      <c r="CD461" s="106"/>
      <c r="CE461" s="136"/>
      <c r="CF461" s="106"/>
      <c r="CG461" s="143">
        <v>0</v>
      </c>
      <c r="CH461" s="144">
        <v>0</v>
      </c>
      <c r="CI461" s="145">
        <v>0</v>
      </c>
      <c r="CJ461" s="144">
        <v>0</v>
      </c>
      <c r="CK461" s="145">
        <v>0</v>
      </c>
      <c r="CL461" s="144">
        <v>0</v>
      </c>
      <c r="CM461" s="145">
        <v>0</v>
      </c>
      <c r="CN461" s="144">
        <v>0</v>
      </c>
      <c r="CO461" s="145">
        <v>0</v>
      </c>
      <c r="CP461" s="144">
        <v>0</v>
      </c>
      <c r="CQ461" s="145">
        <v>0</v>
      </c>
      <c r="CR461" s="144">
        <v>0</v>
      </c>
      <c r="CS461" s="145">
        <v>0</v>
      </c>
      <c r="CT461" s="144">
        <v>0</v>
      </c>
      <c r="CU461" s="145">
        <v>0</v>
      </c>
      <c r="CV461" s="144">
        <v>0</v>
      </c>
      <c r="CW461" s="145">
        <v>0</v>
      </c>
      <c r="CX461" s="144">
        <v>0</v>
      </c>
      <c r="CY461" s="145">
        <v>0</v>
      </c>
      <c r="CZ461" s="144">
        <v>0</v>
      </c>
      <c r="DA461" s="145">
        <v>0</v>
      </c>
      <c r="DB461" s="144">
        <v>0</v>
      </c>
      <c r="DC461" s="145">
        <v>0</v>
      </c>
      <c r="DD461" s="144">
        <v>0</v>
      </c>
      <c r="DE461" s="145">
        <v>0</v>
      </c>
      <c r="DF461" s="144">
        <v>0</v>
      </c>
      <c r="DG461" s="145">
        <v>0</v>
      </c>
      <c r="DH461" s="144">
        <v>0</v>
      </c>
      <c r="DI461" s="145">
        <v>0</v>
      </c>
      <c r="DJ461" s="144">
        <v>0</v>
      </c>
      <c r="DK461" s="145">
        <v>0</v>
      </c>
      <c r="DL461" s="144">
        <v>0</v>
      </c>
      <c r="DM461" s="145">
        <v>0</v>
      </c>
      <c r="DN461" s="144">
        <v>0</v>
      </c>
      <c r="DO461" s="145">
        <v>0</v>
      </c>
      <c r="DP461" s="146">
        <v>0</v>
      </c>
      <c r="DQ461" s="106"/>
      <c r="DR461" s="137"/>
      <c r="DS461" s="106"/>
      <c r="DT461" s="143">
        <v>0</v>
      </c>
      <c r="DU461" s="144">
        <v>0</v>
      </c>
      <c r="DV461" s="145">
        <v>0</v>
      </c>
      <c r="DW461" s="144">
        <v>0</v>
      </c>
      <c r="DX461" s="145">
        <v>0</v>
      </c>
      <c r="DY461" s="144">
        <v>0</v>
      </c>
      <c r="DZ461" s="145">
        <v>0</v>
      </c>
      <c r="EA461" s="144">
        <v>0</v>
      </c>
      <c r="EB461" s="145">
        <v>0</v>
      </c>
      <c r="EC461" s="144">
        <v>0</v>
      </c>
      <c r="ED461" s="145">
        <v>0</v>
      </c>
      <c r="EE461" s="144">
        <v>0</v>
      </c>
      <c r="EF461" s="145">
        <v>0</v>
      </c>
      <c r="EG461" s="144">
        <v>0</v>
      </c>
      <c r="EH461" s="145">
        <v>0</v>
      </c>
      <c r="EI461" s="144">
        <v>0</v>
      </c>
      <c r="EJ461" s="145">
        <v>0</v>
      </c>
      <c r="EK461" s="144">
        <v>0</v>
      </c>
      <c r="EL461" s="145">
        <v>0</v>
      </c>
      <c r="EM461" s="144">
        <v>0</v>
      </c>
      <c r="EN461" s="145">
        <v>0</v>
      </c>
      <c r="EO461" s="144">
        <v>0</v>
      </c>
      <c r="EP461" s="145">
        <v>0</v>
      </c>
      <c r="EQ461" s="144">
        <v>0</v>
      </c>
      <c r="ER461" s="145">
        <v>0</v>
      </c>
      <c r="ES461" s="144">
        <v>0</v>
      </c>
      <c r="ET461" s="145">
        <v>0</v>
      </c>
      <c r="EU461" s="144">
        <v>0</v>
      </c>
      <c r="EV461" s="145">
        <v>0</v>
      </c>
      <c r="EW461" s="144">
        <v>0</v>
      </c>
      <c r="EX461" s="145">
        <v>0</v>
      </c>
      <c r="EY461" s="144">
        <v>0</v>
      </c>
      <c r="EZ461" s="145">
        <v>0</v>
      </c>
      <c r="FA461" s="144">
        <v>0</v>
      </c>
      <c r="FB461" s="145">
        <v>0</v>
      </c>
      <c r="FC461" s="146">
        <v>0</v>
      </c>
      <c r="FD461" s="106"/>
      <c r="FE461" s="138"/>
      <c r="FF461" s="106"/>
      <c r="FG461" s="139"/>
      <c r="FI461" s="147" t="b">
        <v>1</v>
      </c>
    </row>
    <row r="462" spans="2:167" hidden="1" outlineLevel="1">
      <c r="B462" s="148">
        <v>440</v>
      </c>
      <c r="C462" s="177" t="s">
        <v>104</v>
      </c>
      <c r="E462" s="150">
        <v>0</v>
      </c>
      <c r="F462" s="151">
        <v>0</v>
      </c>
      <c r="G462" s="152">
        <v>0</v>
      </c>
      <c r="H462" s="151">
        <v>0</v>
      </c>
      <c r="I462" s="152">
        <v>0</v>
      </c>
      <c r="J462" s="151">
        <v>0</v>
      </c>
      <c r="K462" s="152">
        <v>0</v>
      </c>
      <c r="L462" s="151">
        <v>0</v>
      </c>
      <c r="M462" s="152">
        <v>0</v>
      </c>
      <c r="N462" s="151">
        <v>0</v>
      </c>
      <c r="O462" s="152">
        <v>0</v>
      </c>
      <c r="P462" s="151">
        <v>0</v>
      </c>
      <c r="Q462" s="152">
        <v>0</v>
      </c>
      <c r="R462" s="151">
        <v>0</v>
      </c>
      <c r="S462" s="152">
        <v>0</v>
      </c>
      <c r="T462" s="151">
        <v>0</v>
      </c>
      <c r="U462" s="152">
        <v>0</v>
      </c>
      <c r="V462" s="151">
        <v>0</v>
      </c>
      <c r="W462" s="152">
        <v>0</v>
      </c>
      <c r="X462" s="151">
        <v>0</v>
      </c>
      <c r="Y462" s="152">
        <v>0</v>
      </c>
      <c r="Z462" s="151">
        <v>0</v>
      </c>
      <c r="AA462" s="152">
        <v>0</v>
      </c>
      <c r="AB462" s="151">
        <v>0</v>
      </c>
      <c r="AC462" s="152">
        <v>0</v>
      </c>
      <c r="AD462" s="151">
        <v>0</v>
      </c>
      <c r="AE462" s="152">
        <v>0</v>
      </c>
      <c r="AF462" s="151">
        <v>0</v>
      </c>
      <c r="AG462" s="152">
        <v>0</v>
      </c>
      <c r="AH462" s="151">
        <v>0</v>
      </c>
      <c r="AI462" s="152">
        <v>0</v>
      </c>
      <c r="AJ462" s="151">
        <v>0</v>
      </c>
      <c r="AK462" s="152">
        <v>0</v>
      </c>
      <c r="AL462" s="151">
        <v>0</v>
      </c>
      <c r="AM462" s="152">
        <v>0</v>
      </c>
      <c r="AN462" s="153">
        <v>0</v>
      </c>
      <c r="AO462" s="106"/>
      <c r="AP462" s="124"/>
      <c r="AQ462" s="106"/>
      <c r="AR462" s="150">
        <v>0</v>
      </c>
      <c r="AS462" s="151">
        <v>0</v>
      </c>
      <c r="AT462" s="152">
        <v>0</v>
      </c>
      <c r="AU462" s="151">
        <v>0</v>
      </c>
      <c r="AV462" s="152">
        <v>0</v>
      </c>
      <c r="AW462" s="151">
        <v>0</v>
      </c>
      <c r="AX462" s="152">
        <v>0</v>
      </c>
      <c r="AY462" s="151">
        <v>0</v>
      </c>
      <c r="AZ462" s="152">
        <v>0</v>
      </c>
      <c r="BA462" s="151">
        <v>0</v>
      </c>
      <c r="BB462" s="152">
        <v>0</v>
      </c>
      <c r="BC462" s="151">
        <v>0</v>
      </c>
      <c r="BD462" s="152">
        <v>0</v>
      </c>
      <c r="BE462" s="151">
        <v>0</v>
      </c>
      <c r="BF462" s="152">
        <v>0</v>
      </c>
      <c r="BG462" s="151">
        <v>0</v>
      </c>
      <c r="BH462" s="152">
        <v>0</v>
      </c>
      <c r="BI462" s="151">
        <v>0</v>
      </c>
      <c r="BJ462" s="152">
        <v>0</v>
      </c>
      <c r="BK462" s="151">
        <v>0</v>
      </c>
      <c r="BL462" s="152">
        <v>0</v>
      </c>
      <c r="BM462" s="151">
        <v>0</v>
      </c>
      <c r="BN462" s="152">
        <v>0</v>
      </c>
      <c r="BO462" s="151">
        <v>0</v>
      </c>
      <c r="BP462" s="152">
        <v>0</v>
      </c>
      <c r="BQ462" s="151">
        <v>0</v>
      </c>
      <c r="BR462" s="152">
        <v>0</v>
      </c>
      <c r="BS462" s="151">
        <v>0</v>
      </c>
      <c r="BT462" s="152">
        <v>0</v>
      </c>
      <c r="BU462" s="151">
        <v>0</v>
      </c>
      <c r="BV462" s="152">
        <v>0</v>
      </c>
      <c r="BW462" s="151">
        <v>0</v>
      </c>
      <c r="BX462" s="152">
        <v>0</v>
      </c>
      <c r="BY462" s="151">
        <v>0</v>
      </c>
      <c r="BZ462" s="152">
        <v>0</v>
      </c>
      <c r="CA462" s="153">
        <v>0</v>
      </c>
      <c r="CB462" s="106"/>
      <c r="CC462" s="135"/>
      <c r="CD462" s="106"/>
      <c r="CE462" s="136"/>
      <c r="CF462" s="106"/>
      <c r="CG462" s="150">
        <v>0</v>
      </c>
      <c r="CH462" s="151">
        <v>0</v>
      </c>
      <c r="CI462" s="152">
        <v>0</v>
      </c>
      <c r="CJ462" s="151">
        <v>0</v>
      </c>
      <c r="CK462" s="152">
        <v>0</v>
      </c>
      <c r="CL462" s="151">
        <v>0</v>
      </c>
      <c r="CM462" s="152">
        <v>0</v>
      </c>
      <c r="CN462" s="151">
        <v>0</v>
      </c>
      <c r="CO462" s="152">
        <v>0</v>
      </c>
      <c r="CP462" s="151">
        <v>0</v>
      </c>
      <c r="CQ462" s="152">
        <v>0</v>
      </c>
      <c r="CR462" s="151">
        <v>0</v>
      </c>
      <c r="CS462" s="152">
        <v>0</v>
      </c>
      <c r="CT462" s="151">
        <v>0</v>
      </c>
      <c r="CU462" s="152">
        <v>0</v>
      </c>
      <c r="CV462" s="151">
        <v>0</v>
      </c>
      <c r="CW462" s="152">
        <v>0</v>
      </c>
      <c r="CX462" s="151">
        <v>0</v>
      </c>
      <c r="CY462" s="152">
        <v>0</v>
      </c>
      <c r="CZ462" s="151">
        <v>0</v>
      </c>
      <c r="DA462" s="152">
        <v>0</v>
      </c>
      <c r="DB462" s="151">
        <v>0</v>
      </c>
      <c r="DC462" s="152">
        <v>0</v>
      </c>
      <c r="DD462" s="151">
        <v>0</v>
      </c>
      <c r="DE462" s="152">
        <v>0</v>
      </c>
      <c r="DF462" s="151">
        <v>0</v>
      </c>
      <c r="DG462" s="152">
        <v>0</v>
      </c>
      <c r="DH462" s="151">
        <v>0</v>
      </c>
      <c r="DI462" s="152">
        <v>0</v>
      </c>
      <c r="DJ462" s="151">
        <v>0</v>
      </c>
      <c r="DK462" s="152">
        <v>0</v>
      </c>
      <c r="DL462" s="151">
        <v>0</v>
      </c>
      <c r="DM462" s="152">
        <v>0</v>
      </c>
      <c r="DN462" s="151">
        <v>0</v>
      </c>
      <c r="DO462" s="152">
        <v>0</v>
      </c>
      <c r="DP462" s="153">
        <v>0</v>
      </c>
      <c r="DQ462" s="106"/>
      <c r="DR462" s="137"/>
      <c r="DS462" s="106"/>
      <c r="DT462" s="150">
        <v>0</v>
      </c>
      <c r="DU462" s="151">
        <v>0</v>
      </c>
      <c r="DV462" s="152">
        <v>0</v>
      </c>
      <c r="DW462" s="151">
        <v>0</v>
      </c>
      <c r="DX462" s="152">
        <v>0</v>
      </c>
      <c r="DY462" s="151">
        <v>0</v>
      </c>
      <c r="DZ462" s="152">
        <v>0</v>
      </c>
      <c r="EA462" s="151">
        <v>0</v>
      </c>
      <c r="EB462" s="152">
        <v>0</v>
      </c>
      <c r="EC462" s="151">
        <v>0</v>
      </c>
      <c r="ED462" s="152">
        <v>0</v>
      </c>
      <c r="EE462" s="151">
        <v>0</v>
      </c>
      <c r="EF462" s="152">
        <v>0</v>
      </c>
      <c r="EG462" s="151">
        <v>0</v>
      </c>
      <c r="EH462" s="152">
        <v>0</v>
      </c>
      <c r="EI462" s="151">
        <v>0</v>
      </c>
      <c r="EJ462" s="152">
        <v>0</v>
      </c>
      <c r="EK462" s="151">
        <v>0</v>
      </c>
      <c r="EL462" s="152">
        <v>0</v>
      </c>
      <c r="EM462" s="151">
        <v>0</v>
      </c>
      <c r="EN462" s="152">
        <v>0</v>
      </c>
      <c r="EO462" s="151">
        <v>0</v>
      </c>
      <c r="EP462" s="152">
        <v>0</v>
      </c>
      <c r="EQ462" s="151">
        <v>0</v>
      </c>
      <c r="ER462" s="152">
        <v>0</v>
      </c>
      <c r="ES462" s="151">
        <v>0</v>
      </c>
      <c r="ET462" s="152">
        <v>0</v>
      </c>
      <c r="EU462" s="151">
        <v>0</v>
      </c>
      <c r="EV462" s="152">
        <v>0</v>
      </c>
      <c r="EW462" s="151">
        <v>0</v>
      </c>
      <c r="EX462" s="152">
        <v>0</v>
      </c>
      <c r="EY462" s="151">
        <v>0</v>
      </c>
      <c r="EZ462" s="152">
        <v>0</v>
      </c>
      <c r="FA462" s="151">
        <v>0</v>
      </c>
      <c r="FB462" s="152">
        <v>0</v>
      </c>
      <c r="FC462" s="153">
        <v>0</v>
      </c>
      <c r="FD462" s="106"/>
      <c r="FE462" s="138"/>
      <c r="FF462" s="106"/>
      <c r="FG462" s="139"/>
      <c r="FI462" s="154" t="b">
        <v>1</v>
      </c>
    </row>
    <row r="463" spans="2:167" hidden="1" outlineLevel="1">
      <c r="B463" s="155">
        <v>441</v>
      </c>
      <c r="C463" s="176" t="s">
        <v>105</v>
      </c>
      <c r="E463" s="157">
        <v>0</v>
      </c>
      <c r="F463" s="158">
        <v>0</v>
      </c>
      <c r="G463" s="159">
        <v>0</v>
      </c>
      <c r="H463" s="158">
        <v>0</v>
      </c>
      <c r="I463" s="159">
        <v>0</v>
      </c>
      <c r="J463" s="158">
        <v>0</v>
      </c>
      <c r="K463" s="159">
        <v>0</v>
      </c>
      <c r="L463" s="158">
        <v>0</v>
      </c>
      <c r="M463" s="159">
        <v>0</v>
      </c>
      <c r="N463" s="158">
        <v>0</v>
      </c>
      <c r="O463" s="159">
        <v>0</v>
      </c>
      <c r="P463" s="158">
        <v>0</v>
      </c>
      <c r="Q463" s="159">
        <v>0</v>
      </c>
      <c r="R463" s="158">
        <v>0</v>
      </c>
      <c r="S463" s="159">
        <v>0</v>
      </c>
      <c r="T463" s="158">
        <v>0</v>
      </c>
      <c r="U463" s="159">
        <v>0</v>
      </c>
      <c r="V463" s="158">
        <v>0</v>
      </c>
      <c r="W463" s="159">
        <v>0</v>
      </c>
      <c r="X463" s="158">
        <v>0</v>
      </c>
      <c r="Y463" s="159">
        <v>0</v>
      </c>
      <c r="Z463" s="158">
        <v>0</v>
      </c>
      <c r="AA463" s="159">
        <v>0</v>
      </c>
      <c r="AB463" s="158">
        <v>0</v>
      </c>
      <c r="AC463" s="159">
        <v>0</v>
      </c>
      <c r="AD463" s="158">
        <v>0</v>
      </c>
      <c r="AE463" s="159">
        <v>0</v>
      </c>
      <c r="AF463" s="158">
        <v>0</v>
      </c>
      <c r="AG463" s="159">
        <v>0</v>
      </c>
      <c r="AH463" s="158">
        <v>0</v>
      </c>
      <c r="AI463" s="159">
        <v>0</v>
      </c>
      <c r="AJ463" s="158">
        <v>0</v>
      </c>
      <c r="AK463" s="159">
        <v>0</v>
      </c>
      <c r="AL463" s="158">
        <v>0</v>
      </c>
      <c r="AM463" s="159">
        <v>0</v>
      </c>
      <c r="AN463" s="160">
        <v>0</v>
      </c>
      <c r="AO463" s="106"/>
      <c r="AP463" s="124"/>
      <c r="AQ463" s="106"/>
      <c r="AR463" s="157">
        <v>0</v>
      </c>
      <c r="AS463" s="158">
        <v>0</v>
      </c>
      <c r="AT463" s="159">
        <v>0</v>
      </c>
      <c r="AU463" s="158">
        <v>0</v>
      </c>
      <c r="AV463" s="159">
        <v>0</v>
      </c>
      <c r="AW463" s="158">
        <v>0</v>
      </c>
      <c r="AX463" s="159">
        <v>0</v>
      </c>
      <c r="AY463" s="158">
        <v>0</v>
      </c>
      <c r="AZ463" s="159">
        <v>0</v>
      </c>
      <c r="BA463" s="158">
        <v>0</v>
      </c>
      <c r="BB463" s="159">
        <v>0</v>
      </c>
      <c r="BC463" s="158">
        <v>0</v>
      </c>
      <c r="BD463" s="159">
        <v>0</v>
      </c>
      <c r="BE463" s="158">
        <v>0</v>
      </c>
      <c r="BF463" s="159">
        <v>0</v>
      </c>
      <c r="BG463" s="158">
        <v>0</v>
      </c>
      <c r="BH463" s="159">
        <v>0</v>
      </c>
      <c r="BI463" s="158">
        <v>0</v>
      </c>
      <c r="BJ463" s="159">
        <v>0</v>
      </c>
      <c r="BK463" s="158">
        <v>0</v>
      </c>
      <c r="BL463" s="159">
        <v>0</v>
      </c>
      <c r="BM463" s="158">
        <v>0</v>
      </c>
      <c r="BN463" s="159">
        <v>0</v>
      </c>
      <c r="BO463" s="158">
        <v>0</v>
      </c>
      <c r="BP463" s="159">
        <v>0</v>
      </c>
      <c r="BQ463" s="158">
        <v>0</v>
      </c>
      <c r="BR463" s="159">
        <v>0</v>
      </c>
      <c r="BS463" s="158">
        <v>0</v>
      </c>
      <c r="BT463" s="159">
        <v>0</v>
      </c>
      <c r="BU463" s="158">
        <v>0</v>
      </c>
      <c r="BV463" s="159">
        <v>0</v>
      </c>
      <c r="BW463" s="158">
        <v>0</v>
      </c>
      <c r="BX463" s="159">
        <v>0</v>
      </c>
      <c r="BY463" s="158">
        <v>0</v>
      </c>
      <c r="BZ463" s="159">
        <v>0</v>
      </c>
      <c r="CA463" s="160">
        <v>0</v>
      </c>
      <c r="CB463" s="106"/>
      <c r="CC463" s="135"/>
      <c r="CD463" s="106"/>
      <c r="CE463" s="136"/>
      <c r="CF463" s="106"/>
      <c r="CG463" s="157">
        <v>0</v>
      </c>
      <c r="CH463" s="158">
        <v>0</v>
      </c>
      <c r="CI463" s="159">
        <v>0</v>
      </c>
      <c r="CJ463" s="158">
        <v>0</v>
      </c>
      <c r="CK463" s="159">
        <v>0</v>
      </c>
      <c r="CL463" s="158">
        <v>0</v>
      </c>
      <c r="CM463" s="159">
        <v>0</v>
      </c>
      <c r="CN463" s="158">
        <v>0</v>
      </c>
      <c r="CO463" s="159">
        <v>0</v>
      </c>
      <c r="CP463" s="158">
        <v>0</v>
      </c>
      <c r="CQ463" s="159">
        <v>0</v>
      </c>
      <c r="CR463" s="158">
        <v>0</v>
      </c>
      <c r="CS463" s="159">
        <v>0</v>
      </c>
      <c r="CT463" s="158">
        <v>0</v>
      </c>
      <c r="CU463" s="159">
        <v>0</v>
      </c>
      <c r="CV463" s="158">
        <v>0</v>
      </c>
      <c r="CW463" s="159">
        <v>0</v>
      </c>
      <c r="CX463" s="158">
        <v>0</v>
      </c>
      <c r="CY463" s="159">
        <v>0</v>
      </c>
      <c r="CZ463" s="158">
        <v>0</v>
      </c>
      <c r="DA463" s="159">
        <v>0</v>
      </c>
      <c r="DB463" s="158">
        <v>0</v>
      </c>
      <c r="DC463" s="159">
        <v>0</v>
      </c>
      <c r="DD463" s="158">
        <v>0</v>
      </c>
      <c r="DE463" s="159">
        <v>0</v>
      </c>
      <c r="DF463" s="158">
        <v>0</v>
      </c>
      <c r="DG463" s="159">
        <v>0</v>
      </c>
      <c r="DH463" s="158">
        <v>0</v>
      </c>
      <c r="DI463" s="159">
        <v>0</v>
      </c>
      <c r="DJ463" s="158">
        <v>0</v>
      </c>
      <c r="DK463" s="159">
        <v>0</v>
      </c>
      <c r="DL463" s="158">
        <v>0</v>
      </c>
      <c r="DM463" s="159">
        <v>0</v>
      </c>
      <c r="DN463" s="158">
        <v>0</v>
      </c>
      <c r="DO463" s="159">
        <v>0</v>
      </c>
      <c r="DP463" s="160">
        <v>0</v>
      </c>
      <c r="DQ463" s="106"/>
      <c r="DR463" s="137"/>
      <c r="DS463" s="106"/>
      <c r="DT463" s="157">
        <v>0</v>
      </c>
      <c r="DU463" s="158">
        <v>0</v>
      </c>
      <c r="DV463" s="159">
        <v>0</v>
      </c>
      <c r="DW463" s="158">
        <v>0</v>
      </c>
      <c r="DX463" s="159">
        <v>0</v>
      </c>
      <c r="DY463" s="158">
        <v>0</v>
      </c>
      <c r="DZ463" s="159">
        <v>0</v>
      </c>
      <c r="EA463" s="158">
        <v>0</v>
      </c>
      <c r="EB463" s="159">
        <v>0</v>
      </c>
      <c r="EC463" s="158">
        <v>0</v>
      </c>
      <c r="ED463" s="159">
        <v>0</v>
      </c>
      <c r="EE463" s="158">
        <v>0</v>
      </c>
      <c r="EF463" s="159">
        <v>0</v>
      </c>
      <c r="EG463" s="158">
        <v>0</v>
      </c>
      <c r="EH463" s="159">
        <v>0</v>
      </c>
      <c r="EI463" s="158">
        <v>0</v>
      </c>
      <c r="EJ463" s="159">
        <v>0</v>
      </c>
      <c r="EK463" s="158">
        <v>0</v>
      </c>
      <c r="EL463" s="159">
        <v>0</v>
      </c>
      <c r="EM463" s="158">
        <v>0</v>
      </c>
      <c r="EN463" s="159">
        <v>0</v>
      </c>
      <c r="EO463" s="158">
        <v>0</v>
      </c>
      <c r="EP463" s="159">
        <v>0</v>
      </c>
      <c r="EQ463" s="158">
        <v>0</v>
      </c>
      <c r="ER463" s="159">
        <v>0</v>
      </c>
      <c r="ES463" s="158">
        <v>0</v>
      </c>
      <c r="ET463" s="159">
        <v>0</v>
      </c>
      <c r="EU463" s="158">
        <v>0</v>
      </c>
      <c r="EV463" s="159">
        <v>0</v>
      </c>
      <c r="EW463" s="158">
        <v>0</v>
      </c>
      <c r="EX463" s="159">
        <v>0</v>
      </c>
      <c r="EY463" s="158">
        <v>0</v>
      </c>
      <c r="EZ463" s="159">
        <v>0</v>
      </c>
      <c r="FA463" s="158">
        <v>0</v>
      </c>
      <c r="FB463" s="159">
        <v>0</v>
      </c>
      <c r="FC463" s="160">
        <v>0</v>
      </c>
      <c r="FD463" s="106"/>
      <c r="FE463" s="138"/>
      <c r="FF463" s="106"/>
      <c r="FG463" s="139"/>
      <c r="FI463" s="161" t="b">
        <v>1</v>
      </c>
    </row>
    <row r="464" spans="2:167" hidden="1" outlineLevel="1">
      <c r="B464" s="148">
        <v>442</v>
      </c>
      <c r="C464" s="177" t="s">
        <v>182</v>
      </c>
      <c r="E464" s="150">
        <v>0</v>
      </c>
      <c r="F464" s="151">
        <v>0</v>
      </c>
      <c r="G464" s="152">
        <v>0</v>
      </c>
      <c r="H464" s="151">
        <v>0</v>
      </c>
      <c r="I464" s="152">
        <v>0</v>
      </c>
      <c r="J464" s="151">
        <v>0</v>
      </c>
      <c r="K464" s="152">
        <v>0</v>
      </c>
      <c r="L464" s="151">
        <v>0</v>
      </c>
      <c r="M464" s="152">
        <v>0</v>
      </c>
      <c r="N464" s="151">
        <v>0</v>
      </c>
      <c r="O464" s="152">
        <v>0</v>
      </c>
      <c r="P464" s="151">
        <v>0</v>
      </c>
      <c r="Q464" s="152">
        <v>0</v>
      </c>
      <c r="R464" s="151">
        <v>0</v>
      </c>
      <c r="S464" s="152">
        <v>0</v>
      </c>
      <c r="T464" s="151">
        <v>0</v>
      </c>
      <c r="U464" s="152">
        <v>0</v>
      </c>
      <c r="V464" s="151">
        <v>0</v>
      </c>
      <c r="W464" s="152">
        <v>0</v>
      </c>
      <c r="X464" s="151">
        <v>0</v>
      </c>
      <c r="Y464" s="152">
        <v>0</v>
      </c>
      <c r="Z464" s="151">
        <v>0</v>
      </c>
      <c r="AA464" s="152">
        <v>0</v>
      </c>
      <c r="AB464" s="151">
        <v>0</v>
      </c>
      <c r="AC464" s="152">
        <v>0</v>
      </c>
      <c r="AD464" s="151">
        <v>0</v>
      </c>
      <c r="AE464" s="152">
        <v>0</v>
      </c>
      <c r="AF464" s="151">
        <v>0</v>
      </c>
      <c r="AG464" s="152">
        <v>0</v>
      </c>
      <c r="AH464" s="151">
        <v>0</v>
      </c>
      <c r="AI464" s="152">
        <v>0</v>
      </c>
      <c r="AJ464" s="151">
        <v>0</v>
      </c>
      <c r="AK464" s="152">
        <v>0</v>
      </c>
      <c r="AL464" s="151">
        <v>0</v>
      </c>
      <c r="AM464" s="152">
        <v>0</v>
      </c>
      <c r="AN464" s="153">
        <v>0</v>
      </c>
      <c r="AO464" s="106"/>
      <c r="AP464" s="124"/>
      <c r="AQ464" s="106"/>
      <c r="AR464" s="150">
        <v>0</v>
      </c>
      <c r="AS464" s="151">
        <v>0</v>
      </c>
      <c r="AT464" s="152">
        <v>0</v>
      </c>
      <c r="AU464" s="151">
        <v>0</v>
      </c>
      <c r="AV464" s="152">
        <v>0</v>
      </c>
      <c r="AW464" s="151">
        <v>0</v>
      </c>
      <c r="AX464" s="152">
        <v>0</v>
      </c>
      <c r="AY464" s="151">
        <v>0</v>
      </c>
      <c r="AZ464" s="152">
        <v>0</v>
      </c>
      <c r="BA464" s="151">
        <v>0</v>
      </c>
      <c r="BB464" s="152">
        <v>0</v>
      </c>
      <c r="BC464" s="151">
        <v>0</v>
      </c>
      <c r="BD464" s="152">
        <v>0</v>
      </c>
      <c r="BE464" s="151">
        <v>0</v>
      </c>
      <c r="BF464" s="152">
        <v>0</v>
      </c>
      <c r="BG464" s="151">
        <v>0</v>
      </c>
      <c r="BH464" s="152">
        <v>0</v>
      </c>
      <c r="BI464" s="151">
        <v>0</v>
      </c>
      <c r="BJ464" s="152">
        <v>0</v>
      </c>
      <c r="BK464" s="151">
        <v>0</v>
      </c>
      <c r="BL464" s="152">
        <v>0</v>
      </c>
      <c r="BM464" s="151">
        <v>0</v>
      </c>
      <c r="BN464" s="152">
        <v>0</v>
      </c>
      <c r="BO464" s="151">
        <v>0</v>
      </c>
      <c r="BP464" s="152">
        <v>0</v>
      </c>
      <c r="BQ464" s="151">
        <v>0</v>
      </c>
      <c r="BR464" s="152">
        <v>0</v>
      </c>
      <c r="BS464" s="151">
        <v>0</v>
      </c>
      <c r="BT464" s="152">
        <v>0</v>
      </c>
      <c r="BU464" s="151">
        <v>0</v>
      </c>
      <c r="BV464" s="152">
        <v>0</v>
      </c>
      <c r="BW464" s="151">
        <v>0</v>
      </c>
      <c r="BX464" s="152">
        <v>0</v>
      </c>
      <c r="BY464" s="151">
        <v>0</v>
      </c>
      <c r="BZ464" s="152">
        <v>0</v>
      </c>
      <c r="CA464" s="153">
        <v>0</v>
      </c>
      <c r="CB464" s="106"/>
      <c r="CC464" s="135"/>
      <c r="CD464" s="106"/>
      <c r="CE464" s="136"/>
      <c r="CF464" s="106"/>
      <c r="CG464" s="150">
        <v>0</v>
      </c>
      <c r="CH464" s="151">
        <v>0</v>
      </c>
      <c r="CI464" s="152">
        <v>0</v>
      </c>
      <c r="CJ464" s="151">
        <v>0</v>
      </c>
      <c r="CK464" s="152">
        <v>0</v>
      </c>
      <c r="CL464" s="151">
        <v>0</v>
      </c>
      <c r="CM464" s="152">
        <v>0</v>
      </c>
      <c r="CN464" s="151">
        <v>0</v>
      </c>
      <c r="CO464" s="152">
        <v>0</v>
      </c>
      <c r="CP464" s="151">
        <v>0</v>
      </c>
      <c r="CQ464" s="152">
        <v>0</v>
      </c>
      <c r="CR464" s="151">
        <v>0</v>
      </c>
      <c r="CS464" s="152">
        <v>0</v>
      </c>
      <c r="CT464" s="151">
        <v>0</v>
      </c>
      <c r="CU464" s="152">
        <v>0</v>
      </c>
      <c r="CV464" s="151">
        <v>0</v>
      </c>
      <c r="CW464" s="152">
        <v>0</v>
      </c>
      <c r="CX464" s="151">
        <v>0</v>
      </c>
      <c r="CY464" s="152">
        <v>0</v>
      </c>
      <c r="CZ464" s="151">
        <v>0</v>
      </c>
      <c r="DA464" s="152">
        <v>0</v>
      </c>
      <c r="DB464" s="151">
        <v>0</v>
      </c>
      <c r="DC464" s="152">
        <v>0</v>
      </c>
      <c r="DD464" s="151">
        <v>0</v>
      </c>
      <c r="DE464" s="152">
        <v>0</v>
      </c>
      <c r="DF464" s="151">
        <v>0</v>
      </c>
      <c r="DG464" s="152">
        <v>0</v>
      </c>
      <c r="DH464" s="151">
        <v>0</v>
      </c>
      <c r="DI464" s="152">
        <v>0</v>
      </c>
      <c r="DJ464" s="151">
        <v>0</v>
      </c>
      <c r="DK464" s="152">
        <v>0</v>
      </c>
      <c r="DL464" s="151">
        <v>0</v>
      </c>
      <c r="DM464" s="152">
        <v>0</v>
      </c>
      <c r="DN464" s="151">
        <v>0</v>
      </c>
      <c r="DO464" s="152">
        <v>0</v>
      </c>
      <c r="DP464" s="153">
        <v>0</v>
      </c>
      <c r="DQ464" s="106"/>
      <c r="DR464" s="137"/>
      <c r="DS464" s="106"/>
      <c r="DT464" s="150">
        <v>0</v>
      </c>
      <c r="DU464" s="151">
        <v>0</v>
      </c>
      <c r="DV464" s="152">
        <v>0</v>
      </c>
      <c r="DW464" s="151">
        <v>0</v>
      </c>
      <c r="DX464" s="152">
        <v>0</v>
      </c>
      <c r="DY464" s="151">
        <v>0</v>
      </c>
      <c r="DZ464" s="152">
        <v>0</v>
      </c>
      <c r="EA464" s="151">
        <v>0</v>
      </c>
      <c r="EB464" s="152">
        <v>0</v>
      </c>
      <c r="EC464" s="151">
        <v>0</v>
      </c>
      <c r="ED464" s="152">
        <v>0</v>
      </c>
      <c r="EE464" s="151">
        <v>0</v>
      </c>
      <c r="EF464" s="152">
        <v>0</v>
      </c>
      <c r="EG464" s="151">
        <v>0</v>
      </c>
      <c r="EH464" s="152">
        <v>0</v>
      </c>
      <c r="EI464" s="151">
        <v>0</v>
      </c>
      <c r="EJ464" s="152">
        <v>0</v>
      </c>
      <c r="EK464" s="151">
        <v>0</v>
      </c>
      <c r="EL464" s="152">
        <v>0</v>
      </c>
      <c r="EM464" s="151">
        <v>0</v>
      </c>
      <c r="EN464" s="152">
        <v>0</v>
      </c>
      <c r="EO464" s="151">
        <v>0</v>
      </c>
      <c r="EP464" s="152">
        <v>0</v>
      </c>
      <c r="EQ464" s="151">
        <v>0</v>
      </c>
      <c r="ER464" s="152">
        <v>0</v>
      </c>
      <c r="ES464" s="151">
        <v>0</v>
      </c>
      <c r="ET464" s="152">
        <v>0</v>
      </c>
      <c r="EU464" s="151">
        <v>0</v>
      </c>
      <c r="EV464" s="152">
        <v>0</v>
      </c>
      <c r="EW464" s="151">
        <v>0</v>
      </c>
      <c r="EX464" s="152">
        <v>0</v>
      </c>
      <c r="EY464" s="151">
        <v>0</v>
      </c>
      <c r="EZ464" s="152">
        <v>0</v>
      </c>
      <c r="FA464" s="151">
        <v>0</v>
      </c>
      <c r="FB464" s="152">
        <v>0</v>
      </c>
      <c r="FC464" s="153">
        <v>0</v>
      </c>
      <c r="FD464" s="106"/>
      <c r="FE464" s="138"/>
      <c r="FF464" s="106"/>
      <c r="FG464" s="139"/>
      <c r="FI464" s="154" t="b">
        <v>1</v>
      </c>
    </row>
    <row r="465" spans="2:165" hidden="1" outlineLevel="1">
      <c r="B465" s="155">
        <v>443</v>
      </c>
      <c r="C465" s="176" t="s">
        <v>107</v>
      </c>
      <c r="E465" s="157">
        <v>0</v>
      </c>
      <c r="F465" s="158">
        <v>0</v>
      </c>
      <c r="G465" s="159">
        <v>0</v>
      </c>
      <c r="H465" s="158">
        <v>0</v>
      </c>
      <c r="I465" s="159">
        <v>0</v>
      </c>
      <c r="J465" s="158">
        <v>0</v>
      </c>
      <c r="K465" s="159">
        <v>0</v>
      </c>
      <c r="L465" s="158">
        <v>0</v>
      </c>
      <c r="M465" s="159">
        <v>0</v>
      </c>
      <c r="N465" s="158">
        <v>0</v>
      </c>
      <c r="O465" s="159">
        <v>0</v>
      </c>
      <c r="P465" s="158">
        <v>0</v>
      </c>
      <c r="Q465" s="159">
        <v>0</v>
      </c>
      <c r="R465" s="158">
        <v>0</v>
      </c>
      <c r="S465" s="159">
        <v>0</v>
      </c>
      <c r="T465" s="158">
        <v>0</v>
      </c>
      <c r="U465" s="159">
        <v>0</v>
      </c>
      <c r="V465" s="158">
        <v>0</v>
      </c>
      <c r="W465" s="159">
        <v>0</v>
      </c>
      <c r="X465" s="158">
        <v>0</v>
      </c>
      <c r="Y465" s="159">
        <v>0</v>
      </c>
      <c r="Z465" s="158">
        <v>0</v>
      </c>
      <c r="AA465" s="159">
        <v>0</v>
      </c>
      <c r="AB465" s="158">
        <v>0</v>
      </c>
      <c r="AC465" s="159">
        <v>0</v>
      </c>
      <c r="AD465" s="158">
        <v>0</v>
      </c>
      <c r="AE465" s="159">
        <v>0</v>
      </c>
      <c r="AF465" s="158">
        <v>0</v>
      </c>
      <c r="AG465" s="159">
        <v>0</v>
      </c>
      <c r="AH465" s="158">
        <v>0</v>
      </c>
      <c r="AI465" s="159">
        <v>0</v>
      </c>
      <c r="AJ465" s="158">
        <v>0</v>
      </c>
      <c r="AK465" s="159">
        <v>0</v>
      </c>
      <c r="AL465" s="158">
        <v>0</v>
      </c>
      <c r="AM465" s="159">
        <v>0</v>
      </c>
      <c r="AN465" s="160">
        <v>0</v>
      </c>
      <c r="AO465" s="106"/>
      <c r="AP465" s="124"/>
      <c r="AQ465" s="106"/>
      <c r="AR465" s="157">
        <v>0</v>
      </c>
      <c r="AS465" s="158">
        <v>0</v>
      </c>
      <c r="AT465" s="159">
        <v>0</v>
      </c>
      <c r="AU465" s="158">
        <v>0</v>
      </c>
      <c r="AV465" s="159">
        <v>0</v>
      </c>
      <c r="AW465" s="158">
        <v>0</v>
      </c>
      <c r="AX465" s="159">
        <v>0</v>
      </c>
      <c r="AY465" s="158">
        <v>0</v>
      </c>
      <c r="AZ465" s="159">
        <v>0</v>
      </c>
      <c r="BA465" s="158">
        <v>0</v>
      </c>
      <c r="BB465" s="159">
        <v>0</v>
      </c>
      <c r="BC465" s="158">
        <v>0</v>
      </c>
      <c r="BD465" s="159">
        <v>0</v>
      </c>
      <c r="BE465" s="158">
        <v>0</v>
      </c>
      <c r="BF465" s="159">
        <v>0</v>
      </c>
      <c r="BG465" s="158">
        <v>0</v>
      </c>
      <c r="BH465" s="159">
        <v>0</v>
      </c>
      <c r="BI465" s="158">
        <v>0</v>
      </c>
      <c r="BJ465" s="159">
        <v>0</v>
      </c>
      <c r="BK465" s="158">
        <v>0</v>
      </c>
      <c r="BL465" s="159">
        <v>0</v>
      </c>
      <c r="BM465" s="158">
        <v>0</v>
      </c>
      <c r="BN465" s="159">
        <v>0</v>
      </c>
      <c r="BO465" s="158">
        <v>0</v>
      </c>
      <c r="BP465" s="159">
        <v>0</v>
      </c>
      <c r="BQ465" s="158">
        <v>0</v>
      </c>
      <c r="BR465" s="159">
        <v>0</v>
      </c>
      <c r="BS465" s="158">
        <v>0</v>
      </c>
      <c r="BT465" s="159">
        <v>0</v>
      </c>
      <c r="BU465" s="158">
        <v>0</v>
      </c>
      <c r="BV465" s="159">
        <v>0</v>
      </c>
      <c r="BW465" s="158">
        <v>0</v>
      </c>
      <c r="BX465" s="159">
        <v>0</v>
      </c>
      <c r="BY465" s="158">
        <v>0</v>
      </c>
      <c r="BZ465" s="159">
        <v>0</v>
      </c>
      <c r="CA465" s="160">
        <v>0</v>
      </c>
      <c r="CB465" s="106"/>
      <c r="CC465" s="135"/>
      <c r="CD465" s="106"/>
      <c r="CE465" s="136"/>
      <c r="CF465" s="106"/>
      <c r="CG465" s="157">
        <v>0</v>
      </c>
      <c r="CH465" s="158">
        <v>0</v>
      </c>
      <c r="CI465" s="159">
        <v>0</v>
      </c>
      <c r="CJ465" s="158">
        <v>0</v>
      </c>
      <c r="CK465" s="159">
        <v>0</v>
      </c>
      <c r="CL465" s="158">
        <v>0</v>
      </c>
      <c r="CM465" s="159">
        <v>0</v>
      </c>
      <c r="CN465" s="158">
        <v>0</v>
      </c>
      <c r="CO465" s="159">
        <v>0</v>
      </c>
      <c r="CP465" s="158">
        <v>0</v>
      </c>
      <c r="CQ465" s="159">
        <v>0</v>
      </c>
      <c r="CR465" s="158">
        <v>0</v>
      </c>
      <c r="CS465" s="159">
        <v>0</v>
      </c>
      <c r="CT465" s="158">
        <v>0</v>
      </c>
      <c r="CU465" s="159">
        <v>0</v>
      </c>
      <c r="CV465" s="158">
        <v>0</v>
      </c>
      <c r="CW465" s="159">
        <v>0</v>
      </c>
      <c r="CX465" s="158">
        <v>0</v>
      </c>
      <c r="CY465" s="159">
        <v>0</v>
      </c>
      <c r="CZ465" s="158">
        <v>0</v>
      </c>
      <c r="DA465" s="159">
        <v>0</v>
      </c>
      <c r="DB465" s="158">
        <v>0</v>
      </c>
      <c r="DC465" s="159">
        <v>0</v>
      </c>
      <c r="DD465" s="158">
        <v>0</v>
      </c>
      <c r="DE465" s="159">
        <v>0</v>
      </c>
      <c r="DF465" s="158">
        <v>0</v>
      </c>
      <c r="DG465" s="159">
        <v>0</v>
      </c>
      <c r="DH465" s="158">
        <v>0</v>
      </c>
      <c r="DI465" s="159">
        <v>0</v>
      </c>
      <c r="DJ465" s="158">
        <v>0</v>
      </c>
      <c r="DK465" s="159">
        <v>0</v>
      </c>
      <c r="DL465" s="158">
        <v>0</v>
      </c>
      <c r="DM465" s="159">
        <v>0</v>
      </c>
      <c r="DN465" s="158">
        <v>0</v>
      </c>
      <c r="DO465" s="159">
        <v>0</v>
      </c>
      <c r="DP465" s="160">
        <v>0</v>
      </c>
      <c r="DQ465" s="106"/>
      <c r="DR465" s="137"/>
      <c r="DS465" s="106"/>
      <c r="DT465" s="157">
        <v>0</v>
      </c>
      <c r="DU465" s="158">
        <v>0</v>
      </c>
      <c r="DV465" s="159">
        <v>0</v>
      </c>
      <c r="DW465" s="158">
        <v>0</v>
      </c>
      <c r="DX465" s="159">
        <v>0</v>
      </c>
      <c r="DY465" s="158">
        <v>0</v>
      </c>
      <c r="DZ465" s="159">
        <v>0</v>
      </c>
      <c r="EA465" s="158">
        <v>0</v>
      </c>
      <c r="EB465" s="159">
        <v>0</v>
      </c>
      <c r="EC465" s="158">
        <v>0</v>
      </c>
      <c r="ED465" s="159">
        <v>0</v>
      </c>
      <c r="EE465" s="158">
        <v>0</v>
      </c>
      <c r="EF465" s="159">
        <v>0</v>
      </c>
      <c r="EG465" s="158">
        <v>0</v>
      </c>
      <c r="EH465" s="159">
        <v>0</v>
      </c>
      <c r="EI465" s="158">
        <v>0</v>
      </c>
      <c r="EJ465" s="159">
        <v>0</v>
      </c>
      <c r="EK465" s="158">
        <v>0</v>
      </c>
      <c r="EL465" s="159">
        <v>0</v>
      </c>
      <c r="EM465" s="158">
        <v>0</v>
      </c>
      <c r="EN465" s="159">
        <v>0</v>
      </c>
      <c r="EO465" s="158">
        <v>0</v>
      </c>
      <c r="EP465" s="159">
        <v>0</v>
      </c>
      <c r="EQ465" s="158">
        <v>0</v>
      </c>
      <c r="ER465" s="159">
        <v>0</v>
      </c>
      <c r="ES465" s="158">
        <v>0</v>
      </c>
      <c r="ET465" s="159">
        <v>0</v>
      </c>
      <c r="EU465" s="158">
        <v>0</v>
      </c>
      <c r="EV465" s="159">
        <v>0</v>
      </c>
      <c r="EW465" s="158">
        <v>0</v>
      </c>
      <c r="EX465" s="159">
        <v>0</v>
      </c>
      <c r="EY465" s="158">
        <v>0</v>
      </c>
      <c r="EZ465" s="159">
        <v>0</v>
      </c>
      <c r="FA465" s="158">
        <v>0</v>
      </c>
      <c r="FB465" s="159">
        <v>0</v>
      </c>
      <c r="FC465" s="160">
        <v>0</v>
      </c>
      <c r="FD465" s="106"/>
      <c r="FE465" s="138"/>
      <c r="FF465" s="106"/>
      <c r="FG465" s="139"/>
      <c r="FI465" s="161" t="b">
        <v>1</v>
      </c>
    </row>
    <row r="466" spans="2:165" hidden="1" outlineLevel="1">
      <c r="B466" s="148">
        <v>444</v>
      </c>
      <c r="C466" s="177" t="s">
        <v>183</v>
      </c>
      <c r="E466" s="150">
        <v>0</v>
      </c>
      <c r="F466" s="151">
        <v>0</v>
      </c>
      <c r="G466" s="152">
        <v>0</v>
      </c>
      <c r="H466" s="151">
        <v>0</v>
      </c>
      <c r="I466" s="152">
        <v>0</v>
      </c>
      <c r="J466" s="151">
        <v>0</v>
      </c>
      <c r="K466" s="152">
        <v>0</v>
      </c>
      <c r="L466" s="151">
        <v>0</v>
      </c>
      <c r="M466" s="152">
        <v>0</v>
      </c>
      <c r="N466" s="151">
        <v>0</v>
      </c>
      <c r="O466" s="152">
        <v>0</v>
      </c>
      <c r="P466" s="151">
        <v>0</v>
      </c>
      <c r="Q466" s="152">
        <v>0</v>
      </c>
      <c r="R466" s="151">
        <v>0</v>
      </c>
      <c r="S466" s="152">
        <v>0</v>
      </c>
      <c r="T466" s="151">
        <v>0</v>
      </c>
      <c r="U466" s="152">
        <v>0</v>
      </c>
      <c r="V466" s="151">
        <v>0</v>
      </c>
      <c r="W466" s="152">
        <v>0</v>
      </c>
      <c r="X466" s="151">
        <v>0</v>
      </c>
      <c r="Y466" s="152">
        <v>0</v>
      </c>
      <c r="Z466" s="151">
        <v>0</v>
      </c>
      <c r="AA466" s="152">
        <v>0</v>
      </c>
      <c r="AB466" s="151">
        <v>0</v>
      </c>
      <c r="AC466" s="152">
        <v>0</v>
      </c>
      <c r="AD466" s="151">
        <v>0</v>
      </c>
      <c r="AE466" s="152">
        <v>0</v>
      </c>
      <c r="AF466" s="151">
        <v>0</v>
      </c>
      <c r="AG466" s="152">
        <v>0</v>
      </c>
      <c r="AH466" s="151">
        <v>0</v>
      </c>
      <c r="AI466" s="152">
        <v>0</v>
      </c>
      <c r="AJ466" s="151">
        <v>0</v>
      </c>
      <c r="AK466" s="152">
        <v>0</v>
      </c>
      <c r="AL466" s="151">
        <v>0</v>
      </c>
      <c r="AM466" s="152">
        <v>0</v>
      </c>
      <c r="AN466" s="153">
        <v>0</v>
      </c>
      <c r="AO466" s="106"/>
      <c r="AP466" s="124"/>
      <c r="AQ466" s="106"/>
      <c r="AR466" s="150">
        <v>0</v>
      </c>
      <c r="AS466" s="151">
        <v>0</v>
      </c>
      <c r="AT466" s="152">
        <v>0</v>
      </c>
      <c r="AU466" s="151">
        <v>0</v>
      </c>
      <c r="AV466" s="152">
        <v>0</v>
      </c>
      <c r="AW466" s="151">
        <v>0</v>
      </c>
      <c r="AX466" s="152">
        <v>0</v>
      </c>
      <c r="AY466" s="151">
        <v>0</v>
      </c>
      <c r="AZ466" s="152">
        <v>0</v>
      </c>
      <c r="BA466" s="151">
        <v>0</v>
      </c>
      <c r="BB466" s="152">
        <v>0</v>
      </c>
      <c r="BC466" s="151">
        <v>0</v>
      </c>
      <c r="BD466" s="152">
        <v>0</v>
      </c>
      <c r="BE466" s="151">
        <v>0</v>
      </c>
      <c r="BF466" s="152">
        <v>0</v>
      </c>
      <c r="BG466" s="151">
        <v>0</v>
      </c>
      <c r="BH466" s="152">
        <v>0</v>
      </c>
      <c r="BI466" s="151">
        <v>0</v>
      </c>
      <c r="BJ466" s="152">
        <v>0</v>
      </c>
      <c r="BK466" s="151">
        <v>0</v>
      </c>
      <c r="BL466" s="152">
        <v>0</v>
      </c>
      <c r="BM466" s="151">
        <v>0</v>
      </c>
      <c r="BN466" s="152">
        <v>0</v>
      </c>
      <c r="BO466" s="151">
        <v>0</v>
      </c>
      <c r="BP466" s="152">
        <v>0</v>
      </c>
      <c r="BQ466" s="151">
        <v>0</v>
      </c>
      <c r="BR466" s="152">
        <v>0</v>
      </c>
      <c r="BS466" s="151">
        <v>0</v>
      </c>
      <c r="BT466" s="152">
        <v>0</v>
      </c>
      <c r="BU466" s="151">
        <v>0</v>
      </c>
      <c r="BV466" s="152">
        <v>0</v>
      </c>
      <c r="BW466" s="151">
        <v>0</v>
      </c>
      <c r="BX466" s="152">
        <v>0</v>
      </c>
      <c r="BY466" s="151">
        <v>0</v>
      </c>
      <c r="BZ466" s="152">
        <v>0</v>
      </c>
      <c r="CA466" s="153">
        <v>0</v>
      </c>
      <c r="CB466" s="106"/>
      <c r="CC466" s="135"/>
      <c r="CD466" s="106"/>
      <c r="CE466" s="136"/>
      <c r="CF466" s="106"/>
      <c r="CG466" s="150">
        <v>0</v>
      </c>
      <c r="CH466" s="151">
        <v>0</v>
      </c>
      <c r="CI466" s="152">
        <v>0</v>
      </c>
      <c r="CJ466" s="151">
        <v>0</v>
      </c>
      <c r="CK466" s="152">
        <v>0</v>
      </c>
      <c r="CL466" s="151">
        <v>0</v>
      </c>
      <c r="CM466" s="152">
        <v>0</v>
      </c>
      <c r="CN466" s="151">
        <v>0</v>
      </c>
      <c r="CO466" s="152">
        <v>0</v>
      </c>
      <c r="CP466" s="151">
        <v>0</v>
      </c>
      <c r="CQ466" s="152">
        <v>0</v>
      </c>
      <c r="CR466" s="151">
        <v>0</v>
      </c>
      <c r="CS466" s="152">
        <v>0</v>
      </c>
      <c r="CT466" s="151">
        <v>0</v>
      </c>
      <c r="CU466" s="152">
        <v>0</v>
      </c>
      <c r="CV466" s="151">
        <v>0</v>
      </c>
      <c r="CW466" s="152">
        <v>0</v>
      </c>
      <c r="CX466" s="151">
        <v>0</v>
      </c>
      <c r="CY466" s="152">
        <v>0</v>
      </c>
      <c r="CZ466" s="151">
        <v>0</v>
      </c>
      <c r="DA466" s="152">
        <v>0</v>
      </c>
      <c r="DB466" s="151">
        <v>0</v>
      </c>
      <c r="DC466" s="152">
        <v>0</v>
      </c>
      <c r="DD466" s="151">
        <v>0</v>
      </c>
      <c r="DE466" s="152">
        <v>0</v>
      </c>
      <c r="DF466" s="151">
        <v>0</v>
      </c>
      <c r="DG466" s="152">
        <v>0</v>
      </c>
      <c r="DH466" s="151">
        <v>0</v>
      </c>
      <c r="DI466" s="152">
        <v>0</v>
      </c>
      <c r="DJ466" s="151">
        <v>0</v>
      </c>
      <c r="DK466" s="152">
        <v>0</v>
      </c>
      <c r="DL466" s="151">
        <v>0</v>
      </c>
      <c r="DM466" s="152">
        <v>0</v>
      </c>
      <c r="DN466" s="151">
        <v>0</v>
      </c>
      <c r="DO466" s="152">
        <v>0</v>
      </c>
      <c r="DP466" s="153">
        <v>0</v>
      </c>
      <c r="DQ466" s="106"/>
      <c r="DR466" s="137"/>
      <c r="DS466" s="106"/>
      <c r="DT466" s="150">
        <v>0</v>
      </c>
      <c r="DU466" s="151">
        <v>0</v>
      </c>
      <c r="DV466" s="152">
        <v>0</v>
      </c>
      <c r="DW466" s="151">
        <v>0</v>
      </c>
      <c r="DX466" s="152">
        <v>0</v>
      </c>
      <c r="DY466" s="151">
        <v>0</v>
      </c>
      <c r="DZ466" s="152">
        <v>0</v>
      </c>
      <c r="EA466" s="151">
        <v>0</v>
      </c>
      <c r="EB466" s="152">
        <v>0</v>
      </c>
      <c r="EC466" s="151">
        <v>0</v>
      </c>
      <c r="ED466" s="152">
        <v>0</v>
      </c>
      <c r="EE466" s="151">
        <v>0</v>
      </c>
      <c r="EF466" s="152">
        <v>0</v>
      </c>
      <c r="EG466" s="151">
        <v>0</v>
      </c>
      <c r="EH466" s="152">
        <v>0</v>
      </c>
      <c r="EI466" s="151">
        <v>0</v>
      </c>
      <c r="EJ466" s="152">
        <v>0</v>
      </c>
      <c r="EK466" s="151">
        <v>0</v>
      </c>
      <c r="EL466" s="152">
        <v>0</v>
      </c>
      <c r="EM466" s="151">
        <v>0</v>
      </c>
      <c r="EN466" s="152">
        <v>0</v>
      </c>
      <c r="EO466" s="151">
        <v>0</v>
      </c>
      <c r="EP466" s="152">
        <v>0</v>
      </c>
      <c r="EQ466" s="151">
        <v>0</v>
      </c>
      <c r="ER466" s="152">
        <v>0</v>
      </c>
      <c r="ES466" s="151">
        <v>0</v>
      </c>
      <c r="ET466" s="152">
        <v>0</v>
      </c>
      <c r="EU466" s="151">
        <v>0</v>
      </c>
      <c r="EV466" s="152">
        <v>0</v>
      </c>
      <c r="EW466" s="151">
        <v>0</v>
      </c>
      <c r="EX466" s="152">
        <v>0</v>
      </c>
      <c r="EY466" s="151">
        <v>0</v>
      </c>
      <c r="EZ466" s="152">
        <v>0</v>
      </c>
      <c r="FA466" s="151">
        <v>0</v>
      </c>
      <c r="FB466" s="152">
        <v>0</v>
      </c>
      <c r="FC466" s="153">
        <v>0</v>
      </c>
      <c r="FD466" s="106"/>
      <c r="FE466" s="138"/>
      <c r="FF466" s="106"/>
      <c r="FG466" s="139"/>
      <c r="FI466" s="154" t="b">
        <v>1</v>
      </c>
    </row>
    <row r="467" spans="2:165" hidden="1" outlineLevel="1">
      <c r="B467" s="155">
        <v>445</v>
      </c>
      <c r="C467" s="176" t="s">
        <v>184</v>
      </c>
      <c r="E467" s="157">
        <v>0</v>
      </c>
      <c r="F467" s="158">
        <v>0</v>
      </c>
      <c r="G467" s="159">
        <v>0</v>
      </c>
      <c r="H467" s="158">
        <v>0</v>
      </c>
      <c r="I467" s="159">
        <v>0</v>
      </c>
      <c r="J467" s="158">
        <v>0</v>
      </c>
      <c r="K467" s="159">
        <v>0</v>
      </c>
      <c r="L467" s="158">
        <v>0</v>
      </c>
      <c r="M467" s="159">
        <v>0</v>
      </c>
      <c r="N467" s="158">
        <v>0</v>
      </c>
      <c r="O467" s="159">
        <v>0</v>
      </c>
      <c r="P467" s="158">
        <v>0</v>
      </c>
      <c r="Q467" s="159">
        <v>0</v>
      </c>
      <c r="R467" s="158">
        <v>0</v>
      </c>
      <c r="S467" s="159">
        <v>0</v>
      </c>
      <c r="T467" s="158">
        <v>0</v>
      </c>
      <c r="U467" s="159">
        <v>0</v>
      </c>
      <c r="V467" s="158">
        <v>0</v>
      </c>
      <c r="W467" s="159">
        <v>0</v>
      </c>
      <c r="X467" s="158">
        <v>0</v>
      </c>
      <c r="Y467" s="159">
        <v>0</v>
      </c>
      <c r="Z467" s="158">
        <v>0</v>
      </c>
      <c r="AA467" s="159">
        <v>0</v>
      </c>
      <c r="AB467" s="158">
        <v>0</v>
      </c>
      <c r="AC467" s="159">
        <v>0</v>
      </c>
      <c r="AD467" s="158">
        <v>0</v>
      </c>
      <c r="AE467" s="159">
        <v>0</v>
      </c>
      <c r="AF467" s="158">
        <v>0</v>
      </c>
      <c r="AG467" s="159">
        <v>0</v>
      </c>
      <c r="AH467" s="158">
        <v>0</v>
      </c>
      <c r="AI467" s="159">
        <v>0</v>
      </c>
      <c r="AJ467" s="158">
        <v>0</v>
      </c>
      <c r="AK467" s="159">
        <v>0</v>
      </c>
      <c r="AL467" s="158">
        <v>0</v>
      </c>
      <c r="AM467" s="159">
        <v>0</v>
      </c>
      <c r="AN467" s="160">
        <v>0</v>
      </c>
      <c r="AO467" s="106"/>
      <c r="AP467" s="124"/>
      <c r="AQ467" s="106"/>
      <c r="AR467" s="157">
        <v>0</v>
      </c>
      <c r="AS467" s="158">
        <v>0</v>
      </c>
      <c r="AT467" s="159">
        <v>0</v>
      </c>
      <c r="AU467" s="158">
        <v>0</v>
      </c>
      <c r="AV467" s="159">
        <v>0</v>
      </c>
      <c r="AW467" s="158">
        <v>0</v>
      </c>
      <c r="AX467" s="159">
        <v>0</v>
      </c>
      <c r="AY467" s="158">
        <v>0</v>
      </c>
      <c r="AZ467" s="159">
        <v>0</v>
      </c>
      <c r="BA467" s="158">
        <v>0</v>
      </c>
      <c r="BB467" s="159">
        <v>0</v>
      </c>
      <c r="BC467" s="158">
        <v>0</v>
      </c>
      <c r="BD467" s="159">
        <v>0</v>
      </c>
      <c r="BE467" s="158">
        <v>0</v>
      </c>
      <c r="BF467" s="159">
        <v>0</v>
      </c>
      <c r="BG467" s="158">
        <v>0</v>
      </c>
      <c r="BH467" s="159">
        <v>0</v>
      </c>
      <c r="BI467" s="158">
        <v>0</v>
      </c>
      <c r="BJ467" s="159">
        <v>0</v>
      </c>
      <c r="BK467" s="158">
        <v>0</v>
      </c>
      <c r="BL467" s="159">
        <v>0</v>
      </c>
      <c r="BM467" s="158">
        <v>0</v>
      </c>
      <c r="BN467" s="159">
        <v>0</v>
      </c>
      <c r="BO467" s="158">
        <v>0</v>
      </c>
      <c r="BP467" s="159">
        <v>0</v>
      </c>
      <c r="BQ467" s="158">
        <v>0</v>
      </c>
      <c r="BR467" s="159">
        <v>0</v>
      </c>
      <c r="BS467" s="158">
        <v>0</v>
      </c>
      <c r="BT467" s="159">
        <v>0</v>
      </c>
      <c r="BU467" s="158">
        <v>0</v>
      </c>
      <c r="BV467" s="159">
        <v>0</v>
      </c>
      <c r="BW467" s="158">
        <v>0</v>
      </c>
      <c r="BX467" s="159">
        <v>0</v>
      </c>
      <c r="BY467" s="158">
        <v>0</v>
      </c>
      <c r="BZ467" s="159">
        <v>0</v>
      </c>
      <c r="CA467" s="160">
        <v>0</v>
      </c>
      <c r="CB467" s="106"/>
      <c r="CC467" s="135"/>
      <c r="CD467" s="106"/>
      <c r="CE467" s="136"/>
      <c r="CF467" s="106"/>
      <c r="CG467" s="157">
        <v>0</v>
      </c>
      <c r="CH467" s="158">
        <v>0</v>
      </c>
      <c r="CI467" s="159">
        <v>0</v>
      </c>
      <c r="CJ467" s="158">
        <v>0</v>
      </c>
      <c r="CK467" s="159">
        <v>0</v>
      </c>
      <c r="CL467" s="158">
        <v>0</v>
      </c>
      <c r="CM467" s="159">
        <v>0</v>
      </c>
      <c r="CN467" s="158">
        <v>0</v>
      </c>
      <c r="CO467" s="159">
        <v>0</v>
      </c>
      <c r="CP467" s="158">
        <v>0</v>
      </c>
      <c r="CQ467" s="159">
        <v>0</v>
      </c>
      <c r="CR467" s="158">
        <v>0</v>
      </c>
      <c r="CS467" s="159">
        <v>0</v>
      </c>
      <c r="CT467" s="158">
        <v>0</v>
      </c>
      <c r="CU467" s="159">
        <v>0</v>
      </c>
      <c r="CV467" s="158">
        <v>0</v>
      </c>
      <c r="CW467" s="159">
        <v>0</v>
      </c>
      <c r="CX467" s="158">
        <v>0</v>
      </c>
      <c r="CY467" s="159">
        <v>0</v>
      </c>
      <c r="CZ467" s="158">
        <v>0</v>
      </c>
      <c r="DA467" s="159">
        <v>0</v>
      </c>
      <c r="DB467" s="158">
        <v>0</v>
      </c>
      <c r="DC467" s="159">
        <v>0</v>
      </c>
      <c r="DD467" s="158">
        <v>0</v>
      </c>
      <c r="DE467" s="159">
        <v>0</v>
      </c>
      <c r="DF467" s="158">
        <v>0</v>
      </c>
      <c r="DG467" s="159">
        <v>0</v>
      </c>
      <c r="DH467" s="158">
        <v>0</v>
      </c>
      <c r="DI467" s="159">
        <v>0</v>
      </c>
      <c r="DJ467" s="158">
        <v>0</v>
      </c>
      <c r="DK467" s="159">
        <v>0</v>
      </c>
      <c r="DL467" s="158">
        <v>0</v>
      </c>
      <c r="DM467" s="159">
        <v>0</v>
      </c>
      <c r="DN467" s="158">
        <v>0</v>
      </c>
      <c r="DO467" s="159">
        <v>0</v>
      </c>
      <c r="DP467" s="160">
        <v>0</v>
      </c>
      <c r="DQ467" s="106"/>
      <c r="DR467" s="137"/>
      <c r="DS467" s="106"/>
      <c r="DT467" s="157">
        <v>0</v>
      </c>
      <c r="DU467" s="158">
        <v>0</v>
      </c>
      <c r="DV467" s="159">
        <v>0</v>
      </c>
      <c r="DW467" s="158">
        <v>0</v>
      </c>
      <c r="DX467" s="159">
        <v>0</v>
      </c>
      <c r="DY467" s="158">
        <v>0</v>
      </c>
      <c r="DZ467" s="159">
        <v>0</v>
      </c>
      <c r="EA467" s="158">
        <v>0</v>
      </c>
      <c r="EB467" s="159">
        <v>0</v>
      </c>
      <c r="EC467" s="158">
        <v>0</v>
      </c>
      <c r="ED467" s="159">
        <v>0</v>
      </c>
      <c r="EE467" s="158">
        <v>0</v>
      </c>
      <c r="EF467" s="159">
        <v>0</v>
      </c>
      <c r="EG467" s="158">
        <v>0</v>
      </c>
      <c r="EH467" s="159">
        <v>0</v>
      </c>
      <c r="EI467" s="158">
        <v>0</v>
      </c>
      <c r="EJ467" s="159">
        <v>0</v>
      </c>
      <c r="EK467" s="158">
        <v>0</v>
      </c>
      <c r="EL467" s="159">
        <v>0</v>
      </c>
      <c r="EM467" s="158">
        <v>0</v>
      </c>
      <c r="EN467" s="159">
        <v>0</v>
      </c>
      <c r="EO467" s="158">
        <v>0</v>
      </c>
      <c r="EP467" s="159">
        <v>0</v>
      </c>
      <c r="EQ467" s="158">
        <v>0</v>
      </c>
      <c r="ER467" s="159">
        <v>0</v>
      </c>
      <c r="ES467" s="158">
        <v>0</v>
      </c>
      <c r="ET467" s="159">
        <v>0</v>
      </c>
      <c r="EU467" s="158">
        <v>0</v>
      </c>
      <c r="EV467" s="159">
        <v>0</v>
      </c>
      <c r="EW467" s="158">
        <v>0</v>
      </c>
      <c r="EX467" s="159">
        <v>0</v>
      </c>
      <c r="EY467" s="158">
        <v>0</v>
      </c>
      <c r="EZ467" s="159">
        <v>0</v>
      </c>
      <c r="FA467" s="158">
        <v>0</v>
      </c>
      <c r="FB467" s="159">
        <v>0</v>
      </c>
      <c r="FC467" s="160">
        <v>0</v>
      </c>
      <c r="FD467" s="106"/>
      <c r="FE467" s="138"/>
      <c r="FF467" s="106"/>
      <c r="FG467" s="139"/>
      <c r="FI467" s="161" t="b">
        <v>1</v>
      </c>
    </row>
    <row r="468" spans="2:165" hidden="1" outlineLevel="1">
      <c r="B468" s="148">
        <v>446</v>
      </c>
      <c r="C468" s="177" t="s">
        <v>185</v>
      </c>
      <c r="E468" s="150">
        <v>0</v>
      </c>
      <c r="F468" s="151">
        <v>0</v>
      </c>
      <c r="G468" s="152">
        <v>0</v>
      </c>
      <c r="H468" s="151">
        <v>0</v>
      </c>
      <c r="I468" s="152">
        <v>0</v>
      </c>
      <c r="J468" s="151">
        <v>0</v>
      </c>
      <c r="K468" s="152">
        <v>0</v>
      </c>
      <c r="L468" s="151">
        <v>0</v>
      </c>
      <c r="M468" s="152">
        <v>0</v>
      </c>
      <c r="N468" s="151">
        <v>0</v>
      </c>
      <c r="O468" s="152">
        <v>0</v>
      </c>
      <c r="P468" s="151">
        <v>0</v>
      </c>
      <c r="Q468" s="152">
        <v>0</v>
      </c>
      <c r="R468" s="151">
        <v>0</v>
      </c>
      <c r="S468" s="152">
        <v>0</v>
      </c>
      <c r="T468" s="151">
        <v>0</v>
      </c>
      <c r="U468" s="152">
        <v>0</v>
      </c>
      <c r="V468" s="151">
        <v>0</v>
      </c>
      <c r="W468" s="152">
        <v>0</v>
      </c>
      <c r="X468" s="151">
        <v>0</v>
      </c>
      <c r="Y468" s="152">
        <v>0</v>
      </c>
      <c r="Z468" s="151">
        <v>0</v>
      </c>
      <c r="AA468" s="152">
        <v>0</v>
      </c>
      <c r="AB468" s="151">
        <v>0</v>
      </c>
      <c r="AC468" s="152">
        <v>0</v>
      </c>
      <c r="AD468" s="151">
        <v>0</v>
      </c>
      <c r="AE468" s="152">
        <v>0</v>
      </c>
      <c r="AF468" s="151">
        <v>0</v>
      </c>
      <c r="AG468" s="152">
        <v>0</v>
      </c>
      <c r="AH468" s="151">
        <v>0</v>
      </c>
      <c r="AI468" s="152">
        <v>0</v>
      </c>
      <c r="AJ468" s="151">
        <v>0</v>
      </c>
      <c r="AK468" s="152">
        <v>0</v>
      </c>
      <c r="AL468" s="151">
        <v>0</v>
      </c>
      <c r="AM468" s="152">
        <v>0</v>
      </c>
      <c r="AN468" s="153">
        <v>0</v>
      </c>
      <c r="AO468" s="106"/>
      <c r="AP468" s="124"/>
      <c r="AQ468" s="106"/>
      <c r="AR468" s="150">
        <v>0</v>
      </c>
      <c r="AS468" s="151">
        <v>0</v>
      </c>
      <c r="AT468" s="152">
        <v>0</v>
      </c>
      <c r="AU468" s="151">
        <v>0</v>
      </c>
      <c r="AV468" s="152">
        <v>0</v>
      </c>
      <c r="AW468" s="151">
        <v>0</v>
      </c>
      <c r="AX468" s="152">
        <v>0</v>
      </c>
      <c r="AY468" s="151">
        <v>0</v>
      </c>
      <c r="AZ468" s="152">
        <v>0</v>
      </c>
      <c r="BA468" s="151">
        <v>0</v>
      </c>
      <c r="BB468" s="152">
        <v>0</v>
      </c>
      <c r="BC468" s="151">
        <v>0</v>
      </c>
      <c r="BD468" s="152">
        <v>0</v>
      </c>
      <c r="BE468" s="151">
        <v>0</v>
      </c>
      <c r="BF468" s="152">
        <v>0</v>
      </c>
      <c r="BG468" s="151">
        <v>0</v>
      </c>
      <c r="BH468" s="152">
        <v>0</v>
      </c>
      <c r="BI468" s="151">
        <v>0</v>
      </c>
      <c r="BJ468" s="152">
        <v>0</v>
      </c>
      <c r="BK468" s="151">
        <v>0</v>
      </c>
      <c r="BL468" s="152">
        <v>0</v>
      </c>
      <c r="BM468" s="151">
        <v>0</v>
      </c>
      <c r="BN468" s="152">
        <v>0</v>
      </c>
      <c r="BO468" s="151">
        <v>0</v>
      </c>
      <c r="BP468" s="152">
        <v>0</v>
      </c>
      <c r="BQ468" s="151">
        <v>0</v>
      </c>
      <c r="BR468" s="152">
        <v>0</v>
      </c>
      <c r="BS468" s="151">
        <v>0</v>
      </c>
      <c r="BT468" s="152">
        <v>0</v>
      </c>
      <c r="BU468" s="151">
        <v>0</v>
      </c>
      <c r="BV468" s="152">
        <v>0</v>
      </c>
      <c r="BW468" s="151">
        <v>0</v>
      </c>
      <c r="BX468" s="152">
        <v>0</v>
      </c>
      <c r="BY468" s="151">
        <v>0</v>
      </c>
      <c r="BZ468" s="152">
        <v>0</v>
      </c>
      <c r="CA468" s="153">
        <v>0</v>
      </c>
      <c r="CB468" s="106"/>
      <c r="CC468" s="135"/>
      <c r="CD468" s="106"/>
      <c r="CE468" s="136"/>
      <c r="CF468" s="106"/>
      <c r="CG468" s="150">
        <v>0</v>
      </c>
      <c r="CH468" s="151">
        <v>0</v>
      </c>
      <c r="CI468" s="152">
        <v>0</v>
      </c>
      <c r="CJ468" s="151">
        <v>0</v>
      </c>
      <c r="CK468" s="152">
        <v>0</v>
      </c>
      <c r="CL468" s="151">
        <v>0</v>
      </c>
      <c r="CM468" s="152">
        <v>0</v>
      </c>
      <c r="CN468" s="151">
        <v>0</v>
      </c>
      <c r="CO468" s="152">
        <v>0</v>
      </c>
      <c r="CP468" s="151">
        <v>0</v>
      </c>
      <c r="CQ468" s="152">
        <v>0</v>
      </c>
      <c r="CR468" s="151">
        <v>0</v>
      </c>
      <c r="CS468" s="152">
        <v>0</v>
      </c>
      <c r="CT468" s="151">
        <v>0</v>
      </c>
      <c r="CU468" s="152">
        <v>0</v>
      </c>
      <c r="CV468" s="151">
        <v>0</v>
      </c>
      <c r="CW468" s="152">
        <v>0</v>
      </c>
      <c r="CX468" s="151">
        <v>0</v>
      </c>
      <c r="CY468" s="152">
        <v>0</v>
      </c>
      <c r="CZ468" s="151">
        <v>0</v>
      </c>
      <c r="DA468" s="152">
        <v>0</v>
      </c>
      <c r="DB468" s="151">
        <v>0</v>
      </c>
      <c r="DC468" s="152">
        <v>0</v>
      </c>
      <c r="DD468" s="151">
        <v>0</v>
      </c>
      <c r="DE468" s="152">
        <v>0</v>
      </c>
      <c r="DF468" s="151">
        <v>0</v>
      </c>
      <c r="DG468" s="152">
        <v>0</v>
      </c>
      <c r="DH468" s="151">
        <v>0</v>
      </c>
      <c r="DI468" s="152">
        <v>0</v>
      </c>
      <c r="DJ468" s="151">
        <v>0</v>
      </c>
      <c r="DK468" s="152">
        <v>0</v>
      </c>
      <c r="DL468" s="151">
        <v>0</v>
      </c>
      <c r="DM468" s="152">
        <v>0</v>
      </c>
      <c r="DN468" s="151">
        <v>0</v>
      </c>
      <c r="DO468" s="152">
        <v>0</v>
      </c>
      <c r="DP468" s="153">
        <v>0</v>
      </c>
      <c r="DQ468" s="106"/>
      <c r="DR468" s="137"/>
      <c r="DS468" s="106"/>
      <c r="DT468" s="150">
        <v>0</v>
      </c>
      <c r="DU468" s="151">
        <v>0</v>
      </c>
      <c r="DV468" s="152">
        <v>0</v>
      </c>
      <c r="DW468" s="151">
        <v>0</v>
      </c>
      <c r="DX468" s="152">
        <v>0</v>
      </c>
      <c r="DY468" s="151">
        <v>0</v>
      </c>
      <c r="DZ468" s="152">
        <v>0</v>
      </c>
      <c r="EA468" s="151">
        <v>0</v>
      </c>
      <c r="EB468" s="152">
        <v>0</v>
      </c>
      <c r="EC468" s="151">
        <v>0</v>
      </c>
      <c r="ED468" s="152">
        <v>0</v>
      </c>
      <c r="EE468" s="151">
        <v>0</v>
      </c>
      <c r="EF468" s="152">
        <v>0</v>
      </c>
      <c r="EG468" s="151">
        <v>0</v>
      </c>
      <c r="EH468" s="152">
        <v>0</v>
      </c>
      <c r="EI468" s="151">
        <v>0</v>
      </c>
      <c r="EJ468" s="152">
        <v>0</v>
      </c>
      <c r="EK468" s="151">
        <v>0</v>
      </c>
      <c r="EL468" s="152">
        <v>0</v>
      </c>
      <c r="EM468" s="151">
        <v>0</v>
      </c>
      <c r="EN468" s="152">
        <v>0</v>
      </c>
      <c r="EO468" s="151">
        <v>0</v>
      </c>
      <c r="EP468" s="152">
        <v>0</v>
      </c>
      <c r="EQ468" s="151">
        <v>0</v>
      </c>
      <c r="ER468" s="152">
        <v>0</v>
      </c>
      <c r="ES468" s="151">
        <v>0</v>
      </c>
      <c r="ET468" s="152">
        <v>0</v>
      </c>
      <c r="EU468" s="151">
        <v>0</v>
      </c>
      <c r="EV468" s="152">
        <v>0</v>
      </c>
      <c r="EW468" s="151">
        <v>0</v>
      </c>
      <c r="EX468" s="152">
        <v>0</v>
      </c>
      <c r="EY468" s="151">
        <v>0</v>
      </c>
      <c r="EZ468" s="152">
        <v>0</v>
      </c>
      <c r="FA468" s="151">
        <v>0</v>
      </c>
      <c r="FB468" s="152">
        <v>0</v>
      </c>
      <c r="FC468" s="153">
        <v>0</v>
      </c>
      <c r="FD468" s="106"/>
      <c r="FE468" s="138"/>
      <c r="FF468" s="106"/>
      <c r="FG468" s="139"/>
      <c r="FI468" s="154" t="b">
        <v>1</v>
      </c>
    </row>
    <row r="469" spans="2:165" hidden="1" outlineLevel="1">
      <c r="B469" s="155">
        <v>447</v>
      </c>
      <c r="C469" s="176" t="s">
        <v>115</v>
      </c>
      <c r="E469" s="157">
        <v>0</v>
      </c>
      <c r="F469" s="158">
        <v>0</v>
      </c>
      <c r="G469" s="159">
        <v>0</v>
      </c>
      <c r="H469" s="158">
        <v>0</v>
      </c>
      <c r="I469" s="159">
        <v>0</v>
      </c>
      <c r="J469" s="158">
        <v>0</v>
      </c>
      <c r="K469" s="159">
        <v>0</v>
      </c>
      <c r="L469" s="158">
        <v>0</v>
      </c>
      <c r="M469" s="159">
        <v>0</v>
      </c>
      <c r="N469" s="158">
        <v>0</v>
      </c>
      <c r="O469" s="159">
        <v>0</v>
      </c>
      <c r="P469" s="158">
        <v>0</v>
      </c>
      <c r="Q469" s="159">
        <v>0</v>
      </c>
      <c r="R469" s="158">
        <v>0</v>
      </c>
      <c r="S469" s="159">
        <v>0</v>
      </c>
      <c r="T469" s="158">
        <v>0</v>
      </c>
      <c r="U469" s="159">
        <v>0</v>
      </c>
      <c r="V469" s="158">
        <v>0</v>
      </c>
      <c r="W469" s="159">
        <v>0</v>
      </c>
      <c r="X469" s="158">
        <v>0</v>
      </c>
      <c r="Y469" s="159">
        <v>0</v>
      </c>
      <c r="Z469" s="158">
        <v>0</v>
      </c>
      <c r="AA469" s="159">
        <v>0</v>
      </c>
      <c r="AB469" s="158">
        <v>0</v>
      </c>
      <c r="AC469" s="159">
        <v>0</v>
      </c>
      <c r="AD469" s="158">
        <v>0</v>
      </c>
      <c r="AE469" s="159">
        <v>0</v>
      </c>
      <c r="AF469" s="158">
        <v>0</v>
      </c>
      <c r="AG469" s="159">
        <v>0</v>
      </c>
      <c r="AH469" s="158">
        <v>0</v>
      </c>
      <c r="AI469" s="159">
        <v>0</v>
      </c>
      <c r="AJ469" s="158">
        <v>0</v>
      </c>
      <c r="AK469" s="159">
        <v>0</v>
      </c>
      <c r="AL469" s="158">
        <v>0</v>
      </c>
      <c r="AM469" s="159">
        <v>0</v>
      </c>
      <c r="AN469" s="160">
        <v>0</v>
      </c>
      <c r="AO469" s="106"/>
      <c r="AP469" s="124"/>
      <c r="AQ469" s="106"/>
      <c r="AR469" s="157">
        <v>0</v>
      </c>
      <c r="AS469" s="158">
        <v>0</v>
      </c>
      <c r="AT469" s="159">
        <v>0</v>
      </c>
      <c r="AU469" s="158">
        <v>0</v>
      </c>
      <c r="AV469" s="159">
        <v>0</v>
      </c>
      <c r="AW469" s="158">
        <v>0</v>
      </c>
      <c r="AX469" s="159">
        <v>0</v>
      </c>
      <c r="AY469" s="158">
        <v>0</v>
      </c>
      <c r="AZ469" s="159">
        <v>0</v>
      </c>
      <c r="BA469" s="158">
        <v>0</v>
      </c>
      <c r="BB469" s="159">
        <v>0</v>
      </c>
      <c r="BC469" s="158">
        <v>0</v>
      </c>
      <c r="BD469" s="159">
        <v>0</v>
      </c>
      <c r="BE469" s="158">
        <v>0</v>
      </c>
      <c r="BF469" s="159">
        <v>0</v>
      </c>
      <c r="BG469" s="158">
        <v>0</v>
      </c>
      <c r="BH469" s="159">
        <v>0</v>
      </c>
      <c r="BI469" s="158">
        <v>0</v>
      </c>
      <c r="BJ469" s="159">
        <v>0</v>
      </c>
      <c r="BK469" s="158">
        <v>0</v>
      </c>
      <c r="BL469" s="159">
        <v>0</v>
      </c>
      <c r="BM469" s="158">
        <v>0</v>
      </c>
      <c r="BN469" s="159">
        <v>0</v>
      </c>
      <c r="BO469" s="158">
        <v>0</v>
      </c>
      <c r="BP469" s="159">
        <v>0</v>
      </c>
      <c r="BQ469" s="158">
        <v>0</v>
      </c>
      <c r="BR469" s="159">
        <v>0</v>
      </c>
      <c r="BS469" s="158">
        <v>0</v>
      </c>
      <c r="BT469" s="159">
        <v>0</v>
      </c>
      <c r="BU469" s="158">
        <v>0</v>
      </c>
      <c r="BV469" s="159">
        <v>0</v>
      </c>
      <c r="BW469" s="158">
        <v>0</v>
      </c>
      <c r="BX469" s="159">
        <v>0</v>
      </c>
      <c r="BY469" s="158">
        <v>0</v>
      </c>
      <c r="BZ469" s="159">
        <v>0</v>
      </c>
      <c r="CA469" s="160">
        <v>0</v>
      </c>
      <c r="CB469" s="106"/>
      <c r="CC469" s="135"/>
      <c r="CD469" s="106"/>
      <c r="CE469" s="136"/>
      <c r="CF469" s="106"/>
      <c r="CG469" s="157">
        <v>0</v>
      </c>
      <c r="CH469" s="158">
        <v>0</v>
      </c>
      <c r="CI469" s="159">
        <v>0</v>
      </c>
      <c r="CJ469" s="158">
        <v>0</v>
      </c>
      <c r="CK469" s="159">
        <v>0</v>
      </c>
      <c r="CL469" s="158">
        <v>0</v>
      </c>
      <c r="CM469" s="159">
        <v>0</v>
      </c>
      <c r="CN469" s="158">
        <v>0</v>
      </c>
      <c r="CO469" s="159">
        <v>0</v>
      </c>
      <c r="CP469" s="158">
        <v>0</v>
      </c>
      <c r="CQ469" s="159">
        <v>0</v>
      </c>
      <c r="CR469" s="158">
        <v>0</v>
      </c>
      <c r="CS469" s="159">
        <v>0</v>
      </c>
      <c r="CT469" s="158">
        <v>0</v>
      </c>
      <c r="CU469" s="159">
        <v>0</v>
      </c>
      <c r="CV469" s="158">
        <v>0</v>
      </c>
      <c r="CW469" s="159">
        <v>0</v>
      </c>
      <c r="CX469" s="158">
        <v>0</v>
      </c>
      <c r="CY469" s="159">
        <v>0</v>
      </c>
      <c r="CZ469" s="158">
        <v>0</v>
      </c>
      <c r="DA469" s="159">
        <v>0</v>
      </c>
      <c r="DB469" s="158">
        <v>0</v>
      </c>
      <c r="DC469" s="159">
        <v>0</v>
      </c>
      <c r="DD469" s="158">
        <v>0</v>
      </c>
      <c r="DE469" s="159">
        <v>0</v>
      </c>
      <c r="DF469" s="158">
        <v>0</v>
      </c>
      <c r="DG469" s="159">
        <v>0</v>
      </c>
      <c r="DH469" s="158">
        <v>0</v>
      </c>
      <c r="DI469" s="159">
        <v>0</v>
      </c>
      <c r="DJ469" s="158">
        <v>0</v>
      </c>
      <c r="DK469" s="159">
        <v>0</v>
      </c>
      <c r="DL469" s="158">
        <v>0</v>
      </c>
      <c r="DM469" s="159">
        <v>0</v>
      </c>
      <c r="DN469" s="158">
        <v>0</v>
      </c>
      <c r="DO469" s="159">
        <v>0</v>
      </c>
      <c r="DP469" s="160">
        <v>0</v>
      </c>
      <c r="DQ469" s="106"/>
      <c r="DR469" s="137"/>
      <c r="DS469" s="106"/>
      <c r="DT469" s="157">
        <v>0</v>
      </c>
      <c r="DU469" s="158">
        <v>0</v>
      </c>
      <c r="DV469" s="159">
        <v>0</v>
      </c>
      <c r="DW469" s="158">
        <v>0</v>
      </c>
      <c r="DX469" s="159">
        <v>0</v>
      </c>
      <c r="DY469" s="158">
        <v>0</v>
      </c>
      <c r="DZ469" s="159">
        <v>0</v>
      </c>
      <c r="EA469" s="158">
        <v>0</v>
      </c>
      <c r="EB469" s="159">
        <v>0</v>
      </c>
      <c r="EC469" s="158">
        <v>0</v>
      </c>
      <c r="ED469" s="159">
        <v>0</v>
      </c>
      <c r="EE469" s="158">
        <v>0</v>
      </c>
      <c r="EF469" s="159">
        <v>0</v>
      </c>
      <c r="EG469" s="158">
        <v>0</v>
      </c>
      <c r="EH469" s="159">
        <v>0</v>
      </c>
      <c r="EI469" s="158">
        <v>0</v>
      </c>
      <c r="EJ469" s="159">
        <v>0</v>
      </c>
      <c r="EK469" s="158">
        <v>0</v>
      </c>
      <c r="EL469" s="159">
        <v>0</v>
      </c>
      <c r="EM469" s="158">
        <v>0</v>
      </c>
      <c r="EN469" s="159">
        <v>0</v>
      </c>
      <c r="EO469" s="158">
        <v>0</v>
      </c>
      <c r="EP469" s="159">
        <v>0</v>
      </c>
      <c r="EQ469" s="158">
        <v>0</v>
      </c>
      <c r="ER469" s="159">
        <v>0</v>
      </c>
      <c r="ES469" s="158">
        <v>0</v>
      </c>
      <c r="ET469" s="159">
        <v>0</v>
      </c>
      <c r="EU469" s="158">
        <v>0</v>
      </c>
      <c r="EV469" s="159">
        <v>0</v>
      </c>
      <c r="EW469" s="158">
        <v>0</v>
      </c>
      <c r="EX469" s="159">
        <v>0</v>
      </c>
      <c r="EY469" s="158">
        <v>0</v>
      </c>
      <c r="EZ469" s="159">
        <v>0</v>
      </c>
      <c r="FA469" s="158">
        <v>0</v>
      </c>
      <c r="FB469" s="159">
        <v>0</v>
      </c>
      <c r="FC469" s="160">
        <v>0</v>
      </c>
      <c r="FD469" s="106"/>
      <c r="FE469" s="138"/>
      <c r="FF469" s="106"/>
      <c r="FG469" s="139"/>
      <c r="FI469" s="161" t="b">
        <v>1</v>
      </c>
    </row>
    <row r="470" spans="2:165" hidden="1" outlineLevel="1">
      <c r="B470" s="148">
        <v>448</v>
      </c>
      <c r="C470" s="177" t="s">
        <v>116</v>
      </c>
      <c r="E470" s="150">
        <v>0</v>
      </c>
      <c r="F470" s="151">
        <v>0</v>
      </c>
      <c r="G470" s="152">
        <v>0</v>
      </c>
      <c r="H470" s="151">
        <v>0</v>
      </c>
      <c r="I470" s="152">
        <v>0</v>
      </c>
      <c r="J470" s="151">
        <v>0</v>
      </c>
      <c r="K470" s="152">
        <v>0</v>
      </c>
      <c r="L470" s="151">
        <v>0</v>
      </c>
      <c r="M470" s="152">
        <v>0</v>
      </c>
      <c r="N470" s="151">
        <v>0</v>
      </c>
      <c r="O470" s="152">
        <v>0</v>
      </c>
      <c r="P470" s="151">
        <v>0</v>
      </c>
      <c r="Q470" s="152">
        <v>0</v>
      </c>
      <c r="R470" s="151">
        <v>0</v>
      </c>
      <c r="S470" s="152">
        <v>0</v>
      </c>
      <c r="T470" s="151">
        <v>0</v>
      </c>
      <c r="U470" s="152">
        <v>0</v>
      </c>
      <c r="V470" s="151">
        <v>0</v>
      </c>
      <c r="W470" s="152">
        <v>0</v>
      </c>
      <c r="X470" s="151">
        <v>0</v>
      </c>
      <c r="Y470" s="152">
        <v>0</v>
      </c>
      <c r="Z470" s="151">
        <v>0</v>
      </c>
      <c r="AA470" s="152">
        <v>0</v>
      </c>
      <c r="AB470" s="151">
        <v>0</v>
      </c>
      <c r="AC470" s="152">
        <v>0</v>
      </c>
      <c r="AD470" s="151">
        <v>0</v>
      </c>
      <c r="AE470" s="152">
        <v>0</v>
      </c>
      <c r="AF470" s="151">
        <v>0</v>
      </c>
      <c r="AG470" s="152">
        <v>0</v>
      </c>
      <c r="AH470" s="151">
        <v>0</v>
      </c>
      <c r="AI470" s="152">
        <v>0</v>
      </c>
      <c r="AJ470" s="151">
        <v>0</v>
      </c>
      <c r="AK470" s="152">
        <v>0</v>
      </c>
      <c r="AL470" s="151">
        <v>0</v>
      </c>
      <c r="AM470" s="152">
        <v>0</v>
      </c>
      <c r="AN470" s="153">
        <v>0</v>
      </c>
      <c r="AO470" s="106"/>
      <c r="AP470" s="124"/>
      <c r="AQ470" s="106"/>
      <c r="AR470" s="150">
        <v>0</v>
      </c>
      <c r="AS470" s="151">
        <v>0</v>
      </c>
      <c r="AT470" s="152">
        <v>0</v>
      </c>
      <c r="AU470" s="151">
        <v>0</v>
      </c>
      <c r="AV470" s="152">
        <v>0</v>
      </c>
      <c r="AW470" s="151">
        <v>0</v>
      </c>
      <c r="AX470" s="152">
        <v>0</v>
      </c>
      <c r="AY470" s="151">
        <v>0</v>
      </c>
      <c r="AZ470" s="152">
        <v>0</v>
      </c>
      <c r="BA470" s="151">
        <v>0</v>
      </c>
      <c r="BB470" s="152">
        <v>0</v>
      </c>
      <c r="BC470" s="151">
        <v>0</v>
      </c>
      <c r="BD470" s="152">
        <v>0</v>
      </c>
      <c r="BE470" s="151">
        <v>0</v>
      </c>
      <c r="BF470" s="152">
        <v>0</v>
      </c>
      <c r="BG470" s="151">
        <v>0</v>
      </c>
      <c r="BH470" s="152">
        <v>0</v>
      </c>
      <c r="BI470" s="151">
        <v>0</v>
      </c>
      <c r="BJ470" s="152">
        <v>0</v>
      </c>
      <c r="BK470" s="151">
        <v>0</v>
      </c>
      <c r="BL470" s="152">
        <v>0</v>
      </c>
      <c r="BM470" s="151">
        <v>0</v>
      </c>
      <c r="BN470" s="152">
        <v>0</v>
      </c>
      <c r="BO470" s="151">
        <v>0</v>
      </c>
      <c r="BP470" s="152">
        <v>0</v>
      </c>
      <c r="BQ470" s="151">
        <v>0</v>
      </c>
      <c r="BR470" s="152">
        <v>0</v>
      </c>
      <c r="BS470" s="151">
        <v>0</v>
      </c>
      <c r="BT470" s="152">
        <v>0</v>
      </c>
      <c r="BU470" s="151">
        <v>0</v>
      </c>
      <c r="BV470" s="152">
        <v>0</v>
      </c>
      <c r="BW470" s="151">
        <v>0</v>
      </c>
      <c r="BX470" s="152">
        <v>0</v>
      </c>
      <c r="BY470" s="151">
        <v>0</v>
      </c>
      <c r="BZ470" s="152">
        <v>0</v>
      </c>
      <c r="CA470" s="153">
        <v>0</v>
      </c>
      <c r="CB470" s="106"/>
      <c r="CC470" s="135"/>
      <c r="CD470" s="106"/>
      <c r="CE470" s="136"/>
      <c r="CF470" s="106"/>
      <c r="CG470" s="150">
        <v>0</v>
      </c>
      <c r="CH470" s="151">
        <v>0</v>
      </c>
      <c r="CI470" s="152">
        <v>0</v>
      </c>
      <c r="CJ470" s="151">
        <v>0</v>
      </c>
      <c r="CK470" s="152">
        <v>0</v>
      </c>
      <c r="CL470" s="151">
        <v>0</v>
      </c>
      <c r="CM470" s="152">
        <v>0</v>
      </c>
      <c r="CN470" s="151">
        <v>0</v>
      </c>
      <c r="CO470" s="152">
        <v>0</v>
      </c>
      <c r="CP470" s="151">
        <v>0</v>
      </c>
      <c r="CQ470" s="152">
        <v>0</v>
      </c>
      <c r="CR470" s="151">
        <v>0</v>
      </c>
      <c r="CS470" s="152">
        <v>0</v>
      </c>
      <c r="CT470" s="151">
        <v>0</v>
      </c>
      <c r="CU470" s="152">
        <v>0</v>
      </c>
      <c r="CV470" s="151">
        <v>0</v>
      </c>
      <c r="CW470" s="152">
        <v>0</v>
      </c>
      <c r="CX470" s="151">
        <v>0</v>
      </c>
      <c r="CY470" s="152">
        <v>0</v>
      </c>
      <c r="CZ470" s="151">
        <v>0</v>
      </c>
      <c r="DA470" s="152">
        <v>0</v>
      </c>
      <c r="DB470" s="151">
        <v>0</v>
      </c>
      <c r="DC470" s="152">
        <v>0</v>
      </c>
      <c r="DD470" s="151">
        <v>0</v>
      </c>
      <c r="DE470" s="152">
        <v>0</v>
      </c>
      <c r="DF470" s="151">
        <v>0</v>
      </c>
      <c r="DG470" s="152">
        <v>0</v>
      </c>
      <c r="DH470" s="151">
        <v>0</v>
      </c>
      <c r="DI470" s="152">
        <v>0</v>
      </c>
      <c r="DJ470" s="151">
        <v>0</v>
      </c>
      <c r="DK470" s="152">
        <v>0</v>
      </c>
      <c r="DL470" s="151">
        <v>0</v>
      </c>
      <c r="DM470" s="152">
        <v>0</v>
      </c>
      <c r="DN470" s="151">
        <v>0</v>
      </c>
      <c r="DO470" s="152">
        <v>0</v>
      </c>
      <c r="DP470" s="153">
        <v>0</v>
      </c>
      <c r="DQ470" s="106"/>
      <c r="DR470" s="137"/>
      <c r="DS470" s="106"/>
      <c r="DT470" s="150">
        <v>0</v>
      </c>
      <c r="DU470" s="151">
        <v>0</v>
      </c>
      <c r="DV470" s="152">
        <v>0</v>
      </c>
      <c r="DW470" s="151">
        <v>0</v>
      </c>
      <c r="DX470" s="152">
        <v>0</v>
      </c>
      <c r="DY470" s="151">
        <v>0</v>
      </c>
      <c r="DZ470" s="152">
        <v>0</v>
      </c>
      <c r="EA470" s="151">
        <v>0</v>
      </c>
      <c r="EB470" s="152">
        <v>0</v>
      </c>
      <c r="EC470" s="151">
        <v>0</v>
      </c>
      <c r="ED470" s="152">
        <v>0</v>
      </c>
      <c r="EE470" s="151">
        <v>0</v>
      </c>
      <c r="EF470" s="152">
        <v>0</v>
      </c>
      <c r="EG470" s="151">
        <v>0</v>
      </c>
      <c r="EH470" s="152">
        <v>0</v>
      </c>
      <c r="EI470" s="151">
        <v>0</v>
      </c>
      <c r="EJ470" s="152">
        <v>0</v>
      </c>
      <c r="EK470" s="151">
        <v>0</v>
      </c>
      <c r="EL470" s="152">
        <v>0</v>
      </c>
      <c r="EM470" s="151">
        <v>0</v>
      </c>
      <c r="EN470" s="152">
        <v>0</v>
      </c>
      <c r="EO470" s="151">
        <v>0</v>
      </c>
      <c r="EP470" s="152">
        <v>0</v>
      </c>
      <c r="EQ470" s="151">
        <v>0</v>
      </c>
      <c r="ER470" s="152">
        <v>0</v>
      </c>
      <c r="ES470" s="151">
        <v>0</v>
      </c>
      <c r="ET470" s="152">
        <v>0</v>
      </c>
      <c r="EU470" s="151">
        <v>0</v>
      </c>
      <c r="EV470" s="152">
        <v>0</v>
      </c>
      <c r="EW470" s="151">
        <v>0</v>
      </c>
      <c r="EX470" s="152">
        <v>0</v>
      </c>
      <c r="EY470" s="151">
        <v>0</v>
      </c>
      <c r="EZ470" s="152">
        <v>0</v>
      </c>
      <c r="FA470" s="151">
        <v>0</v>
      </c>
      <c r="FB470" s="152">
        <v>0</v>
      </c>
      <c r="FC470" s="153">
        <v>0</v>
      </c>
      <c r="FD470" s="106"/>
      <c r="FE470" s="138"/>
      <c r="FF470" s="106"/>
      <c r="FG470" s="139"/>
      <c r="FI470" s="154" t="b">
        <v>1</v>
      </c>
    </row>
    <row r="471" spans="2:165" hidden="1" outlineLevel="1">
      <c r="B471" s="155">
        <v>449</v>
      </c>
      <c r="C471" s="176" t="s">
        <v>186</v>
      </c>
      <c r="E471" s="157">
        <v>0</v>
      </c>
      <c r="F471" s="158">
        <v>0</v>
      </c>
      <c r="G471" s="159">
        <v>0</v>
      </c>
      <c r="H471" s="158">
        <v>0</v>
      </c>
      <c r="I471" s="159">
        <v>0</v>
      </c>
      <c r="J471" s="158">
        <v>0</v>
      </c>
      <c r="K471" s="159">
        <v>0</v>
      </c>
      <c r="L471" s="158">
        <v>0</v>
      </c>
      <c r="M471" s="159">
        <v>0</v>
      </c>
      <c r="N471" s="158">
        <v>0</v>
      </c>
      <c r="O471" s="159">
        <v>0</v>
      </c>
      <c r="P471" s="158">
        <v>0</v>
      </c>
      <c r="Q471" s="159">
        <v>0</v>
      </c>
      <c r="R471" s="158">
        <v>0</v>
      </c>
      <c r="S471" s="159">
        <v>0</v>
      </c>
      <c r="T471" s="158">
        <v>0</v>
      </c>
      <c r="U471" s="159">
        <v>0</v>
      </c>
      <c r="V471" s="158">
        <v>0</v>
      </c>
      <c r="W471" s="159">
        <v>0</v>
      </c>
      <c r="X471" s="158">
        <v>0</v>
      </c>
      <c r="Y471" s="159">
        <v>0</v>
      </c>
      <c r="Z471" s="158">
        <v>0</v>
      </c>
      <c r="AA471" s="159">
        <v>0</v>
      </c>
      <c r="AB471" s="158">
        <v>0</v>
      </c>
      <c r="AC471" s="159">
        <v>0</v>
      </c>
      <c r="AD471" s="158">
        <v>0</v>
      </c>
      <c r="AE471" s="159">
        <v>0</v>
      </c>
      <c r="AF471" s="158">
        <v>0</v>
      </c>
      <c r="AG471" s="159">
        <v>0</v>
      </c>
      <c r="AH471" s="158">
        <v>0</v>
      </c>
      <c r="AI471" s="159">
        <v>0</v>
      </c>
      <c r="AJ471" s="158">
        <v>0</v>
      </c>
      <c r="AK471" s="159">
        <v>0</v>
      </c>
      <c r="AL471" s="158">
        <v>0</v>
      </c>
      <c r="AM471" s="159">
        <v>0</v>
      </c>
      <c r="AN471" s="160">
        <v>0</v>
      </c>
      <c r="AO471" s="106"/>
      <c r="AP471" s="124"/>
      <c r="AQ471" s="106"/>
      <c r="AR471" s="157">
        <v>0</v>
      </c>
      <c r="AS471" s="158">
        <v>0</v>
      </c>
      <c r="AT471" s="159">
        <v>0</v>
      </c>
      <c r="AU471" s="158">
        <v>0</v>
      </c>
      <c r="AV471" s="159">
        <v>0</v>
      </c>
      <c r="AW471" s="158">
        <v>0</v>
      </c>
      <c r="AX471" s="159">
        <v>0</v>
      </c>
      <c r="AY471" s="158">
        <v>0</v>
      </c>
      <c r="AZ471" s="159">
        <v>0</v>
      </c>
      <c r="BA471" s="158">
        <v>0</v>
      </c>
      <c r="BB471" s="159">
        <v>0</v>
      </c>
      <c r="BC471" s="158">
        <v>0</v>
      </c>
      <c r="BD471" s="159">
        <v>0</v>
      </c>
      <c r="BE471" s="158">
        <v>0</v>
      </c>
      <c r="BF471" s="159">
        <v>0</v>
      </c>
      <c r="BG471" s="158">
        <v>0</v>
      </c>
      <c r="BH471" s="159">
        <v>0</v>
      </c>
      <c r="BI471" s="158">
        <v>0</v>
      </c>
      <c r="BJ471" s="159">
        <v>0</v>
      </c>
      <c r="BK471" s="158">
        <v>0</v>
      </c>
      <c r="BL471" s="159">
        <v>0</v>
      </c>
      <c r="BM471" s="158">
        <v>0</v>
      </c>
      <c r="BN471" s="159">
        <v>0</v>
      </c>
      <c r="BO471" s="158">
        <v>0</v>
      </c>
      <c r="BP471" s="159">
        <v>0</v>
      </c>
      <c r="BQ471" s="158">
        <v>0</v>
      </c>
      <c r="BR471" s="159">
        <v>0</v>
      </c>
      <c r="BS471" s="158">
        <v>0</v>
      </c>
      <c r="BT471" s="159">
        <v>0</v>
      </c>
      <c r="BU471" s="158">
        <v>0</v>
      </c>
      <c r="BV471" s="159">
        <v>0</v>
      </c>
      <c r="BW471" s="158">
        <v>0</v>
      </c>
      <c r="BX471" s="159">
        <v>0</v>
      </c>
      <c r="BY471" s="158">
        <v>0</v>
      </c>
      <c r="BZ471" s="159">
        <v>0</v>
      </c>
      <c r="CA471" s="160">
        <v>0</v>
      </c>
      <c r="CB471" s="106"/>
      <c r="CC471" s="135"/>
      <c r="CD471" s="106"/>
      <c r="CE471" s="136"/>
      <c r="CF471" s="106"/>
      <c r="CG471" s="157">
        <v>0</v>
      </c>
      <c r="CH471" s="158">
        <v>0</v>
      </c>
      <c r="CI471" s="159">
        <v>0</v>
      </c>
      <c r="CJ471" s="158">
        <v>0</v>
      </c>
      <c r="CK471" s="159">
        <v>0</v>
      </c>
      <c r="CL471" s="158">
        <v>0</v>
      </c>
      <c r="CM471" s="159">
        <v>0</v>
      </c>
      <c r="CN471" s="158">
        <v>0</v>
      </c>
      <c r="CO471" s="159">
        <v>0</v>
      </c>
      <c r="CP471" s="158">
        <v>0</v>
      </c>
      <c r="CQ471" s="159">
        <v>0</v>
      </c>
      <c r="CR471" s="158">
        <v>0</v>
      </c>
      <c r="CS471" s="159">
        <v>0</v>
      </c>
      <c r="CT471" s="158">
        <v>0</v>
      </c>
      <c r="CU471" s="159">
        <v>0</v>
      </c>
      <c r="CV471" s="158">
        <v>0</v>
      </c>
      <c r="CW471" s="159">
        <v>0</v>
      </c>
      <c r="CX471" s="158">
        <v>0</v>
      </c>
      <c r="CY471" s="159">
        <v>0</v>
      </c>
      <c r="CZ471" s="158">
        <v>0</v>
      </c>
      <c r="DA471" s="159">
        <v>0</v>
      </c>
      <c r="DB471" s="158">
        <v>0</v>
      </c>
      <c r="DC471" s="159">
        <v>0</v>
      </c>
      <c r="DD471" s="158">
        <v>0</v>
      </c>
      <c r="DE471" s="159">
        <v>0</v>
      </c>
      <c r="DF471" s="158">
        <v>0</v>
      </c>
      <c r="DG471" s="159">
        <v>0</v>
      </c>
      <c r="DH471" s="158">
        <v>0</v>
      </c>
      <c r="DI471" s="159">
        <v>0</v>
      </c>
      <c r="DJ471" s="158">
        <v>0</v>
      </c>
      <c r="DK471" s="159">
        <v>0</v>
      </c>
      <c r="DL471" s="158">
        <v>0</v>
      </c>
      <c r="DM471" s="159">
        <v>0</v>
      </c>
      <c r="DN471" s="158">
        <v>0</v>
      </c>
      <c r="DO471" s="159">
        <v>0</v>
      </c>
      <c r="DP471" s="160">
        <v>0</v>
      </c>
      <c r="DQ471" s="106"/>
      <c r="DR471" s="137"/>
      <c r="DS471" s="106"/>
      <c r="DT471" s="157">
        <v>0</v>
      </c>
      <c r="DU471" s="158">
        <v>0</v>
      </c>
      <c r="DV471" s="159">
        <v>0</v>
      </c>
      <c r="DW471" s="158">
        <v>0</v>
      </c>
      <c r="DX471" s="159">
        <v>0</v>
      </c>
      <c r="DY471" s="158">
        <v>0</v>
      </c>
      <c r="DZ471" s="159">
        <v>0</v>
      </c>
      <c r="EA471" s="158">
        <v>0</v>
      </c>
      <c r="EB471" s="159">
        <v>0</v>
      </c>
      <c r="EC471" s="158">
        <v>0</v>
      </c>
      <c r="ED471" s="159">
        <v>0</v>
      </c>
      <c r="EE471" s="158">
        <v>0</v>
      </c>
      <c r="EF471" s="159">
        <v>0</v>
      </c>
      <c r="EG471" s="158">
        <v>0</v>
      </c>
      <c r="EH471" s="159">
        <v>0</v>
      </c>
      <c r="EI471" s="158">
        <v>0</v>
      </c>
      <c r="EJ471" s="159">
        <v>0</v>
      </c>
      <c r="EK471" s="158">
        <v>0</v>
      </c>
      <c r="EL471" s="159">
        <v>0</v>
      </c>
      <c r="EM471" s="158">
        <v>0</v>
      </c>
      <c r="EN471" s="159">
        <v>0</v>
      </c>
      <c r="EO471" s="158">
        <v>0</v>
      </c>
      <c r="EP471" s="159">
        <v>0</v>
      </c>
      <c r="EQ471" s="158">
        <v>0</v>
      </c>
      <c r="ER471" s="159">
        <v>0</v>
      </c>
      <c r="ES471" s="158">
        <v>0</v>
      </c>
      <c r="ET471" s="159">
        <v>0</v>
      </c>
      <c r="EU471" s="158">
        <v>0</v>
      </c>
      <c r="EV471" s="159">
        <v>0</v>
      </c>
      <c r="EW471" s="158">
        <v>0</v>
      </c>
      <c r="EX471" s="159">
        <v>0</v>
      </c>
      <c r="EY471" s="158">
        <v>0</v>
      </c>
      <c r="EZ471" s="159">
        <v>0</v>
      </c>
      <c r="FA471" s="158">
        <v>0</v>
      </c>
      <c r="FB471" s="159">
        <v>0</v>
      </c>
      <c r="FC471" s="160">
        <v>0</v>
      </c>
      <c r="FD471" s="106"/>
      <c r="FE471" s="138"/>
      <c r="FF471" s="106"/>
      <c r="FG471" s="139"/>
      <c r="FI471" s="161" t="b">
        <v>1</v>
      </c>
    </row>
    <row r="472" spans="2:165" hidden="1" outlineLevel="1">
      <c r="B472" s="148">
        <v>450</v>
      </c>
      <c r="C472" s="177" t="s">
        <v>187</v>
      </c>
      <c r="E472" s="150">
        <v>0</v>
      </c>
      <c r="F472" s="151">
        <v>0</v>
      </c>
      <c r="G472" s="152">
        <v>0</v>
      </c>
      <c r="H472" s="151">
        <v>0</v>
      </c>
      <c r="I472" s="152">
        <v>0</v>
      </c>
      <c r="J472" s="151">
        <v>0</v>
      </c>
      <c r="K472" s="152">
        <v>0</v>
      </c>
      <c r="L472" s="151">
        <v>0</v>
      </c>
      <c r="M472" s="152">
        <v>0</v>
      </c>
      <c r="N472" s="151">
        <v>0</v>
      </c>
      <c r="O472" s="152">
        <v>0</v>
      </c>
      <c r="P472" s="151">
        <v>0</v>
      </c>
      <c r="Q472" s="152">
        <v>0</v>
      </c>
      <c r="R472" s="151">
        <v>0</v>
      </c>
      <c r="S472" s="152">
        <v>0</v>
      </c>
      <c r="T472" s="151">
        <v>0</v>
      </c>
      <c r="U472" s="152">
        <v>0</v>
      </c>
      <c r="V472" s="151">
        <v>0</v>
      </c>
      <c r="W472" s="152">
        <v>0</v>
      </c>
      <c r="X472" s="151">
        <v>0</v>
      </c>
      <c r="Y472" s="152">
        <v>0</v>
      </c>
      <c r="Z472" s="151">
        <v>0</v>
      </c>
      <c r="AA472" s="152">
        <v>0</v>
      </c>
      <c r="AB472" s="151">
        <v>0</v>
      </c>
      <c r="AC472" s="152">
        <v>0</v>
      </c>
      <c r="AD472" s="151">
        <v>0</v>
      </c>
      <c r="AE472" s="152">
        <v>0</v>
      </c>
      <c r="AF472" s="151">
        <v>0</v>
      </c>
      <c r="AG472" s="152">
        <v>0</v>
      </c>
      <c r="AH472" s="151">
        <v>0</v>
      </c>
      <c r="AI472" s="152">
        <v>0</v>
      </c>
      <c r="AJ472" s="151">
        <v>0</v>
      </c>
      <c r="AK472" s="152">
        <v>0</v>
      </c>
      <c r="AL472" s="151">
        <v>0</v>
      </c>
      <c r="AM472" s="152">
        <v>0</v>
      </c>
      <c r="AN472" s="153">
        <v>0</v>
      </c>
      <c r="AO472" s="106"/>
      <c r="AP472" s="124"/>
      <c r="AQ472" s="106"/>
      <c r="AR472" s="150">
        <v>0</v>
      </c>
      <c r="AS472" s="151">
        <v>0</v>
      </c>
      <c r="AT472" s="152">
        <v>0</v>
      </c>
      <c r="AU472" s="151">
        <v>0</v>
      </c>
      <c r="AV472" s="152">
        <v>0</v>
      </c>
      <c r="AW472" s="151">
        <v>0</v>
      </c>
      <c r="AX472" s="152">
        <v>0</v>
      </c>
      <c r="AY472" s="151">
        <v>0</v>
      </c>
      <c r="AZ472" s="152">
        <v>0</v>
      </c>
      <c r="BA472" s="151">
        <v>0</v>
      </c>
      <c r="BB472" s="152">
        <v>0</v>
      </c>
      <c r="BC472" s="151">
        <v>0</v>
      </c>
      <c r="BD472" s="152">
        <v>0</v>
      </c>
      <c r="BE472" s="151">
        <v>0</v>
      </c>
      <c r="BF472" s="152">
        <v>0</v>
      </c>
      <c r="BG472" s="151">
        <v>0</v>
      </c>
      <c r="BH472" s="152">
        <v>0</v>
      </c>
      <c r="BI472" s="151">
        <v>0</v>
      </c>
      <c r="BJ472" s="152">
        <v>0</v>
      </c>
      <c r="BK472" s="151">
        <v>0</v>
      </c>
      <c r="BL472" s="152">
        <v>0</v>
      </c>
      <c r="BM472" s="151">
        <v>0</v>
      </c>
      <c r="BN472" s="152">
        <v>0</v>
      </c>
      <c r="BO472" s="151">
        <v>0</v>
      </c>
      <c r="BP472" s="152">
        <v>0</v>
      </c>
      <c r="BQ472" s="151">
        <v>0</v>
      </c>
      <c r="BR472" s="152">
        <v>0</v>
      </c>
      <c r="BS472" s="151">
        <v>0</v>
      </c>
      <c r="BT472" s="152">
        <v>0</v>
      </c>
      <c r="BU472" s="151">
        <v>0</v>
      </c>
      <c r="BV472" s="152">
        <v>0</v>
      </c>
      <c r="BW472" s="151">
        <v>0</v>
      </c>
      <c r="BX472" s="152">
        <v>0</v>
      </c>
      <c r="BY472" s="151">
        <v>0</v>
      </c>
      <c r="BZ472" s="152">
        <v>0</v>
      </c>
      <c r="CA472" s="153">
        <v>0</v>
      </c>
      <c r="CB472" s="106"/>
      <c r="CC472" s="135"/>
      <c r="CD472" s="106"/>
      <c r="CE472" s="136"/>
      <c r="CF472" s="106"/>
      <c r="CG472" s="150">
        <v>0</v>
      </c>
      <c r="CH472" s="151">
        <v>0</v>
      </c>
      <c r="CI472" s="152">
        <v>0</v>
      </c>
      <c r="CJ472" s="151">
        <v>0</v>
      </c>
      <c r="CK472" s="152">
        <v>0</v>
      </c>
      <c r="CL472" s="151">
        <v>0</v>
      </c>
      <c r="CM472" s="152">
        <v>0</v>
      </c>
      <c r="CN472" s="151">
        <v>0</v>
      </c>
      <c r="CO472" s="152">
        <v>0</v>
      </c>
      <c r="CP472" s="151">
        <v>0</v>
      </c>
      <c r="CQ472" s="152">
        <v>0</v>
      </c>
      <c r="CR472" s="151">
        <v>0</v>
      </c>
      <c r="CS472" s="152">
        <v>0</v>
      </c>
      <c r="CT472" s="151">
        <v>0</v>
      </c>
      <c r="CU472" s="152">
        <v>0</v>
      </c>
      <c r="CV472" s="151">
        <v>0</v>
      </c>
      <c r="CW472" s="152">
        <v>0</v>
      </c>
      <c r="CX472" s="151">
        <v>0</v>
      </c>
      <c r="CY472" s="152">
        <v>0</v>
      </c>
      <c r="CZ472" s="151">
        <v>0</v>
      </c>
      <c r="DA472" s="152">
        <v>0</v>
      </c>
      <c r="DB472" s="151">
        <v>0</v>
      </c>
      <c r="DC472" s="152">
        <v>0</v>
      </c>
      <c r="DD472" s="151">
        <v>0</v>
      </c>
      <c r="DE472" s="152">
        <v>0</v>
      </c>
      <c r="DF472" s="151">
        <v>0</v>
      </c>
      <c r="DG472" s="152">
        <v>0</v>
      </c>
      <c r="DH472" s="151">
        <v>0</v>
      </c>
      <c r="DI472" s="152">
        <v>0</v>
      </c>
      <c r="DJ472" s="151">
        <v>0</v>
      </c>
      <c r="DK472" s="152">
        <v>0</v>
      </c>
      <c r="DL472" s="151">
        <v>0</v>
      </c>
      <c r="DM472" s="152">
        <v>0</v>
      </c>
      <c r="DN472" s="151">
        <v>0</v>
      </c>
      <c r="DO472" s="152">
        <v>0</v>
      </c>
      <c r="DP472" s="153">
        <v>0</v>
      </c>
      <c r="DQ472" s="106"/>
      <c r="DR472" s="137"/>
      <c r="DS472" s="106"/>
      <c r="DT472" s="150">
        <v>0</v>
      </c>
      <c r="DU472" s="151">
        <v>0</v>
      </c>
      <c r="DV472" s="152">
        <v>0</v>
      </c>
      <c r="DW472" s="151">
        <v>0</v>
      </c>
      <c r="DX472" s="152">
        <v>0</v>
      </c>
      <c r="DY472" s="151">
        <v>0</v>
      </c>
      <c r="DZ472" s="152">
        <v>0</v>
      </c>
      <c r="EA472" s="151">
        <v>0</v>
      </c>
      <c r="EB472" s="152">
        <v>0</v>
      </c>
      <c r="EC472" s="151">
        <v>0</v>
      </c>
      <c r="ED472" s="152">
        <v>0</v>
      </c>
      <c r="EE472" s="151">
        <v>0</v>
      </c>
      <c r="EF472" s="152">
        <v>0</v>
      </c>
      <c r="EG472" s="151">
        <v>0</v>
      </c>
      <c r="EH472" s="152">
        <v>0</v>
      </c>
      <c r="EI472" s="151">
        <v>0</v>
      </c>
      <c r="EJ472" s="152">
        <v>0</v>
      </c>
      <c r="EK472" s="151">
        <v>0</v>
      </c>
      <c r="EL472" s="152">
        <v>0</v>
      </c>
      <c r="EM472" s="151">
        <v>0</v>
      </c>
      <c r="EN472" s="152">
        <v>0</v>
      </c>
      <c r="EO472" s="151">
        <v>0</v>
      </c>
      <c r="EP472" s="152">
        <v>0</v>
      </c>
      <c r="EQ472" s="151">
        <v>0</v>
      </c>
      <c r="ER472" s="152">
        <v>0</v>
      </c>
      <c r="ES472" s="151">
        <v>0</v>
      </c>
      <c r="ET472" s="152">
        <v>0</v>
      </c>
      <c r="EU472" s="151">
        <v>0</v>
      </c>
      <c r="EV472" s="152">
        <v>0</v>
      </c>
      <c r="EW472" s="151">
        <v>0</v>
      </c>
      <c r="EX472" s="152">
        <v>0</v>
      </c>
      <c r="EY472" s="151">
        <v>0</v>
      </c>
      <c r="EZ472" s="152">
        <v>0</v>
      </c>
      <c r="FA472" s="151">
        <v>0</v>
      </c>
      <c r="FB472" s="152">
        <v>0</v>
      </c>
      <c r="FC472" s="153">
        <v>0</v>
      </c>
      <c r="FD472" s="106"/>
      <c r="FE472" s="138"/>
      <c r="FF472" s="106"/>
      <c r="FG472" s="139"/>
      <c r="FI472" s="154" t="b">
        <v>1</v>
      </c>
    </row>
    <row r="473" spans="2:165" hidden="1" outlineLevel="1">
      <c r="B473" s="155">
        <v>451</v>
      </c>
      <c r="C473" s="176" t="s">
        <v>188</v>
      </c>
      <c r="E473" s="157">
        <v>0</v>
      </c>
      <c r="F473" s="158">
        <v>0</v>
      </c>
      <c r="G473" s="159">
        <v>0</v>
      </c>
      <c r="H473" s="158">
        <v>0</v>
      </c>
      <c r="I473" s="159">
        <v>0</v>
      </c>
      <c r="J473" s="158">
        <v>0</v>
      </c>
      <c r="K473" s="159">
        <v>0</v>
      </c>
      <c r="L473" s="158">
        <v>0</v>
      </c>
      <c r="M473" s="159">
        <v>0</v>
      </c>
      <c r="N473" s="158">
        <v>0</v>
      </c>
      <c r="O473" s="159">
        <v>0</v>
      </c>
      <c r="P473" s="158">
        <v>0</v>
      </c>
      <c r="Q473" s="159">
        <v>0</v>
      </c>
      <c r="R473" s="158">
        <v>0</v>
      </c>
      <c r="S473" s="159">
        <v>0</v>
      </c>
      <c r="T473" s="158">
        <v>0</v>
      </c>
      <c r="U473" s="159">
        <v>0</v>
      </c>
      <c r="V473" s="158">
        <v>0</v>
      </c>
      <c r="W473" s="159">
        <v>0</v>
      </c>
      <c r="X473" s="158">
        <v>0</v>
      </c>
      <c r="Y473" s="159">
        <v>0</v>
      </c>
      <c r="Z473" s="158">
        <v>0</v>
      </c>
      <c r="AA473" s="159">
        <v>0</v>
      </c>
      <c r="AB473" s="158">
        <v>0</v>
      </c>
      <c r="AC473" s="159">
        <v>0</v>
      </c>
      <c r="AD473" s="158">
        <v>0</v>
      </c>
      <c r="AE473" s="159">
        <v>0</v>
      </c>
      <c r="AF473" s="158">
        <v>0</v>
      </c>
      <c r="AG473" s="159">
        <v>0</v>
      </c>
      <c r="AH473" s="158">
        <v>0</v>
      </c>
      <c r="AI473" s="159">
        <v>0</v>
      </c>
      <c r="AJ473" s="158">
        <v>0</v>
      </c>
      <c r="AK473" s="159">
        <v>0</v>
      </c>
      <c r="AL473" s="158">
        <v>0</v>
      </c>
      <c r="AM473" s="159">
        <v>0</v>
      </c>
      <c r="AN473" s="160">
        <v>0</v>
      </c>
      <c r="AO473" s="106"/>
      <c r="AP473" s="124"/>
      <c r="AQ473" s="106"/>
      <c r="AR473" s="157">
        <v>0</v>
      </c>
      <c r="AS473" s="158">
        <v>0</v>
      </c>
      <c r="AT473" s="159">
        <v>0</v>
      </c>
      <c r="AU473" s="158">
        <v>0</v>
      </c>
      <c r="AV473" s="159">
        <v>0</v>
      </c>
      <c r="AW473" s="158">
        <v>0</v>
      </c>
      <c r="AX473" s="159">
        <v>0</v>
      </c>
      <c r="AY473" s="158">
        <v>0</v>
      </c>
      <c r="AZ473" s="159">
        <v>0</v>
      </c>
      <c r="BA473" s="158">
        <v>0</v>
      </c>
      <c r="BB473" s="159">
        <v>0</v>
      </c>
      <c r="BC473" s="158">
        <v>0</v>
      </c>
      <c r="BD473" s="159">
        <v>0</v>
      </c>
      <c r="BE473" s="158">
        <v>0</v>
      </c>
      <c r="BF473" s="159">
        <v>0</v>
      </c>
      <c r="BG473" s="158">
        <v>0</v>
      </c>
      <c r="BH473" s="159">
        <v>0</v>
      </c>
      <c r="BI473" s="158">
        <v>0</v>
      </c>
      <c r="BJ473" s="159">
        <v>0</v>
      </c>
      <c r="BK473" s="158">
        <v>0</v>
      </c>
      <c r="BL473" s="159">
        <v>0</v>
      </c>
      <c r="BM473" s="158">
        <v>0</v>
      </c>
      <c r="BN473" s="159">
        <v>0</v>
      </c>
      <c r="BO473" s="158">
        <v>0</v>
      </c>
      <c r="BP473" s="159">
        <v>0</v>
      </c>
      <c r="BQ473" s="158">
        <v>0</v>
      </c>
      <c r="BR473" s="159">
        <v>0</v>
      </c>
      <c r="BS473" s="158">
        <v>0</v>
      </c>
      <c r="BT473" s="159">
        <v>0</v>
      </c>
      <c r="BU473" s="158">
        <v>0</v>
      </c>
      <c r="BV473" s="159">
        <v>0</v>
      </c>
      <c r="BW473" s="158">
        <v>0</v>
      </c>
      <c r="BX473" s="159">
        <v>0</v>
      </c>
      <c r="BY473" s="158">
        <v>0</v>
      </c>
      <c r="BZ473" s="159">
        <v>0</v>
      </c>
      <c r="CA473" s="160">
        <v>0</v>
      </c>
      <c r="CB473" s="106"/>
      <c r="CC473" s="135"/>
      <c r="CD473" s="106"/>
      <c r="CE473" s="136"/>
      <c r="CF473" s="106"/>
      <c r="CG473" s="157">
        <v>0</v>
      </c>
      <c r="CH473" s="158">
        <v>0</v>
      </c>
      <c r="CI473" s="159">
        <v>0</v>
      </c>
      <c r="CJ473" s="158">
        <v>0</v>
      </c>
      <c r="CK473" s="159">
        <v>0</v>
      </c>
      <c r="CL473" s="158">
        <v>0</v>
      </c>
      <c r="CM473" s="159">
        <v>0</v>
      </c>
      <c r="CN473" s="158">
        <v>0</v>
      </c>
      <c r="CO473" s="159">
        <v>0</v>
      </c>
      <c r="CP473" s="158">
        <v>0</v>
      </c>
      <c r="CQ473" s="159">
        <v>0</v>
      </c>
      <c r="CR473" s="158">
        <v>0</v>
      </c>
      <c r="CS473" s="159">
        <v>0</v>
      </c>
      <c r="CT473" s="158">
        <v>0</v>
      </c>
      <c r="CU473" s="159">
        <v>0</v>
      </c>
      <c r="CV473" s="158">
        <v>0</v>
      </c>
      <c r="CW473" s="159">
        <v>0</v>
      </c>
      <c r="CX473" s="158">
        <v>0</v>
      </c>
      <c r="CY473" s="159">
        <v>0</v>
      </c>
      <c r="CZ473" s="158">
        <v>0</v>
      </c>
      <c r="DA473" s="159">
        <v>0</v>
      </c>
      <c r="DB473" s="158">
        <v>0</v>
      </c>
      <c r="DC473" s="159">
        <v>0</v>
      </c>
      <c r="DD473" s="158">
        <v>0</v>
      </c>
      <c r="DE473" s="159">
        <v>0</v>
      </c>
      <c r="DF473" s="158">
        <v>0</v>
      </c>
      <c r="DG473" s="159">
        <v>0</v>
      </c>
      <c r="DH473" s="158">
        <v>0</v>
      </c>
      <c r="DI473" s="159">
        <v>0</v>
      </c>
      <c r="DJ473" s="158">
        <v>0</v>
      </c>
      <c r="DK473" s="159">
        <v>0</v>
      </c>
      <c r="DL473" s="158">
        <v>0</v>
      </c>
      <c r="DM473" s="159">
        <v>0</v>
      </c>
      <c r="DN473" s="158">
        <v>0</v>
      </c>
      <c r="DO473" s="159">
        <v>0</v>
      </c>
      <c r="DP473" s="160">
        <v>0</v>
      </c>
      <c r="DQ473" s="106"/>
      <c r="DR473" s="137"/>
      <c r="DS473" s="106"/>
      <c r="DT473" s="157">
        <v>0</v>
      </c>
      <c r="DU473" s="158">
        <v>0</v>
      </c>
      <c r="DV473" s="159">
        <v>0</v>
      </c>
      <c r="DW473" s="158">
        <v>0</v>
      </c>
      <c r="DX473" s="159">
        <v>0</v>
      </c>
      <c r="DY473" s="158">
        <v>0</v>
      </c>
      <c r="DZ473" s="159">
        <v>0</v>
      </c>
      <c r="EA473" s="158">
        <v>0</v>
      </c>
      <c r="EB473" s="159">
        <v>0</v>
      </c>
      <c r="EC473" s="158">
        <v>0</v>
      </c>
      <c r="ED473" s="159">
        <v>0</v>
      </c>
      <c r="EE473" s="158">
        <v>0</v>
      </c>
      <c r="EF473" s="159">
        <v>0</v>
      </c>
      <c r="EG473" s="158">
        <v>0</v>
      </c>
      <c r="EH473" s="159">
        <v>0</v>
      </c>
      <c r="EI473" s="158">
        <v>0</v>
      </c>
      <c r="EJ473" s="159">
        <v>0</v>
      </c>
      <c r="EK473" s="158">
        <v>0</v>
      </c>
      <c r="EL473" s="159">
        <v>0</v>
      </c>
      <c r="EM473" s="158">
        <v>0</v>
      </c>
      <c r="EN473" s="159">
        <v>0</v>
      </c>
      <c r="EO473" s="158">
        <v>0</v>
      </c>
      <c r="EP473" s="159">
        <v>0</v>
      </c>
      <c r="EQ473" s="158">
        <v>0</v>
      </c>
      <c r="ER473" s="159">
        <v>0</v>
      </c>
      <c r="ES473" s="158">
        <v>0</v>
      </c>
      <c r="ET473" s="159">
        <v>0</v>
      </c>
      <c r="EU473" s="158">
        <v>0</v>
      </c>
      <c r="EV473" s="159">
        <v>0</v>
      </c>
      <c r="EW473" s="158">
        <v>0</v>
      </c>
      <c r="EX473" s="159">
        <v>0</v>
      </c>
      <c r="EY473" s="158">
        <v>0</v>
      </c>
      <c r="EZ473" s="159">
        <v>0</v>
      </c>
      <c r="FA473" s="158">
        <v>0</v>
      </c>
      <c r="FB473" s="159">
        <v>0</v>
      </c>
      <c r="FC473" s="160">
        <v>0</v>
      </c>
      <c r="FD473" s="106"/>
      <c r="FE473" s="138"/>
      <c r="FF473" s="106"/>
      <c r="FG473" s="139"/>
      <c r="FI473" s="161" t="b">
        <v>1</v>
      </c>
    </row>
    <row r="474" spans="2:165" hidden="1" outlineLevel="1">
      <c r="B474" s="148">
        <v>452</v>
      </c>
      <c r="C474" s="177" t="s">
        <v>189</v>
      </c>
      <c r="E474" s="150">
        <v>0</v>
      </c>
      <c r="F474" s="151">
        <v>0</v>
      </c>
      <c r="G474" s="152">
        <v>0</v>
      </c>
      <c r="H474" s="151">
        <v>0</v>
      </c>
      <c r="I474" s="152">
        <v>0</v>
      </c>
      <c r="J474" s="151">
        <v>0</v>
      </c>
      <c r="K474" s="152">
        <v>0</v>
      </c>
      <c r="L474" s="151">
        <v>0</v>
      </c>
      <c r="M474" s="152">
        <v>0</v>
      </c>
      <c r="N474" s="151">
        <v>0</v>
      </c>
      <c r="O474" s="152">
        <v>0</v>
      </c>
      <c r="P474" s="151">
        <v>0</v>
      </c>
      <c r="Q474" s="152">
        <v>0</v>
      </c>
      <c r="R474" s="151">
        <v>0</v>
      </c>
      <c r="S474" s="152">
        <v>0</v>
      </c>
      <c r="T474" s="151">
        <v>0</v>
      </c>
      <c r="U474" s="152">
        <v>0</v>
      </c>
      <c r="V474" s="151">
        <v>0</v>
      </c>
      <c r="W474" s="152">
        <v>0</v>
      </c>
      <c r="X474" s="151">
        <v>0</v>
      </c>
      <c r="Y474" s="152">
        <v>0</v>
      </c>
      <c r="Z474" s="151">
        <v>0</v>
      </c>
      <c r="AA474" s="152">
        <v>0</v>
      </c>
      <c r="AB474" s="151">
        <v>0</v>
      </c>
      <c r="AC474" s="152">
        <v>0</v>
      </c>
      <c r="AD474" s="151">
        <v>0</v>
      </c>
      <c r="AE474" s="152">
        <v>0</v>
      </c>
      <c r="AF474" s="151">
        <v>0</v>
      </c>
      <c r="AG474" s="152">
        <v>0</v>
      </c>
      <c r="AH474" s="151">
        <v>0</v>
      </c>
      <c r="AI474" s="152">
        <v>0</v>
      </c>
      <c r="AJ474" s="151">
        <v>0</v>
      </c>
      <c r="AK474" s="152">
        <v>0</v>
      </c>
      <c r="AL474" s="151">
        <v>0</v>
      </c>
      <c r="AM474" s="152">
        <v>0</v>
      </c>
      <c r="AN474" s="153">
        <v>0</v>
      </c>
      <c r="AO474" s="106"/>
      <c r="AP474" s="124"/>
      <c r="AQ474" s="106"/>
      <c r="AR474" s="150">
        <v>0</v>
      </c>
      <c r="AS474" s="151">
        <v>0</v>
      </c>
      <c r="AT474" s="152">
        <v>0</v>
      </c>
      <c r="AU474" s="151">
        <v>0</v>
      </c>
      <c r="AV474" s="152">
        <v>0</v>
      </c>
      <c r="AW474" s="151">
        <v>0</v>
      </c>
      <c r="AX474" s="152">
        <v>0</v>
      </c>
      <c r="AY474" s="151">
        <v>0</v>
      </c>
      <c r="AZ474" s="152">
        <v>0</v>
      </c>
      <c r="BA474" s="151">
        <v>0</v>
      </c>
      <c r="BB474" s="152">
        <v>0</v>
      </c>
      <c r="BC474" s="151">
        <v>0</v>
      </c>
      <c r="BD474" s="152">
        <v>0</v>
      </c>
      <c r="BE474" s="151">
        <v>0</v>
      </c>
      <c r="BF474" s="152">
        <v>0</v>
      </c>
      <c r="BG474" s="151">
        <v>0</v>
      </c>
      <c r="BH474" s="152">
        <v>0</v>
      </c>
      <c r="BI474" s="151">
        <v>0</v>
      </c>
      <c r="BJ474" s="152">
        <v>0</v>
      </c>
      <c r="BK474" s="151">
        <v>0</v>
      </c>
      <c r="BL474" s="152">
        <v>0</v>
      </c>
      <c r="BM474" s="151">
        <v>0</v>
      </c>
      <c r="BN474" s="152">
        <v>0</v>
      </c>
      <c r="BO474" s="151">
        <v>0</v>
      </c>
      <c r="BP474" s="152">
        <v>0</v>
      </c>
      <c r="BQ474" s="151">
        <v>0</v>
      </c>
      <c r="BR474" s="152">
        <v>0</v>
      </c>
      <c r="BS474" s="151">
        <v>0</v>
      </c>
      <c r="BT474" s="152">
        <v>0</v>
      </c>
      <c r="BU474" s="151">
        <v>0</v>
      </c>
      <c r="BV474" s="152">
        <v>0</v>
      </c>
      <c r="BW474" s="151">
        <v>0</v>
      </c>
      <c r="BX474" s="152">
        <v>0</v>
      </c>
      <c r="BY474" s="151">
        <v>0</v>
      </c>
      <c r="BZ474" s="152">
        <v>0</v>
      </c>
      <c r="CA474" s="153">
        <v>0</v>
      </c>
      <c r="CB474" s="106"/>
      <c r="CC474" s="135"/>
      <c r="CD474" s="106"/>
      <c r="CE474" s="136"/>
      <c r="CF474" s="106"/>
      <c r="CG474" s="150">
        <v>0</v>
      </c>
      <c r="CH474" s="151">
        <v>0</v>
      </c>
      <c r="CI474" s="152">
        <v>0</v>
      </c>
      <c r="CJ474" s="151">
        <v>0</v>
      </c>
      <c r="CK474" s="152">
        <v>0</v>
      </c>
      <c r="CL474" s="151">
        <v>0</v>
      </c>
      <c r="CM474" s="152">
        <v>0</v>
      </c>
      <c r="CN474" s="151">
        <v>0</v>
      </c>
      <c r="CO474" s="152">
        <v>0</v>
      </c>
      <c r="CP474" s="151">
        <v>0</v>
      </c>
      <c r="CQ474" s="152">
        <v>0</v>
      </c>
      <c r="CR474" s="151">
        <v>0</v>
      </c>
      <c r="CS474" s="152">
        <v>0</v>
      </c>
      <c r="CT474" s="151">
        <v>0</v>
      </c>
      <c r="CU474" s="152">
        <v>0</v>
      </c>
      <c r="CV474" s="151">
        <v>0</v>
      </c>
      <c r="CW474" s="152">
        <v>0</v>
      </c>
      <c r="CX474" s="151">
        <v>0</v>
      </c>
      <c r="CY474" s="152">
        <v>0</v>
      </c>
      <c r="CZ474" s="151">
        <v>0</v>
      </c>
      <c r="DA474" s="152">
        <v>0</v>
      </c>
      <c r="DB474" s="151">
        <v>0</v>
      </c>
      <c r="DC474" s="152">
        <v>0</v>
      </c>
      <c r="DD474" s="151">
        <v>0</v>
      </c>
      <c r="DE474" s="152">
        <v>0</v>
      </c>
      <c r="DF474" s="151">
        <v>0</v>
      </c>
      <c r="DG474" s="152">
        <v>0</v>
      </c>
      <c r="DH474" s="151">
        <v>0</v>
      </c>
      <c r="DI474" s="152">
        <v>0</v>
      </c>
      <c r="DJ474" s="151">
        <v>0</v>
      </c>
      <c r="DK474" s="152">
        <v>0</v>
      </c>
      <c r="DL474" s="151">
        <v>0</v>
      </c>
      <c r="DM474" s="152">
        <v>0</v>
      </c>
      <c r="DN474" s="151">
        <v>0</v>
      </c>
      <c r="DO474" s="152">
        <v>0</v>
      </c>
      <c r="DP474" s="153">
        <v>0</v>
      </c>
      <c r="DQ474" s="106"/>
      <c r="DR474" s="137"/>
      <c r="DS474" s="106"/>
      <c r="DT474" s="150">
        <v>0</v>
      </c>
      <c r="DU474" s="151">
        <v>0</v>
      </c>
      <c r="DV474" s="152">
        <v>0</v>
      </c>
      <c r="DW474" s="151">
        <v>0</v>
      </c>
      <c r="DX474" s="152">
        <v>0</v>
      </c>
      <c r="DY474" s="151">
        <v>0</v>
      </c>
      <c r="DZ474" s="152">
        <v>0</v>
      </c>
      <c r="EA474" s="151">
        <v>0</v>
      </c>
      <c r="EB474" s="152">
        <v>0</v>
      </c>
      <c r="EC474" s="151">
        <v>0</v>
      </c>
      <c r="ED474" s="152">
        <v>0</v>
      </c>
      <c r="EE474" s="151">
        <v>0</v>
      </c>
      <c r="EF474" s="152">
        <v>0</v>
      </c>
      <c r="EG474" s="151">
        <v>0</v>
      </c>
      <c r="EH474" s="152">
        <v>0</v>
      </c>
      <c r="EI474" s="151">
        <v>0</v>
      </c>
      <c r="EJ474" s="152">
        <v>0</v>
      </c>
      <c r="EK474" s="151">
        <v>0</v>
      </c>
      <c r="EL474" s="152">
        <v>0</v>
      </c>
      <c r="EM474" s="151">
        <v>0</v>
      </c>
      <c r="EN474" s="152">
        <v>0</v>
      </c>
      <c r="EO474" s="151">
        <v>0</v>
      </c>
      <c r="EP474" s="152">
        <v>0</v>
      </c>
      <c r="EQ474" s="151">
        <v>0</v>
      </c>
      <c r="ER474" s="152">
        <v>0</v>
      </c>
      <c r="ES474" s="151">
        <v>0</v>
      </c>
      <c r="ET474" s="152">
        <v>0</v>
      </c>
      <c r="EU474" s="151">
        <v>0</v>
      </c>
      <c r="EV474" s="152">
        <v>0</v>
      </c>
      <c r="EW474" s="151">
        <v>0</v>
      </c>
      <c r="EX474" s="152">
        <v>0</v>
      </c>
      <c r="EY474" s="151">
        <v>0</v>
      </c>
      <c r="EZ474" s="152">
        <v>0</v>
      </c>
      <c r="FA474" s="151">
        <v>0</v>
      </c>
      <c r="FB474" s="152">
        <v>0</v>
      </c>
      <c r="FC474" s="153">
        <v>0</v>
      </c>
      <c r="FD474" s="106"/>
      <c r="FE474" s="138"/>
      <c r="FF474" s="106"/>
      <c r="FG474" s="139"/>
      <c r="FI474" s="154" t="b">
        <v>1</v>
      </c>
    </row>
    <row r="475" spans="2:165" hidden="1" outlineLevel="1">
      <c r="B475" s="155">
        <v>453</v>
      </c>
      <c r="C475" s="176" t="s">
        <v>190</v>
      </c>
      <c r="E475" s="157">
        <v>0</v>
      </c>
      <c r="F475" s="158">
        <v>0</v>
      </c>
      <c r="G475" s="159">
        <v>0</v>
      </c>
      <c r="H475" s="158">
        <v>0</v>
      </c>
      <c r="I475" s="159">
        <v>0</v>
      </c>
      <c r="J475" s="158">
        <v>0</v>
      </c>
      <c r="K475" s="159">
        <v>0</v>
      </c>
      <c r="L475" s="158">
        <v>0</v>
      </c>
      <c r="M475" s="159">
        <v>0</v>
      </c>
      <c r="N475" s="158">
        <v>0</v>
      </c>
      <c r="O475" s="159">
        <v>0</v>
      </c>
      <c r="P475" s="158">
        <v>0</v>
      </c>
      <c r="Q475" s="159">
        <v>0</v>
      </c>
      <c r="R475" s="158">
        <v>0</v>
      </c>
      <c r="S475" s="159">
        <v>0</v>
      </c>
      <c r="T475" s="158">
        <v>0</v>
      </c>
      <c r="U475" s="159">
        <v>0</v>
      </c>
      <c r="V475" s="158">
        <v>0</v>
      </c>
      <c r="W475" s="159">
        <v>0</v>
      </c>
      <c r="X475" s="158">
        <v>0</v>
      </c>
      <c r="Y475" s="159">
        <v>0</v>
      </c>
      <c r="Z475" s="158">
        <v>0</v>
      </c>
      <c r="AA475" s="159">
        <v>0</v>
      </c>
      <c r="AB475" s="158">
        <v>0</v>
      </c>
      <c r="AC475" s="159">
        <v>0</v>
      </c>
      <c r="AD475" s="158">
        <v>0</v>
      </c>
      <c r="AE475" s="159">
        <v>0</v>
      </c>
      <c r="AF475" s="158">
        <v>0</v>
      </c>
      <c r="AG475" s="159">
        <v>0</v>
      </c>
      <c r="AH475" s="158">
        <v>0</v>
      </c>
      <c r="AI475" s="159">
        <v>0</v>
      </c>
      <c r="AJ475" s="158">
        <v>0</v>
      </c>
      <c r="AK475" s="159">
        <v>0</v>
      </c>
      <c r="AL475" s="158">
        <v>0</v>
      </c>
      <c r="AM475" s="159">
        <v>0</v>
      </c>
      <c r="AN475" s="160">
        <v>0</v>
      </c>
      <c r="AO475" s="106"/>
      <c r="AP475" s="124"/>
      <c r="AQ475" s="106"/>
      <c r="AR475" s="157">
        <v>0</v>
      </c>
      <c r="AS475" s="158">
        <v>0</v>
      </c>
      <c r="AT475" s="159">
        <v>0</v>
      </c>
      <c r="AU475" s="158">
        <v>0</v>
      </c>
      <c r="AV475" s="159">
        <v>0</v>
      </c>
      <c r="AW475" s="158">
        <v>0</v>
      </c>
      <c r="AX475" s="159">
        <v>0</v>
      </c>
      <c r="AY475" s="158">
        <v>0</v>
      </c>
      <c r="AZ475" s="159">
        <v>0</v>
      </c>
      <c r="BA475" s="158">
        <v>0</v>
      </c>
      <c r="BB475" s="159">
        <v>0</v>
      </c>
      <c r="BC475" s="158">
        <v>0</v>
      </c>
      <c r="BD475" s="159">
        <v>0</v>
      </c>
      <c r="BE475" s="158">
        <v>0</v>
      </c>
      <c r="BF475" s="159">
        <v>0</v>
      </c>
      <c r="BG475" s="158">
        <v>0</v>
      </c>
      <c r="BH475" s="159">
        <v>0</v>
      </c>
      <c r="BI475" s="158">
        <v>0</v>
      </c>
      <c r="BJ475" s="159">
        <v>0</v>
      </c>
      <c r="BK475" s="158">
        <v>0</v>
      </c>
      <c r="BL475" s="159">
        <v>0</v>
      </c>
      <c r="BM475" s="158">
        <v>0</v>
      </c>
      <c r="BN475" s="159">
        <v>0</v>
      </c>
      <c r="BO475" s="158">
        <v>0</v>
      </c>
      <c r="BP475" s="159">
        <v>0</v>
      </c>
      <c r="BQ475" s="158">
        <v>0</v>
      </c>
      <c r="BR475" s="159">
        <v>0</v>
      </c>
      <c r="BS475" s="158">
        <v>0</v>
      </c>
      <c r="BT475" s="159">
        <v>0</v>
      </c>
      <c r="BU475" s="158">
        <v>0</v>
      </c>
      <c r="BV475" s="159">
        <v>0</v>
      </c>
      <c r="BW475" s="158">
        <v>0</v>
      </c>
      <c r="BX475" s="159">
        <v>0</v>
      </c>
      <c r="BY475" s="158">
        <v>0</v>
      </c>
      <c r="BZ475" s="159">
        <v>0</v>
      </c>
      <c r="CA475" s="160">
        <v>0</v>
      </c>
      <c r="CB475" s="106"/>
      <c r="CC475" s="135"/>
      <c r="CD475" s="106"/>
      <c r="CE475" s="136"/>
      <c r="CF475" s="106"/>
      <c r="CG475" s="157">
        <v>0</v>
      </c>
      <c r="CH475" s="158">
        <v>0</v>
      </c>
      <c r="CI475" s="159">
        <v>0</v>
      </c>
      <c r="CJ475" s="158">
        <v>0</v>
      </c>
      <c r="CK475" s="159">
        <v>0</v>
      </c>
      <c r="CL475" s="158">
        <v>0</v>
      </c>
      <c r="CM475" s="159">
        <v>0</v>
      </c>
      <c r="CN475" s="158">
        <v>0</v>
      </c>
      <c r="CO475" s="159">
        <v>0</v>
      </c>
      <c r="CP475" s="158">
        <v>0</v>
      </c>
      <c r="CQ475" s="159">
        <v>0</v>
      </c>
      <c r="CR475" s="158">
        <v>0</v>
      </c>
      <c r="CS475" s="159">
        <v>0</v>
      </c>
      <c r="CT475" s="158">
        <v>0</v>
      </c>
      <c r="CU475" s="159">
        <v>0</v>
      </c>
      <c r="CV475" s="158">
        <v>0</v>
      </c>
      <c r="CW475" s="159">
        <v>0</v>
      </c>
      <c r="CX475" s="158">
        <v>0</v>
      </c>
      <c r="CY475" s="159">
        <v>0</v>
      </c>
      <c r="CZ475" s="158">
        <v>0</v>
      </c>
      <c r="DA475" s="159">
        <v>0</v>
      </c>
      <c r="DB475" s="158">
        <v>0</v>
      </c>
      <c r="DC475" s="159">
        <v>0</v>
      </c>
      <c r="DD475" s="158">
        <v>0</v>
      </c>
      <c r="DE475" s="159">
        <v>0</v>
      </c>
      <c r="DF475" s="158">
        <v>0</v>
      </c>
      <c r="DG475" s="159">
        <v>0</v>
      </c>
      <c r="DH475" s="158">
        <v>0</v>
      </c>
      <c r="DI475" s="159">
        <v>0</v>
      </c>
      <c r="DJ475" s="158">
        <v>0</v>
      </c>
      <c r="DK475" s="159">
        <v>0</v>
      </c>
      <c r="DL475" s="158">
        <v>0</v>
      </c>
      <c r="DM475" s="159">
        <v>0</v>
      </c>
      <c r="DN475" s="158">
        <v>0</v>
      </c>
      <c r="DO475" s="159">
        <v>0</v>
      </c>
      <c r="DP475" s="160">
        <v>0</v>
      </c>
      <c r="DQ475" s="106"/>
      <c r="DR475" s="137"/>
      <c r="DS475" s="106"/>
      <c r="DT475" s="157">
        <v>0</v>
      </c>
      <c r="DU475" s="158">
        <v>0</v>
      </c>
      <c r="DV475" s="159">
        <v>0</v>
      </c>
      <c r="DW475" s="158">
        <v>0</v>
      </c>
      <c r="DX475" s="159">
        <v>0</v>
      </c>
      <c r="DY475" s="158">
        <v>0</v>
      </c>
      <c r="DZ475" s="159">
        <v>0</v>
      </c>
      <c r="EA475" s="158">
        <v>0</v>
      </c>
      <c r="EB475" s="159">
        <v>0</v>
      </c>
      <c r="EC475" s="158">
        <v>0</v>
      </c>
      <c r="ED475" s="159">
        <v>0</v>
      </c>
      <c r="EE475" s="158">
        <v>0</v>
      </c>
      <c r="EF475" s="159">
        <v>0</v>
      </c>
      <c r="EG475" s="158">
        <v>0</v>
      </c>
      <c r="EH475" s="159">
        <v>0</v>
      </c>
      <c r="EI475" s="158">
        <v>0</v>
      </c>
      <c r="EJ475" s="159">
        <v>0</v>
      </c>
      <c r="EK475" s="158">
        <v>0</v>
      </c>
      <c r="EL475" s="159">
        <v>0</v>
      </c>
      <c r="EM475" s="158">
        <v>0</v>
      </c>
      <c r="EN475" s="159">
        <v>0</v>
      </c>
      <c r="EO475" s="158">
        <v>0</v>
      </c>
      <c r="EP475" s="159">
        <v>0</v>
      </c>
      <c r="EQ475" s="158">
        <v>0</v>
      </c>
      <c r="ER475" s="159">
        <v>0</v>
      </c>
      <c r="ES475" s="158">
        <v>0</v>
      </c>
      <c r="ET475" s="159">
        <v>0</v>
      </c>
      <c r="EU475" s="158">
        <v>0</v>
      </c>
      <c r="EV475" s="159">
        <v>0</v>
      </c>
      <c r="EW475" s="158">
        <v>0</v>
      </c>
      <c r="EX475" s="159">
        <v>0</v>
      </c>
      <c r="EY475" s="158">
        <v>0</v>
      </c>
      <c r="EZ475" s="159">
        <v>0</v>
      </c>
      <c r="FA475" s="158">
        <v>0</v>
      </c>
      <c r="FB475" s="159">
        <v>0</v>
      </c>
      <c r="FC475" s="160">
        <v>0</v>
      </c>
      <c r="FD475" s="106"/>
      <c r="FE475" s="138"/>
      <c r="FF475" s="106"/>
      <c r="FG475" s="139"/>
      <c r="FI475" s="161" t="b">
        <v>1</v>
      </c>
    </row>
    <row r="476" spans="2:165" hidden="1" outlineLevel="1">
      <c r="B476" s="148">
        <v>454</v>
      </c>
      <c r="C476" s="177" t="s">
        <v>122</v>
      </c>
      <c r="E476" s="150">
        <v>0</v>
      </c>
      <c r="F476" s="151">
        <v>0</v>
      </c>
      <c r="G476" s="152">
        <v>0</v>
      </c>
      <c r="H476" s="151">
        <v>0</v>
      </c>
      <c r="I476" s="152">
        <v>0</v>
      </c>
      <c r="J476" s="151">
        <v>0</v>
      </c>
      <c r="K476" s="152">
        <v>0</v>
      </c>
      <c r="L476" s="151">
        <v>0</v>
      </c>
      <c r="M476" s="152">
        <v>0</v>
      </c>
      <c r="N476" s="151">
        <v>0</v>
      </c>
      <c r="O476" s="152">
        <v>0</v>
      </c>
      <c r="P476" s="151">
        <v>0</v>
      </c>
      <c r="Q476" s="152">
        <v>0</v>
      </c>
      <c r="R476" s="151">
        <v>0</v>
      </c>
      <c r="S476" s="152">
        <v>0</v>
      </c>
      <c r="T476" s="151">
        <v>0</v>
      </c>
      <c r="U476" s="152">
        <v>0</v>
      </c>
      <c r="V476" s="151">
        <v>0</v>
      </c>
      <c r="W476" s="152">
        <v>0</v>
      </c>
      <c r="X476" s="151">
        <v>0</v>
      </c>
      <c r="Y476" s="152">
        <v>0</v>
      </c>
      <c r="Z476" s="151">
        <v>0</v>
      </c>
      <c r="AA476" s="152">
        <v>0</v>
      </c>
      <c r="AB476" s="151">
        <v>0</v>
      </c>
      <c r="AC476" s="152">
        <v>0</v>
      </c>
      <c r="AD476" s="151">
        <v>0</v>
      </c>
      <c r="AE476" s="152">
        <v>0</v>
      </c>
      <c r="AF476" s="151">
        <v>0</v>
      </c>
      <c r="AG476" s="152">
        <v>0</v>
      </c>
      <c r="AH476" s="151">
        <v>0</v>
      </c>
      <c r="AI476" s="152">
        <v>0</v>
      </c>
      <c r="AJ476" s="151">
        <v>0</v>
      </c>
      <c r="AK476" s="152">
        <v>0</v>
      </c>
      <c r="AL476" s="151">
        <v>0</v>
      </c>
      <c r="AM476" s="152">
        <v>0</v>
      </c>
      <c r="AN476" s="153">
        <v>0</v>
      </c>
      <c r="AO476" s="106"/>
      <c r="AP476" s="124"/>
      <c r="AQ476" s="106"/>
      <c r="AR476" s="150">
        <v>0</v>
      </c>
      <c r="AS476" s="151">
        <v>0</v>
      </c>
      <c r="AT476" s="152">
        <v>0</v>
      </c>
      <c r="AU476" s="151">
        <v>0</v>
      </c>
      <c r="AV476" s="152">
        <v>0</v>
      </c>
      <c r="AW476" s="151">
        <v>0</v>
      </c>
      <c r="AX476" s="152">
        <v>0</v>
      </c>
      <c r="AY476" s="151">
        <v>0</v>
      </c>
      <c r="AZ476" s="152">
        <v>0</v>
      </c>
      <c r="BA476" s="151">
        <v>0</v>
      </c>
      <c r="BB476" s="152">
        <v>0</v>
      </c>
      <c r="BC476" s="151">
        <v>0</v>
      </c>
      <c r="BD476" s="152">
        <v>0</v>
      </c>
      <c r="BE476" s="151">
        <v>0</v>
      </c>
      <c r="BF476" s="152">
        <v>0</v>
      </c>
      <c r="BG476" s="151">
        <v>0</v>
      </c>
      <c r="BH476" s="152">
        <v>0</v>
      </c>
      <c r="BI476" s="151">
        <v>0</v>
      </c>
      <c r="BJ476" s="152">
        <v>0</v>
      </c>
      <c r="BK476" s="151">
        <v>0</v>
      </c>
      <c r="BL476" s="152">
        <v>0</v>
      </c>
      <c r="BM476" s="151">
        <v>0</v>
      </c>
      <c r="BN476" s="152">
        <v>0</v>
      </c>
      <c r="BO476" s="151">
        <v>0</v>
      </c>
      <c r="BP476" s="152">
        <v>0</v>
      </c>
      <c r="BQ476" s="151">
        <v>0</v>
      </c>
      <c r="BR476" s="152">
        <v>0</v>
      </c>
      <c r="BS476" s="151">
        <v>0</v>
      </c>
      <c r="BT476" s="152">
        <v>0</v>
      </c>
      <c r="BU476" s="151">
        <v>0</v>
      </c>
      <c r="BV476" s="152">
        <v>0</v>
      </c>
      <c r="BW476" s="151">
        <v>0</v>
      </c>
      <c r="BX476" s="152">
        <v>0</v>
      </c>
      <c r="BY476" s="151">
        <v>0</v>
      </c>
      <c r="BZ476" s="152">
        <v>0</v>
      </c>
      <c r="CA476" s="153">
        <v>0</v>
      </c>
      <c r="CB476" s="106"/>
      <c r="CC476" s="135"/>
      <c r="CD476" s="106"/>
      <c r="CE476" s="136"/>
      <c r="CF476" s="106"/>
      <c r="CG476" s="150">
        <v>0</v>
      </c>
      <c r="CH476" s="151">
        <v>0</v>
      </c>
      <c r="CI476" s="152">
        <v>0</v>
      </c>
      <c r="CJ476" s="151">
        <v>0</v>
      </c>
      <c r="CK476" s="152">
        <v>0</v>
      </c>
      <c r="CL476" s="151">
        <v>0</v>
      </c>
      <c r="CM476" s="152">
        <v>0</v>
      </c>
      <c r="CN476" s="151">
        <v>0</v>
      </c>
      <c r="CO476" s="152">
        <v>0</v>
      </c>
      <c r="CP476" s="151">
        <v>0</v>
      </c>
      <c r="CQ476" s="152">
        <v>0</v>
      </c>
      <c r="CR476" s="151">
        <v>0</v>
      </c>
      <c r="CS476" s="152">
        <v>0</v>
      </c>
      <c r="CT476" s="151">
        <v>0</v>
      </c>
      <c r="CU476" s="152">
        <v>0</v>
      </c>
      <c r="CV476" s="151">
        <v>0</v>
      </c>
      <c r="CW476" s="152">
        <v>0</v>
      </c>
      <c r="CX476" s="151">
        <v>0</v>
      </c>
      <c r="CY476" s="152">
        <v>0</v>
      </c>
      <c r="CZ476" s="151">
        <v>0</v>
      </c>
      <c r="DA476" s="152">
        <v>0</v>
      </c>
      <c r="DB476" s="151">
        <v>0</v>
      </c>
      <c r="DC476" s="152">
        <v>0</v>
      </c>
      <c r="DD476" s="151">
        <v>0</v>
      </c>
      <c r="DE476" s="152">
        <v>0</v>
      </c>
      <c r="DF476" s="151">
        <v>0</v>
      </c>
      <c r="DG476" s="152">
        <v>0</v>
      </c>
      <c r="DH476" s="151">
        <v>0</v>
      </c>
      <c r="DI476" s="152">
        <v>0</v>
      </c>
      <c r="DJ476" s="151">
        <v>0</v>
      </c>
      <c r="DK476" s="152">
        <v>0</v>
      </c>
      <c r="DL476" s="151">
        <v>0</v>
      </c>
      <c r="DM476" s="152">
        <v>0</v>
      </c>
      <c r="DN476" s="151">
        <v>0</v>
      </c>
      <c r="DO476" s="152">
        <v>0</v>
      </c>
      <c r="DP476" s="153">
        <v>0</v>
      </c>
      <c r="DQ476" s="106"/>
      <c r="DR476" s="137"/>
      <c r="DS476" s="106"/>
      <c r="DT476" s="150">
        <v>0</v>
      </c>
      <c r="DU476" s="151">
        <v>0</v>
      </c>
      <c r="DV476" s="152">
        <v>0</v>
      </c>
      <c r="DW476" s="151">
        <v>0</v>
      </c>
      <c r="DX476" s="152">
        <v>0</v>
      </c>
      <c r="DY476" s="151">
        <v>0</v>
      </c>
      <c r="DZ476" s="152">
        <v>0</v>
      </c>
      <c r="EA476" s="151">
        <v>0</v>
      </c>
      <c r="EB476" s="152">
        <v>0</v>
      </c>
      <c r="EC476" s="151">
        <v>0</v>
      </c>
      <c r="ED476" s="152">
        <v>0</v>
      </c>
      <c r="EE476" s="151">
        <v>0</v>
      </c>
      <c r="EF476" s="152">
        <v>0</v>
      </c>
      <c r="EG476" s="151">
        <v>0</v>
      </c>
      <c r="EH476" s="152">
        <v>0</v>
      </c>
      <c r="EI476" s="151">
        <v>0</v>
      </c>
      <c r="EJ476" s="152">
        <v>0</v>
      </c>
      <c r="EK476" s="151">
        <v>0</v>
      </c>
      <c r="EL476" s="152">
        <v>0</v>
      </c>
      <c r="EM476" s="151">
        <v>0</v>
      </c>
      <c r="EN476" s="152">
        <v>0</v>
      </c>
      <c r="EO476" s="151">
        <v>0</v>
      </c>
      <c r="EP476" s="152">
        <v>0</v>
      </c>
      <c r="EQ476" s="151">
        <v>0</v>
      </c>
      <c r="ER476" s="152">
        <v>0</v>
      </c>
      <c r="ES476" s="151">
        <v>0</v>
      </c>
      <c r="ET476" s="152">
        <v>0</v>
      </c>
      <c r="EU476" s="151">
        <v>0</v>
      </c>
      <c r="EV476" s="152">
        <v>0</v>
      </c>
      <c r="EW476" s="151">
        <v>0</v>
      </c>
      <c r="EX476" s="152">
        <v>0</v>
      </c>
      <c r="EY476" s="151">
        <v>0</v>
      </c>
      <c r="EZ476" s="152">
        <v>0</v>
      </c>
      <c r="FA476" s="151">
        <v>0</v>
      </c>
      <c r="FB476" s="152">
        <v>0</v>
      </c>
      <c r="FC476" s="153">
        <v>0</v>
      </c>
      <c r="FD476" s="106"/>
      <c r="FE476" s="138"/>
      <c r="FF476" s="106"/>
      <c r="FG476" s="139"/>
      <c r="FI476" s="154" t="b">
        <v>1</v>
      </c>
    </row>
    <row r="477" spans="2:165" hidden="1" outlineLevel="1">
      <c r="B477" s="155">
        <v>455</v>
      </c>
      <c r="C477" s="176" t="s">
        <v>191</v>
      </c>
      <c r="E477" s="157">
        <v>0</v>
      </c>
      <c r="F477" s="158">
        <v>0</v>
      </c>
      <c r="G477" s="159">
        <v>0</v>
      </c>
      <c r="H477" s="158">
        <v>0</v>
      </c>
      <c r="I477" s="159">
        <v>0</v>
      </c>
      <c r="J477" s="158">
        <v>0</v>
      </c>
      <c r="K477" s="159">
        <v>0</v>
      </c>
      <c r="L477" s="158">
        <v>0</v>
      </c>
      <c r="M477" s="159">
        <v>0</v>
      </c>
      <c r="N477" s="158">
        <v>0</v>
      </c>
      <c r="O477" s="159">
        <v>0</v>
      </c>
      <c r="P477" s="158">
        <v>0</v>
      </c>
      <c r="Q477" s="159">
        <v>0</v>
      </c>
      <c r="R477" s="158">
        <v>0</v>
      </c>
      <c r="S477" s="159">
        <v>0</v>
      </c>
      <c r="T477" s="158">
        <v>0</v>
      </c>
      <c r="U477" s="159">
        <v>0</v>
      </c>
      <c r="V477" s="158">
        <v>0</v>
      </c>
      <c r="W477" s="159">
        <v>0</v>
      </c>
      <c r="X477" s="158">
        <v>0</v>
      </c>
      <c r="Y477" s="159">
        <v>0</v>
      </c>
      <c r="Z477" s="158">
        <v>0</v>
      </c>
      <c r="AA477" s="159">
        <v>0</v>
      </c>
      <c r="AB477" s="158">
        <v>0</v>
      </c>
      <c r="AC477" s="159">
        <v>0</v>
      </c>
      <c r="AD477" s="158">
        <v>0</v>
      </c>
      <c r="AE477" s="159">
        <v>0</v>
      </c>
      <c r="AF477" s="158">
        <v>0</v>
      </c>
      <c r="AG477" s="159">
        <v>0</v>
      </c>
      <c r="AH477" s="158">
        <v>0</v>
      </c>
      <c r="AI477" s="159">
        <v>0</v>
      </c>
      <c r="AJ477" s="158">
        <v>0</v>
      </c>
      <c r="AK477" s="159">
        <v>0</v>
      </c>
      <c r="AL477" s="158">
        <v>0</v>
      </c>
      <c r="AM477" s="159">
        <v>0</v>
      </c>
      <c r="AN477" s="160">
        <v>0</v>
      </c>
      <c r="AO477" s="106"/>
      <c r="AP477" s="124"/>
      <c r="AQ477" s="106"/>
      <c r="AR477" s="157">
        <v>0</v>
      </c>
      <c r="AS477" s="158">
        <v>0</v>
      </c>
      <c r="AT477" s="159">
        <v>0</v>
      </c>
      <c r="AU477" s="158">
        <v>0</v>
      </c>
      <c r="AV477" s="159">
        <v>0</v>
      </c>
      <c r="AW477" s="158">
        <v>0</v>
      </c>
      <c r="AX477" s="159">
        <v>0</v>
      </c>
      <c r="AY477" s="158">
        <v>0</v>
      </c>
      <c r="AZ477" s="159">
        <v>0</v>
      </c>
      <c r="BA477" s="158">
        <v>0</v>
      </c>
      <c r="BB477" s="159">
        <v>0</v>
      </c>
      <c r="BC477" s="158">
        <v>0</v>
      </c>
      <c r="BD477" s="159">
        <v>0</v>
      </c>
      <c r="BE477" s="158">
        <v>0</v>
      </c>
      <c r="BF477" s="159">
        <v>0</v>
      </c>
      <c r="BG477" s="158">
        <v>0</v>
      </c>
      <c r="BH477" s="159">
        <v>0</v>
      </c>
      <c r="BI477" s="158">
        <v>0</v>
      </c>
      <c r="BJ477" s="159">
        <v>0</v>
      </c>
      <c r="BK477" s="158">
        <v>0</v>
      </c>
      <c r="BL477" s="159">
        <v>0</v>
      </c>
      <c r="BM477" s="158">
        <v>0</v>
      </c>
      <c r="BN477" s="159">
        <v>0</v>
      </c>
      <c r="BO477" s="158">
        <v>0</v>
      </c>
      <c r="BP477" s="159">
        <v>0</v>
      </c>
      <c r="BQ477" s="158">
        <v>0</v>
      </c>
      <c r="BR477" s="159">
        <v>0</v>
      </c>
      <c r="BS477" s="158">
        <v>0</v>
      </c>
      <c r="BT477" s="159">
        <v>0</v>
      </c>
      <c r="BU477" s="158">
        <v>0</v>
      </c>
      <c r="BV477" s="159">
        <v>0</v>
      </c>
      <c r="BW477" s="158">
        <v>0</v>
      </c>
      <c r="BX477" s="159">
        <v>0</v>
      </c>
      <c r="BY477" s="158">
        <v>0</v>
      </c>
      <c r="BZ477" s="159">
        <v>0</v>
      </c>
      <c r="CA477" s="160">
        <v>0</v>
      </c>
      <c r="CB477" s="106"/>
      <c r="CC477" s="135"/>
      <c r="CD477" s="106"/>
      <c r="CE477" s="136"/>
      <c r="CF477" s="106"/>
      <c r="CG477" s="157">
        <v>0</v>
      </c>
      <c r="CH477" s="158">
        <v>0</v>
      </c>
      <c r="CI477" s="159">
        <v>0</v>
      </c>
      <c r="CJ477" s="158">
        <v>0</v>
      </c>
      <c r="CK477" s="159">
        <v>0</v>
      </c>
      <c r="CL477" s="158">
        <v>0</v>
      </c>
      <c r="CM477" s="159">
        <v>0</v>
      </c>
      <c r="CN477" s="158">
        <v>0</v>
      </c>
      <c r="CO477" s="159">
        <v>0</v>
      </c>
      <c r="CP477" s="158">
        <v>0</v>
      </c>
      <c r="CQ477" s="159">
        <v>0</v>
      </c>
      <c r="CR477" s="158">
        <v>0</v>
      </c>
      <c r="CS477" s="159">
        <v>0</v>
      </c>
      <c r="CT477" s="158">
        <v>0</v>
      </c>
      <c r="CU477" s="159">
        <v>0</v>
      </c>
      <c r="CV477" s="158">
        <v>0</v>
      </c>
      <c r="CW477" s="159">
        <v>0</v>
      </c>
      <c r="CX477" s="158">
        <v>0</v>
      </c>
      <c r="CY477" s="159">
        <v>0</v>
      </c>
      <c r="CZ477" s="158">
        <v>0</v>
      </c>
      <c r="DA477" s="159">
        <v>0</v>
      </c>
      <c r="DB477" s="158">
        <v>0</v>
      </c>
      <c r="DC477" s="159">
        <v>0</v>
      </c>
      <c r="DD477" s="158">
        <v>0</v>
      </c>
      <c r="DE477" s="159">
        <v>0</v>
      </c>
      <c r="DF477" s="158">
        <v>0</v>
      </c>
      <c r="DG477" s="159">
        <v>0</v>
      </c>
      <c r="DH477" s="158">
        <v>0</v>
      </c>
      <c r="DI477" s="159">
        <v>0</v>
      </c>
      <c r="DJ477" s="158">
        <v>0</v>
      </c>
      <c r="DK477" s="159">
        <v>0</v>
      </c>
      <c r="DL477" s="158">
        <v>0</v>
      </c>
      <c r="DM477" s="159">
        <v>0</v>
      </c>
      <c r="DN477" s="158">
        <v>0</v>
      </c>
      <c r="DO477" s="159">
        <v>0</v>
      </c>
      <c r="DP477" s="160">
        <v>0</v>
      </c>
      <c r="DQ477" s="106"/>
      <c r="DR477" s="137"/>
      <c r="DS477" s="106"/>
      <c r="DT477" s="157">
        <v>0</v>
      </c>
      <c r="DU477" s="158">
        <v>0</v>
      </c>
      <c r="DV477" s="159">
        <v>0</v>
      </c>
      <c r="DW477" s="158">
        <v>0</v>
      </c>
      <c r="DX477" s="159">
        <v>0</v>
      </c>
      <c r="DY477" s="158">
        <v>0</v>
      </c>
      <c r="DZ477" s="159">
        <v>0</v>
      </c>
      <c r="EA477" s="158">
        <v>0</v>
      </c>
      <c r="EB477" s="159">
        <v>0</v>
      </c>
      <c r="EC477" s="158">
        <v>0</v>
      </c>
      <c r="ED477" s="159">
        <v>0</v>
      </c>
      <c r="EE477" s="158">
        <v>0</v>
      </c>
      <c r="EF477" s="159">
        <v>0</v>
      </c>
      <c r="EG477" s="158">
        <v>0</v>
      </c>
      <c r="EH477" s="159">
        <v>0</v>
      </c>
      <c r="EI477" s="158">
        <v>0</v>
      </c>
      <c r="EJ477" s="159">
        <v>0</v>
      </c>
      <c r="EK477" s="158">
        <v>0</v>
      </c>
      <c r="EL477" s="159">
        <v>0</v>
      </c>
      <c r="EM477" s="158">
        <v>0</v>
      </c>
      <c r="EN477" s="159">
        <v>0</v>
      </c>
      <c r="EO477" s="158">
        <v>0</v>
      </c>
      <c r="EP477" s="159">
        <v>0</v>
      </c>
      <c r="EQ477" s="158">
        <v>0</v>
      </c>
      <c r="ER477" s="159">
        <v>0</v>
      </c>
      <c r="ES477" s="158">
        <v>0</v>
      </c>
      <c r="ET477" s="159">
        <v>0</v>
      </c>
      <c r="EU477" s="158">
        <v>0</v>
      </c>
      <c r="EV477" s="159">
        <v>0</v>
      </c>
      <c r="EW477" s="158">
        <v>0</v>
      </c>
      <c r="EX477" s="159">
        <v>0</v>
      </c>
      <c r="EY477" s="158">
        <v>0</v>
      </c>
      <c r="EZ477" s="159">
        <v>0</v>
      </c>
      <c r="FA477" s="158">
        <v>0</v>
      </c>
      <c r="FB477" s="159">
        <v>0</v>
      </c>
      <c r="FC477" s="160">
        <v>0</v>
      </c>
      <c r="FD477" s="106"/>
      <c r="FE477" s="138"/>
      <c r="FF477" s="106"/>
      <c r="FG477" s="139"/>
      <c r="FI477" s="161" t="b">
        <v>1</v>
      </c>
    </row>
    <row r="478" spans="2:165" hidden="1" outlineLevel="1">
      <c r="B478" s="148">
        <v>456</v>
      </c>
      <c r="C478" s="177" t="s">
        <v>192</v>
      </c>
      <c r="E478" s="150">
        <v>0</v>
      </c>
      <c r="F478" s="151">
        <v>0</v>
      </c>
      <c r="G478" s="152">
        <v>0</v>
      </c>
      <c r="H478" s="151">
        <v>0</v>
      </c>
      <c r="I478" s="152">
        <v>0</v>
      </c>
      <c r="J478" s="151">
        <v>0</v>
      </c>
      <c r="K478" s="152">
        <v>0</v>
      </c>
      <c r="L478" s="151">
        <v>0</v>
      </c>
      <c r="M478" s="152">
        <v>0</v>
      </c>
      <c r="N478" s="151">
        <v>0</v>
      </c>
      <c r="O478" s="152">
        <v>0</v>
      </c>
      <c r="P478" s="151">
        <v>0</v>
      </c>
      <c r="Q478" s="152">
        <v>0</v>
      </c>
      <c r="R478" s="151">
        <v>0</v>
      </c>
      <c r="S478" s="152">
        <v>0</v>
      </c>
      <c r="T478" s="151">
        <v>0</v>
      </c>
      <c r="U478" s="152">
        <v>0</v>
      </c>
      <c r="V478" s="151">
        <v>0</v>
      </c>
      <c r="W478" s="152">
        <v>0</v>
      </c>
      <c r="X478" s="151">
        <v>0</v>
      </c>
      <c r="Y478" s="152">
        <v>0</v>
      </c>
      <c r="Z478" s="151">
        <v>0</v>
      </c>
      <c r="AA478" s="152">
        <v>0</v>
      </c>
      <c r="AB478" s="151">
        <v>0</v>
      </c>
      <c r="AC478" s="152">
        <v>0</v>
      </c>
      <c r="AD478" s="151">
        <v>0</v>
      </c>
      <c r="AE478" s="152">
        <v>0</v>
      </c>
      <c r="AF478" s="151">
        <v>0</v>
      </c>
      <c r="AG478" s="152">
        <v>0</v>
      </c>
      <c r="AH478" s="151">
        <v>0</v>
      </c>
      <c r="AI478" s="152">
        <v>0</v>
      </c>
      <c r="AJ478" s="151">
        <v>0</v>
      </c>
      <c r="AK478" s="152">
        <v>0</v>
      </c>
      <c r="AL478" s="151">
        <v>0</v>
      </c>
      <c r="AM478" s="152">
        <v>0</v>
      </c>
      <c r="AN478" s="153">
        <v>0</v>
      </c>
      <c r="AO478" s="106"/>
      <c r="AP478" s="124"/>
      <c r="AQ478" s="106"/>
      <c r="AR478" s="150">
        <v>0</v>
      </c>
      <c r="AS478" s="151">
        <v>0</v>
      </c>
      <c r="AT478" s="152">
        <v>0</v>
      </c>
      <c r="AU478" s="151">
        <v>0</v>
      </c>
      <c r="AV478" s="152">
        <v>0</v>
      </c>
      <c r="AW478" s="151">
        <v>0</v>
      </c>
      <c r="AX478" s="152">
        <v>0</v>
      </c>
      <c r="AY478" s="151">
        <v>0</v>
      </c>
      <c r="AZ478" s="152">
        <v>0</v>
      </c>
      <c r="BA478" s="151">
        <v>0</v>
      </c>
      <c r="BB478" s="152">
        <v>0</v>
      </c>
      <c r="BC478" s="151">
        <v>0</v>
      </c>
      <c r="BD478" s="152">
        <v>0</v>
      </c>
      <c r="BE478" s="151">
        <v>0</v>
      </c>
      <c r="BF478" s="152">
        <v>0</v>
      </c>
      <c r="BG478" s="151">
        <v>0</v>
      </c>
      <c r="BH478" s="152">
        <v>0</v>
      </c>
      <c r="BI478" s="151">
        <v>0</v>
      </c>
      <c r="BJ478" s="152">
        <v>0</v>
      </c>
      <c r="BK478" s="151">
        <v>0</v>
      </c>
      <c r="BL478" s="152">
        <v>0</v>
      </c>
      <c r="BM478" s="151">
        <v>0</v>
      </c>
      <c r="BN478" s="152">
        <v>0</v>
      </c>
      <c r="BO478" s="151">
        <v>0</v>
      </c>
      <c r="BP478" s="152">
        <v>0</v>
      </c>
      <c r="BQ478" s="151">
        <v>0</v>
      </c>
      <c r="BR478" s="152">
        <v>0</v>
      </c>
      <c r="BS478" s="151">
        <v>0</v>
      </c>
      <c r="BT478" s="152">
        <v>0</v>
      </c>
      <c r="BU478" s="151">
        <v>0</v>
      </c>
      <c r="BV478" s="152">
        <v>0</v>
      </c>
      <c r="BW478" s="151">
        <v>0</v>
      </c>
      <c r="BX478" s="152">
        <v>0</v>
      </c>
      <c r="BY478" s="151">
        <v>0</v>
      </c>
      <c r="BZ478" s="152">
        <v>0</v>
      </c>
      <c r="CA478" s="153">
        <v>0</v>
      </c>
      <c r="CB478" s="106"/>
      <c r="CC478" s="135"/>
      <c r="CD478" s="106"/>
      <c r="CE478" s="136"/>
      <c r="CF478" s="106"/>
      <c r="CG478" s="150">
        <v>0</v>
      </c>
      <c r="CH478" s="151">
        <v>0</v>
      </c>
      <c r="CI478" s="152">
        <v>0</v>
      </c>
      <c r="CJ478" s="151">
        <v>0</v>
      </c>
      <c r="CK478" s="152">
        <v>0</v>
      </c>
      <c r="CL478" s="151">
        <v>0</v>
      </c>
      <c r="CM478" s="152">
        <v>0</v>
      </c>
      <c r="CN478" s="151">
        <v>0</v>
      </c>
      <c r="CO478" s="152">
        <v>0</v>
      </c>
      <c r="CP478" s="151">
        <v>0</v>
      </c>
      <c r="CQ478" s="152">
        <v>0</v>
      </c>
      <c r="CR478" s="151">
        <v>0</v>
      </c>
      <c r="CS478" s="152">
        <v>0</v>
      </c>
      <c r="CT478" s="151">
        <v>0</v>
      </c>
      <c r="CU478" s="152">
        <v>0</v>
      </c>
      <c r="CV478" s="151">
        <v>0</v>
      </c>
      <c r="CW478" s="152">
        <v>0</v>
      </c>
      <c r="CX478" s="151">
        <v>0</v>
      </c>
      <c r="CY478" s="152">
        <v>0</v>
      </c>
      <c r="CZ478" s="151">
        <v>0</v>
      </c>
      <c r="DA478" s="152">
        <v>0</v>
      </c>
      <c r="DB478" s="151">
        <v>0</v>
      </c>
      <c r="DC478" s="152">
        <v>0</v>
      </c>
      <c r="DD478" s="151">
        <v>0</v>
      </c>
      <c r="DE478" s="152">
        <v>0</v>
      </c>
      <c r="DF478" s="151">
        <v>0</v>
      </c>
      <c r="DG478" s="152">
        <v>0</v>
      </c>
      <c r="DH478" s="151">
        <v>0</v>
      </c>
      <c r="DI478" s="152">
        <v>0</v>
      </c>
      <c r="DJ478" s="151">
        <v>0</v>
      </c>
      <c r="DK478" s="152">
        <v>0</v>
      </c>
      <c r="DL478" s="151">
        <v>0</v>
      </c>
      <c r="DM478" s="152">
        <v>0</v>
      </c>
      <c r="DN478" s="151">
        <v>0</v>
      </c>
      <c r="DO478" s="152">
        <v>0</v>
      </c>
      <c r="DP478" s="153">
        <v>0</v>
      </c>
      <c r="DQ478" s="106"/>
      <c r="DR478" s="137"/>
      <c r="DS478" s="106"/>
      <c r="DT478" s="150">
        <v>0</v>
      </c>
      <c r="DU478" s="151">
        <v>0</v>
      </c>
      <c r="DV478" s="152">
        <v>0</v>
      </c>
      <c r="DW478" s="151">
        <v>0</v>
      </c>
      <c r="DX478" s="152">
        <v>0</v>
      </c>
      <c r="DY478" s="151">
        <v>0</v>
      </c>
      <c r="DZ478" s="152">
        <v>0</v>
      </c>
      <c r="EA478" s="151">
        <v>0</v>
      </c>
      <c r="EB478" s="152">
        <v>0</v>
      </c>
      <c r="EC478" s="151">
        <v>0</v>
      </c>
      <c r="ED478" s="152">
        <v>0</v>
      </c>
      <c r="EE478" s="151">
        <v>0</v>
      </c>
      <c r="EF478" s="152">
        <v>0</v>
      </c>
      <c r="EG478" s="151">
        <v>0</v>
      </c>
      <c r="EH478" s="152">
        <v>0</v>
      </c>
      <c r="EI478" s="151">
        <v>0</v>
      </c>
      <c r="EJ478" s="152">
        <v>0</v>
      </c>
      <c r="EK478" s="151">
        <v>0</v>
      </c>
      <c r="EL478" s="152">
        <v>0</v>
      </c>
      <c r="EM478" s="151">
        <v>0</v>
      </c>
      <c r="EN478" s="152">
        <v>0</v>
      </c>
      <c r="EO478" s="151">
        <v>0</v>
      </c>
      <c r="EP478" s="152">
        <v>0</v>
      </c>
      <c r="EQ478" s="151">
        <v>0</v>
      </c>
      <c r="ER478" s="152">
        <v>0</v>
      </c>
      <c r="ES478" s="151">
        <v>0</v>
      </c>
      <c r="ET478" s="152">
        <v>0</v>
      </c>
      <c r="EU478" s="151">
        <v>0</v>
      </c>
      <c r="EV478" s="152">
        <v>0</v>
      </c>
      <c r="EW478" s="151">
        <v>0</v>
      </c>
      <c r="EX478" s="152">
        <v>0</v>
      </c>
      <c r="EY478" s="151">
        <v>0</v>
      </c>
      <c r="EZ478" s="152">
        <v>0</v>
      </c>
      <c r="FA478" s="151">
        <v>0</v>
      </c>
      <c r="FB478" s="152">
        <v>0</v>
      </c>
      <c r="FC478" s="153">
        <v>0</v>
      </c>
      <c r="FD478" s="106"/>
      <c r="FE478" s="138"/>
      <c r="FF478" s="106"/>
      <c r="FG478" s="139"/>
      <c r="FI478" s="154" t="b">
        <v>1</v>
      </c>
    </row>
    <row r="479" spans="2:165" hidden="1" outlineLevel="1">
      <c r="B479" s="155">
        <v>457</v>
      </c>
      <c r="C479" s="156" t="s">
        <v>123</v>
      </c>
      <c r="E479" s="157">
        <v>0</v>
      </c>
      <c r="F479" s="158">
        <v>0</v>
      </c>
      <c r="G479" s="159">
        <v>0</v>
      </c>
      <c r="H479" s="158">
        <v>0</v>
      </c>
      <c r="I479" s="159">
        <v>0</v>
      </c>
      <c r="J479" s="158">
        <v>0</v>
      </c>
      <c r="K479" s="159">
        <v>0</v>
      </c>
      <c r="L479" s="158">
        <v>0</v>
      </c>
      <c r="M479" s="159">
        <v>0</v>
      </c>
      <c r="N479" s="158">
        <v>0</v>
      </c>
      <c r="O479" s="159">
        <v>0</v>
      </c>
      <c r="P479" s="158">
        <v>0</v>
      </c>
      <c r="Q479" s="159">
        <v>0</v>
      </c>
      <c r="R479" s="158">
        <v>0</v>
      </c>
      <c r="S479" s="159">
        <v>0</v>
      </c>
      <c r="T479" s="158">
        <v>0</v>
      </c>
      <c r="U479" s="159">
        <v>0</v>
      </c>
      <c r="V479" s="158">
        <v>0</v>
      </c>
      <c r="W479" s="159">
        <v>0</v>
      </c>
      <c r="X479" s="158">
        <v>0</v>
      </c>
      <c r="Y479" s="159">
        <v>0</v>
      </c>
      <c r="Z479" s="158">
        <v>0</v>
      </c>
      <c r="AA479" s="159">
        <v>0</v>
      </c>
      <c r="AB479" s="158">
        <v>0</v>
      </c>
      <c r="AC479" s="159">
        <v>0</v>
      </c>
      <c r="AD479" s="158">
        <v>0</v>
      </c>
      <c r="AE479" s="159">
        <v>0</v>
      </c>
      <c r="AF479" s="158">
        <v>0</v>
      </c>
      <c r="AG479" s="159">
        <v>0</v>
      </c>
      <c r="AH479" s="158">
        <v>0</v>
      </c>
      <c r="AI479" s="159">
        <v>0</v>
      </c>
      <c r="AJ479" s="158">
        <v>0</v>
      </c>
      <c r="AK479" s="159">
        <v>0</v>
      </c>
      <c r="AL479" s="158">
        <v>0</v>
      </c>
      <c r="AM479" s="159">
        <v>0</v>
      </c>
      <c r="AN479" s="160">
        <v>0</v>
      </c>
      <c r="AO479" s="106"/>
      <c r="AP479" s="124"/>
      <c r="AQ479" s="106"/>
      <c r="AR479" s="157">
        <v>0</v>
      </c>
      <c r="AS479" s="158">
        <v>0</v>
      </c>
      <c r="AT479" s="159">
        <v>0</v>
      </c>
      <c r="AU479" s="158">
        <v>0</v>
      </c>
      <c r="AV479" s="159">
        <v>0</v>
      </c>
      <c r="AW479" s="158">
        <v>0</v>
      </c>
      <c r="AX479" s="159">
        <v>0</v>
      </c>
      <c r="AY479" s="158">
        <v>0</v>
      </c>
      <c r="AZ479" s="159">
        <v>0</v>
      </c>
      <c r="BA479" s="158">
        <v>0</v>
      </c>
      <c r="BB479" s="159">
        <v>0</v>
      </c>
      <c r="BC479" s="158">
        <v>0</v>
      </c>
      <c r="BD479" s="159">
        <v>0</v>
      </c>
      <c r="BE479" s="158">
        <v>0</v>
      </c>
      <c r="BF479" s="159">
        <v>0</v>
      </c>
      <c r="BG479" s="158">
        <v>0</v>
      </c>
      <c r="BH479" s="159">
        <v>0</v>
      </c>
      <c r="BI479" s="158">
        <v>0</v>
      </c>
      <c r="BJ479" s="159">
        <v>0</v>
      </c>
      <c r="BK479" s="158">
        <v>0</v>
      </c>
      <c r="BL479" s="159">
        <v>0</v>
      </c>
      <c r="BM479" s="158">
        <v>0</v>
      </c>
      <c r="BN479" s="159">
        <v>0</v>
      </c>
      <c r="BO479" s="158">
        <v>0</v>
      </c>
      <c r="BP479" s="159">
        <v>0</v>
      </c>
      <c r="BQ479" s="158">
        <v>0</v>
      </c>
      <c r="BR479" s="159">
        <v>0</v>
      </c>
      <c r="BS479" s="158">
        <v>0</v>
      </c>
      <c r="BT479" s="159">
        <v>0</v>
      </c>
      <c r="BU479" s="158">
        <v>0</v>
      </c>
      <c r="BV479" s="159">
        <v>0</v>
      </c>
      <c r="BW479" s="158">
        <v>0</v>
      </c>
      <c r="BX479" s="159">
        <v>0</v>
      </c>
      <c r="BY479" s="158">
        <v>0</v>
      </c>
      <c r="BZ479" s="159">
        <v>0</v>
      </c>
      <c r="CA479" s="160">
        <v>0</v>
      </c>
      <c r="CB479" s="106"/>
      <c r="CC479" s="135"/>
      <c r="CD479" s="106"/>
      <c r="CE479" s="136"/>
      <c r="CF479" s="106"/>
      <c r="CG479" s="157">
        <v>0</v>
      </c>
      <c r="CH479" s="158">
        <v>0</v>
      </c>
      <c r="CI479" s="159">
        <v>0</v>
      </c>
      <c r="CJ479" s="158">
        <v>0</v>
      </c>
      <c r="CK479" s="159">
        <v>0</v>
      </c>
      <c r="CL479" s="158">
        <v>0</v>
      </c>
      <c r="CM479" s="159">
        <v>0</v>
      </c>
      <c r="CN479" s="158">
        <v>0</v>
      </c>
      <c r="CO479" s="159">
        <v>0</v>
      </c>
      <c r="CP479" s="158">
        <v>0</v>
      </c>
      <c r="CQ479" s="159">
        <v>0</v>
      </c>
      <c r="CR479" s="158">
        <v>0</v>
      </c>
      <c r="CS479" s="159">
        <v>0</v>
      </c>
      <c r="CT479" s="158">
        <v>0</v>
      </c>
      <c r="CU479" s="159">
        <v>0</v>
      </c>
      <c r="CV479" s="158">
        <v>0</v>
      </c>
      <c r="CW479" s="159">
        <v>0</v>
      </c>
      <c r="CX479" s="158">
        <v>0</v>
      </c>
      <c r="CY479" s="159">
        <v>0</v>
      </c>
      <c r="CZ479" s="158">
        <v>0</v>
      </c>
      <c r="DA479" s="159">
        <v>0</v>
      </c>
      <c r="DB479" s="158">
        <v>0</v>
      </c>
      <c r="DC479" s="159">
        <v>0</v>
      </c>
      <c r="DD479" s="158">
        <v>0</v>
      </c>
      <c r="DE479" s="159">
        <v>0</v>
      </c>
      <c r="DF479" s="158">
        <v>0</v>
      </c>
      <c r="DG479" s="159">
        <v>0</v>
      </c>
      <c r="DH479" s="158">
        <v>0</v>
      </c>
      <c r="DI479" s="159">
        <v>0</v>
      </c>
      <c r="DJ479" s="158">
        <v>0</v>
      </c>
      <c r="DK479" s="159">
        <v>0</v>
      </c>
      <c r="DL479" s="158">
        <v>0</v>
      </c>
      <c r="DM479" s="159">
        <v>0</v>
      </c>
      <c r="DN479" s="158">
        <v>0</v>
      </c>
      <c r="DO479" s="159">
        <v>0</v>
      </c>
      <c r="DP479" s="160">
        <v>0</v>
      </c>
      <c r="DQ479" s="106"/>
      <c r="DR479" s="137"/>
      <c r="DS479" s="106"/>
      <c r="DT479" s="157">
        <v>0</v>
      </c>
      <c r="DU479" s="158">
        <v>0</v>
      </c>
      <c r="DV479" s="159">
        <v>0</v>
      </c>
      <c r="DW479" s="158">
        <v>0</v>
      </c>
      <c r="DX479" s="159">
        <v>0</v>
      </c>
      <c r="DY479" s="158">
        <v>0</v>
      </c>
      <c r="DZ479" s="159">
        <v>0</v>
      </c>
      <c r="EA479" s="158">
        <v>0</v>
      </c>
      <c r="EB479" s="159">
        <v>0</v>
      </c>
      <c r="EC479" s="158">
        <v>0</v>
      </c>
      <c r="ED479" s="159">
        <v>0</v>
      </c>
      <c r="EE479" s="158">
        <v>0</v>
      </c>
      <c r="EF479" s="159">
        <v>0</v>
      </c>
      <c r="EG479" s="158">
        <v>0</v>
      </c>
      <c r="EH479" s="159">
        <v>0</v>
      </c>
      <c r="EI479" s="158">
        <v>0</v>
      </c>
      <c r="EJ479" s="159">
        <v>0</v>
      </c>
      <c r="EK479" s="158">
        <v>0</v>
      </c>
      <c r="EL479" s="159">
        <v>0</v>
      </c>
      <c r="EM479" s="158">
        <v>0</v>
      </c>
      <c r="EN479" s="159">
        <v>0</v>
      </c>
      <c r="EO479" s="158">
        <v>0</v>
      </c>
      <c r="EP479" s="159">
        <v>0</v>
      </c>
      <c r="EQ479" s="158">
        <v>0</v>
      </c>
      <c r="ER479" s="159">
        <v>0</v>
      </c>
      <c r="ES479" s="158">
        <v>0</v>
      </c>
      <c r="ET479" s="159">
        <v>0</v>
      </c>
      <c r="EU479" s="158">
        <v>0</v>
      </c>
      <c r="EV479" s="159">
        <v>0</v>
      </c>
      <c r="EW479" s="158">
        <v>0</v>
      </c>
      <c r="EX479" s="159">
        <v>0</v>
      </c>
      <c r="EY479" s="158">
        <v>0</v>
      </c>
      <c r="EZ479" s="159">
        <v>0</v>
      </c>
      <c r="FA479" s="158">
        <v>0</v>
      </c>
      <c r="FB479" s="159">
        <v>0</v>
      </c>
      <c r="FC479" s="160">
        <v>0</v>
      </c>
      <c r="FD479" s="106"/>
      <c r="FE479" s="138"/>
      <c r="FF479" s="106"/>
      <c r="FG479" s="139"/>
      <c r="FI479" s="161" t="b">
        <v>1</v>
      </c>
    </row>
    <row r="480" spans="2:165" hidden="1" outlineLevel="1">
      <c r="B480" s="148">
        <v>458</v>
      </c>
      <c r="C480" s="149" t="s">
        <v>193</v>
      </c>
      <c r="E480" s="150">
        <v>0</v>
      </c>
      <c r="F480" s="151">
        <v>0</v>
      </c>
      <c r="G480" s="152">
        <v>0</v>
      </c>
      <c r="H480" s="151">
        <v>0</v>
      </c>
      <c r="I480" s="152">
        <v>0</v>
      </c>
      <c r="J480" s="151">
        <v>0</v>
      </c>
      <c r="K480" s="152">
        <v>0</v>
      </c>
      <c r="L480" s="151">
        <v>0</v>
      </c>
      <c r="M480" s="152">
        <v>0</v>
      </c>
      <c r="N480" s="151">
        <v>0</v>
      </c>
      <c r="O480" s="152">
        <v>0</v>
      </c>
      <c r="P480" s="151">
        <v>0</v>
      </c>
      <c r="Q480" s="152">
        <v>0</v>
      </c>
      <c r="R480" s="151">
        <v>0</v>
      </c>
      <c r="S480" s="152">
        <v>0</v>
      </c>
      <c r="T480" s="151">
        <v>0</v>
      </c>
      <c r="U480" s="152">
        <v>0</v>
      </c>
      <c r="V480" s="151">
        <v>0</v>
      </c>
      <c r="W480" s="152">
        <v>0</v>
      </c>
      <c r="X480" s="151">
        <v>0</v>
      </c>
      <c r="Y480" s="152">
        <v>0</v>
      </c>
      <c r="Z480" s="151">
        <v>0</v>
      </c>
      <c r="AA480" s="152">
        <v>0</v>
      </c>
      <c r="AB480" s="151">
        <v>0</v>
      </c>
      <c r="AC480" s="152">
        <v>0</v>
      </c>
      <c r="AD480" s="151">
        <v>0</v>
      </c>
      <c r="AE480" s="152">
        <v>0</v>
      </c>
      <c r="AF480" s="151">
        <v>0</v>
      </c>
      <c r="AG480" s="152">
        <v>0</v>
      </c>
      <c r="AH480" s="151">
        <v>0</v>
      </c>
      <c r="AI480" s="152">
        <v>0</v>
      </c>
      <c r="AJ480" s="151">
        <v>0</v>
      </c>
      <c r="AK480" s="152">
        <v>0</v>
      </c>
      <c r="AL480" s="151">
        <v>0</v>
      </c>
      <c r="AM480" s="152">
        <v>0</v>
      </c>
      <c r="AN480" s="153">
        <v>0</v>
      </c>
      <c r="AO480" s="106"/>
      <c r="AP480" s="124"/>
      <c r="AQ480" s="106"/>
      <c r="AR480" s="150">
        <v>0</v>
      </c>
      <c r="AS480" s="151">
        <v>0</v>
      </c>
      <c r="AT480" s="152">
        <v>0</v>
      </c>
      <c r="AU480" s="151">
        <v>0</v>
      </c>
      <c r="AV480" s="152">
        <v>0</v>
      </c>
      <c r="AW480" s="151">
        <v>0</v>
      </c>
      <c r="AX480" s="152">
        <v>0</v>
      </c>
      <c r="AY480" s="151">
        <v>0</v>
      </c>
      <c r="AZ480" s="152">
        <v>0</v>
      </c>
      <c r="BA480" s="151">
        <v>0</v>
      </c>
      <c r="BB480" s="152">
        <v>0</v>
      </c>
      <c r="BC480" s="151">
        <v>0</v>
      </c>
      <c r="BD480" s="152">
        <v>0</v>
      </c>
      <c r="BE480" s="151">
        <v>0</v>
      </c>
      <c r="BF480" s="152">
        <v>0</v>
      </c>
      <c r="BG480" s="151">
        <v>0</v>
      </c>
      <c r="BH480" s="152">
        <v>0</v>
      </c>
      <c r="BI480" s="151">
        <v>0</v>
      </c>
      <c r="BJ480" s="152">
        <v>0</v>
      </c>
      <c r="BK480" s="151">
        <v>0</v>
      </c>
      <c r="BL480" s="152">
        <v>0</v>
      </c>
      <c r="BM480" s="151">
        <v>0</v>
      </c>
      <c r="BN480" s="152">
        <v>0</v>
      </c>
      <c r="BO480" s="151">
        <v>0</v>
      </c>
      <c r="BP480" s="152">
        <v>0</v>
      </c>
      <c r="BQ480" s="151">
        <v>0</v>
      </c>
      <c r="BR480" s="152">
        <v>0</v>
      </c>
      <c r="BS480" s="151">
        <v>0</v>
      </c>
      <c r="BT480" s="152">
        <v>0</v>
      </c>
      <c r="BU480" s="151">
        <v>0</v>
      </c>
      <c r="BV480" s="152">
        <v>0</v>
      </c>
      <c r="BW480" s="151">
        <v>0</v>
      </c>
      <c r="BX480" s="152">
        <v>0</v>
      </c>
      <c r="BY480" s="151">
        <v>0</v>
      </c>
      <c r="BZ480" s="152">
        <v>0</v>
      </c>
      <c r="CA480" s="153">
        <v>0</v>
      </c>
      <c r="CB480" s="106"/>
      <c r="CC480" s="135"/>
      <c r="CD480" s="106"/>
      <c r="CE480" s="136"/>
      <c r="CF480" s="106"/>
      <c r="CG480" s="150">
        <v>0</v>
      </c>
      <c r="CH480" s="151">
        <v>0</v>
      </c>
      <c r="CI480" s="152">
        <v>0</v>
      </c>
      <c r="CJ480" s="151">
        <v>0</v>
      </c>
      <c r="CK480" s="152">
        <v>0</v>
      </c>
      <c r="CL480" s="151">
        <v>0</v>
      </c>
      <c r="CM480" s="152">
        <v>0</v>
      </c>
      <c r="CN480" s="151">
        <v>0</v>
      </c>
      <c r="CO480" s="152">
        <v>0</v>
      </c>
      <c r="CP480" s="151">
        <v>0</v>
      </c>
      <c r="CQ480" s="152">
        <v>0</v>
      </c>
      <c r="CR480" s="151">
        <v>0</v>
      </c>
      <c r="CS480" s="152">
        <v>0</v>
      </c>
      <c r="CT480" s="151">
        <v>0</v>
      </c>
      <c r="CU480" s="152">
        <v>0</v>
      </c>
      <c r="CV480" s="151">
        <v>0</v>
      </c>
      <c r="CW480" s="152">
        <v>0</v>
      </c>
      <c r="CX480" s="151">
        <v>0</v>
      </c>
      <c r="CY480" s="152">
        <v>0</v>
      </c>
      <c r="CZ480" s="151">
        <v>0</v>
      </c>
      <c r="DA480" s="152">
        <v>0</v>
      </c>
      <c r="DB480" s="151">
        <v>0</v>
      </c>
      <c r="DC480" s="152">
        <v>0</v>
      </c>
      <c r="DD480" s="151">
        <v>0</v>
      </c>
      <c r="DE480" s="152">
        <v>0</v>
      </c>
      <c r="DF480" s="151">
        <v>0</v>
      </c>
      <c r="DG480" s="152">
        <v>0</v>
      </c>
      <c r="DH480" s="151">
        <v>0</v>
      </c>
      <c r="DI480" s="152">
        <v>0</v>
      </c>
      <c r="DJ480" s="151">
        <v>0</v>
      </c>
      <c r="DK480" s="152">
        <v>0</v>
      </c>
      <c r="DL480" s="151">
        <v>0</v>
      </c>
      <c r="DM480" s="152">
        <v>0</v>
      </c>
      <c r="DN480" s="151">
        <v>0</v>
      </c>
      <c r="DO480" s="152">
        <v>0</v>
      </c>
      <c r="DP480" s="153">
        <v>0</v>
      </c>
      <c r="DQ480" s="106"/>
      <c r="DR480" s="137"/>
      <c r="DS480" s="106"/>
      <c r="DT480" s="150">
        <v>0</v>
      </c>
      <c r="DU480" s="151">
        <v>0</v>
      </c>
      <c r="DV480" s="152">
        <v>0</v>
      </c>
      <c r="DW480" s="151">
        <v>0</v>
      </c>
      <c r="DX480" s="152">
        <v>0</v>
      </c>
      <c r="DY480" s="151">
        <v>0</v>
      </c>
      <c r="DZ480" s="152">
        <v>0</v>
      </c>
      <c r="EA480" s="151">
        <v>0</v>
      </c>
      <c r="EB480" s="152">
        <v>0</v>
      </c>
      <c r="EC480" s="151">
        <v>0</v>
      </c>
      <c r="ED480" s="152">
        <v>0</v>
      </c>
      <c r="EE480" s="151">
        <v>0</v>
      </c>
      <c r="EF480" s="152">
        <v>0</v>
      </c>
      <c r="EG480" s="151">
        <v>0</v>
      </c>
      <c r="EH480" s="152">
        <v>0</v>
      </c>
      <c r="EI480" s="151">
        <v>0</v>
      </c>
      <c r="EJ480" s="152">
        <v>0</v>
      </c>
      <c r="EK480" s="151">
        <v>0</v>
      </c>
      <c r="EL480" s="152">
        <v>0</v>
      </c>
      <c r="EM480" s="151">
        <v>0</v>
      </c>
      <c r="EN480" s="152">
        <v>0</v>
      </c>
      <c r="EO480" s="151">
        <v>0</v>
      </c>
      <c r="EP480" s="152">
        <v>0</v>
      </c>
      <c r="EQ480" s="151">
        <v>0</v>
      </c>
      <c r="ER480" s="152">
        <v>0</v>
      </c>
      <c r="ES480" s="151">
        <v>0</v>
      </c>
      <c r="ET480" s="152">
        <v>0</v>
      </c>
      <c r="EU480" s="151">
        <v>0</v>
      </c>
      <c r="EV480" s="152">
        <v>0</v>
      </c>
      <c r="EW480" s="151">
        <v>0</v>
      </c>
      <c r="EX480" s="152">
        <v>0</v>
      </c>
      <c r="EY480" s="151">
        <v>0</v>
      </c>
      <c r="EZ480" s="152">
        <v>0</v>
      </c>
      <c r="FA480" s="151">
        <v>0</v>
      </c>
      <c r="FB480" s="152">
        <v>0</v>
      </c>
      <c r="FC480" s="153">
        <v>0</v>
      </c>
      <c r="FD480" s="106"/>
      <c r="FE480" s="138"/>
      <c r="FF480" s="106"/>
      <c r="FG480" s="139"/>
      <c r="FI480" s="154" t="b">
        <v>1</v>
      </c>
    </row>
    <row r="481" spans="2:167" hidden="1" outlineLevel="1">
      <c r="B481" s="155">
        <v>459</v>
      </c>
      <c r="C481" s="156" t="s">
        <v>124</v>
      </c>
      <c r="E481" s="157">
        <v>0</v>
      </c>
      <c r="F481" s="158">
        <v>0</v>
      </c>
      <c r="G481" s="159">
        <v>0</v>
      </c>
      <c r="H481" s="158">
        <v>0</v>
      </c>
      <c r="I481" s="159">
        <v>0</v>
      </c>
      <c r="J481" s="158">
        <v>0</v>
      </c>
      <c r="K481" s="159">
        <v>0</v>
      </c>
      <c r="L481" s="158">
        <v>0</v>
      </c>
      <c r="M481" s="159">
        <v>0</v>
      </c>
      <c r="N481" s="158">
        <v>0</v>
      </c>
      <c r="O481" s="159">
        <v>0</v>
      </c>
      <c r="P481" s="158">
        <v>0</v>
      </c>
      <c r="Q481" s="159">
        <v>0</v>
      </c>
      <c r="R481" s="158">
        <v>0</v>
      </c>
      <c r="S481" s="159">
        <v>0</v>
      </c>
      <c r="T481" s="158">
        <v>0</v>
      </c>
      <c r="U481" s="159">
        <v>0</v>
      </c>
      <c r="V481" s="158">
        <v>0</v>
      </c>
      <c r="W481" s="159">
        <v>0</v>
      </c>
      <c r="X481" s="158">
        <v>0</v>
      </c>
      <c r="Y481" s="159">
        <v>0</v>
      </c>
      <c r="Z481" s="158">
        <v>0</v>
      </c>
      <c r="AA481" s="159">
        <v>0</v>
      </c>
      <c r="AB481" s="158">
        <v>0</v>
      </c>
      <c r="AC481" s="159">
        <v>0</v>
      </c>
      <c r="AD481" s="158">
        <v>0</v>
      </c>
      <c r="AE481" s="159">
        <v>0</v>
      </c>
      <c r="AF481" s="158">
        <v>0</v>
      </c>
      <c r="AG481" s="159">
        <v>0</v>
      </c>
      <c r="AH481" s="158">
        <v>0</v>
      </c>
      <c r="AI481" s="159">
        <v>0</v>
      </c>
      <c r="AJ481" s="158">
        <v>0</v>
      </c>
      <c r="AK481" s="159">
        <v>0</v>
      </c>
      <c r="AL481" s="158">
        <v>0</v>
      </c>
      <c r="AM481" s="159">
        <v>0</v>
      </c>
      <c r="AN481" s="160">
        <v>0</v>
      </c>
      <c r="AO481" s="106"/>
      <c r="AP481" s="124"/>
      <c r="AQ481" s="106"/>
      <c r="AR481" s="157">
        <v>0</v>
      </c>
      <c r="AS481" s="158">
        <v>0</v>
      </c>
      <c r="AT481" s="159">
        <v>0</v>
      </c>
      <c r="AU481" s="158">
        <v>0</v>
      </c>
      <c r="AV481" s="159">
        <v>0</v>
      </c>
      <c r="AW481" s="158">
        <v>0</v>
      </c>
      <c r="AX481" s="159">
        <v>0</v>
      </c>
      <c r="AY481" s="158">
        <v>0</v>
      </c>
      <c r="AZ481" s="159">
        <v>0</v>
      </c>
      <c r="BA481" s="158">
        <v>0</v>
      </c>
      <c r="BB481" s="159">
        <v>0</v>
      </c>
      <c r="BC481" s="158">
        <v>0</v>
      </c>
      <c r="BD481" s="159">
        <v>0</v>
      </c>
      <c r="BE481" s="158">
        <v>0</v>
      </c>
      <c r="BF481" s="159">
        <v>0</v>
      </c>
      <c r="BG481" s="158">
        <v>0</v>
      </c>
      <c r="BH481" s="159">
        <v>0</v>
      </c>
      <c r="BI481" s="158">
        <v>0</v>
      </c>
      <c r="BJ481" s="159">
        <v>0</v>
      </c>
      <c r="BK481" s="158">
        <v>0</v>
      </c>
      <c r="BL481" s="159">
        <v>0</v>
      </c>
      <c r="BM481" s="158">
        <v>0</v>
      </c>
      <c r="BN481" s="159">
        <v>0</v>
      </c>
      <c r="BO481" s="158">
        <v>0</v>
      </c>
      <c r="BP481" s="159">
        <v>0</v>
      </c>
      <c r="BQ481" s="158">
        <v>0</v>
      </c>
      <c r="BR481" s="159">
        <v>0</v>
      </c>
      <c r="BS481" s="158">
        <v>0</v>
      </c>
      <c r="BT481" s="159">
        <v>0</v>
      </c>
      <c r="BU481" s="158">
        <v>0</v>
      </c>
      <c r="BV481" s="159">
        <v>0</v>
      </c>
      <c r="BW481" s="158">
        <v>0</v>
      </c>
      <c r="BX481" s="159">
        <v>0</v>
      </c>
      <c r="BY481" s="158">
        <v>0</v>
      </c>
      <c r="BZ481" s="159">
        <v>0</v>
      </c>
      <c r="CA481" s="160">
        <v>0</v>
      </c>
      <c r="CB481" s="106"/>
      <c r="CC481" s="135"/>
      <c r="CD481" s="106"/>
      <c r="CE481" s="136"/>
      <c r="CF481" s="106"/>
      <c r="CG481" s="157">
        <v>0</v>
      </c>
      <c r="CH481" s="158">
        <v>0</v>
      </c>
      <c r="CI481" s="159">
        <v>0</v>
      </c>
      <c r="CJ481" s="158">
        <v>0</v>
      </c>
      <c r="CK481" s="159">
        <v>0</v>
      </c>
      <c r="CL481" s="158">
        <v>0</v>
      </c>
      <c r="CM481" s="159">
        <v>0</v>
      </c>
      <c r="CN481" s="158">
        <v>0</v>
      </c>
      <c r="CO481" s="159">
        <v>0</v>
      </c>
      <c r="CP481" s="158">
        <v>0</v>
      </c>
      <c r="CQ481" s="159">
        <v>0</v>
      </c>
      <c r="CR481" s="158">
        <v>0</v>
      </c>
      <c r="CS481" s="159">
        <v>0</v>
      </c>
      <c r="CT481" s="158">
        <v>0</v>
      </c>
      <c r="CU481" s="159">
        <v>0</v>
      </c>
      <c r="CV481" s="158">
        <v>0</v>
      </c>
      <c r="CW481" s="159">
        <v>0</v>
      </c>
      <c r="CX481" s="158">
        <v>0</v>
      </c>
      <c r="CY481" s="159">
        <v>0</v>
      </c>
      <c r="CZ481" s="158">
        <v>0</v>
      </c>
      <c r="DA481" s="159">
        <v>0</v>
      </c>
      <c r="DB481" s="158">
        <v>0</v>
      </c>
      <c r="DC481" s="159">
        <v>0</v>
      </c>
      <c r="DD481" s="158">
        <v>0</v>
      </c>
      <c r="DE481" s="159">
        <v>0</v>
      </c>
      <c r="DF481" s="158">
        <v>0</v>
      </c>
      <c r="DG481" s="159">
        <v>0</v>
      </c>
      <c r="DH481" s="158">
        <v>0</v>
      </c>
      <c r="DI481" s="159">
        <v>0</v>
      </c>
      <c r="DJ481" s="158">
        <v>0</v>
      </c>
      <c r="DK481" s="159">
        <v>0</v>
      </c>
      <c r="DL481" s="158">
        <v>0</v>
      </c>
      <c r="DM481" s="159">
        <v>0</v>
      </c>
      <c r="DN481" s="158">
        <v>0</v>
      </c>
      <c r="DO481" s="159">
        <v>0</v>
      </c>
      <c r="DP481" s="160">
        <v>0</v>
      </c>
      <c r="DQ481" s="106"/>
      <c r="DR481" s="137"/>
      <c r="DS481" s="106"/>
      <c r="DT481" s="157">
        <v>0</v>
      </c>
      <c r="DU481" s="158">
        <v>0</v>
      </c>
      <c r="DV481" s="159">
        <v>0</v>
      </c>
      <c r="DW481" s="158">
        <v>0</v>
      </c>
      <c r="DX481" s="159">
        <v>0</v>
      </c>
      <c r="DY481" s="158">
        <v>0</v>
      </c>
      <c r="DZ481" s="159">
        <v>0</v>
      </c>
      <c r="EA481" s="158">
        <v>0</v>
      </c>
      <c r="EB481" s="159">
        <v>0</v>
      </c>
      <c r="EC481" s="158">
        <v>0</v>
      </c>
      <c r="ED481" s="159">
        <v>0</v>
      </c>
      <c r="EE481" s="158">
        <v>0</v>
      </c>
      <c r="EF481" s="159">
        <v>0</v>
      </c>
      <c r="EG481" s="158">
        <v>0</v>
      </c>
      <c r="EH481" s="159">
        <v>0</v>
      </c>
      <c r="EI481" s="158">
        <v>0</v>
      </c>
      <c r="EJ481" s="159">
        <v>0</v>
      </c>
      <c r="EK481" s="158">
        <v>0</v>
      </c>
      <c r="EL481" s="159">
        <v>0</v>
      </c>
      <c r="EM481" s="158">
        <v>0</v>
      </c>
      <c r="EN481" s="159">
        <v>0</v>
      </c>
      <c r="EO481" s="158">
        <v>0</v>
      </c>
      <c r="EP481" s="159">
        <v>0</v>
      </c>
      <c r="EQ481" s="158">
        <v>0</v>
      </c>
      <c r="ER481" s="159">
        <v>0</v>
      </c>
      <c r="ES481" s="158">
        <v>0</v>
      </c>
      <c r="ET481" s="159">
        <v>0</v>
      </c>
      <c r="EU481" s="158">
        <v>0</v>
      </c>
      <c r="EV481" s="159">
        <v>0</v>
      </c>
      <c r="EW481" s="158">
        <v>0</v>
      </c>
      <c r="EX481" s="159">
        <v>0</v>
      </c>
      <c r="EY481" s="158">
        <v>0</v>
      </c>
      <c r="EZ481" s="159">
        <v>0</v>
      </c>
      <c r="FA481" s="158">
        <v>0</v>
      </c>
      <c r="FB481" s="159">
        <v>0</v>
      </c>
      <c r="FC481" s="160">
        <v>0</v>
      </c>
      <c r="FD481" s="106"/>
      <c r="FE481" s="138"/>
      <c r="FF481" s="106"/>
      <c r="FG481" s="139"/>
      <c r="FI481" s="161" t="b">
        <v>1</v>
      </c>
    </row>
    <row r="482" spans="2:167" hidden="1" outlineLevel="1">
      <c r="B482" s="178">
        <v>460</v>
      </c>
      <c r="C482" s="186" t="s">
        <v>194</v>
      </c>
      <c r="E482" s="180">
        <v>0</v>
      </c>
      <c r="F482" s="181">
        <v>0</v>
      </c>
      <c r="G482" s="182">
        <v>0</v>
      </c>
      <c r="H482" s="181">
        <v>0</v>
      </c>
      <c r="I482" s="182">
        <v>0</v>
      </c>
      <c r="J482" s="181">
        <v>0</v>
      </c>
      <c r="K482" s="182">
        <v>0</v>
      </c>
      <c r="L482" s="181">
        <v>0</v>
      </c>
      <c r="M482" s="182">
        <v>0</v>
      </c>
      <c r="N482" s="181">
        <v>0</v>
      </c>
      <c r="O482" s="182">
        <v>0</v>
      </c>
      <c r="P482" s="181">
        <v>0</v>
      </c>
      <c r="Q482" s="182">
        <v>0</v>
      </c>
      <c r="R482" s="181">
        <v>0</v>
      </c>
      <c r="S482" s="182">
        <v>0</v>
      </c>
      <c r="T482" s="181">
        <v>0</v>
      </c>
      <c r="U482" s="182">
        <v>0</v>
      </c>
      <c r="V482" s="181">
        <v>0</v>
      </c>
      <c r="W482" s="182">
        <v>0</v>
      </c>
      <c r="X482" s="181">
        <v>0</v>
      </c>
      <c r="Y482" s="182">
        <v>0</v>
      </c>
      <c r="Z482" s="181">
        <v>0</v>
      </c>
      <c r="AA482" s="182">
        <v>0</v>
      </c>
      <c r="AB482" s="181">
        <v>0</v>
      </c>
      <c r="AC482" s="182">
        <v>0</v>
      </c>
      <c r="AD482" s="181">
        <v>0</v>
      </c>
      <c r="AE482" s="182">
        <v>0</v>
      </c>
      <c r="AF482" s="181">
        <v>0</v>
      </c>
      <c r="AG482" s="182">
        <v>0</v>
      </c>
      <c r="AH482" s="181">
        <v>0</v>
      </c>
      <c r="AI482" s="182">
        <v>0</v>
      </c>
      <c r="AJ482" s="181">
        <v>0</v>
      </c>
      <c r="AK482" s="182">
        <v>0</v>
      </c>
      <c r="AL482" s="181">
        <v>0</v>
      </c>
      <c r="AM482" s="182">
        <v>0</v>
      </c>
      <c r="AN482" s="183">
        <v>0</v>
      </c>
      <c r="AO482" s="106"/>
      <c r="AP482" s="124"/>
      <c r="AQ482" s="106"/>
      <c r="AR482" s="180">
        <v>0</v>
      </c>
      <c r="AS482" s="181">
        <v>0</v>
      </c>
      <c r="AT482" s="182">
        <v>0</v>
      </c>
      <c r="AU482" s="181">
        <v>0</v>
      </c>
      <c r="AV482" s="182">
        <v>0</v>
      </c>
      <c r="AW482" s="181">
        <v>0</v>
      </c>
      <c r="AX482" s="182">
        <v>0</v>
      </c>
      <c r="AY482" s="181">
        <v>0</v>
      </c>
      <c r="AZ482" s="182">
        <v>0</v>
      </c>
      <c r="BA482" s="181">
        <v>0</v>
      </c>
      <c r="BB482" s="182">
        <v>0</v>
      </c>
      <c r="BC482" s="181">
        <v>0</v>
      </c>
      <c r="BD482" s="182">
        <v>0</v>
      </c>
      <c r="BE482" s="181">
        <v>0</v>
      </c>
      <c r="BF482" s="182">
        <v>0</v>
      </c>
      <c r="BG482" s="181">
        <v>0</v>
      </c>
      <c r="BH482" s="182">
        <v>0</v>
      </c>
      <c r="BI482" s="181">
        <v>0</v>
      </c>
      <c r="BJ482" s="182">
        <v>0</v>
      </c>
      <c r="BK482" s="181">
        <v>0</v>
      </c>
      <c r="BL482" s="182">
        <v>0</v>
      </c>
      <c r="BM482" s="181">
        <v>0</v>
      </c>
      <c r="BN482" s="182">
        <v>0</v>
      </c>
      <c r="BO482" s="181">
        <v>0</v>
      </c>
      <c r="BP482" s="182">
        <v>0</v>
      </c>
      <c r="BQ482" s="181">
        <v>0</v>
      </c>
      <c r="BR482" s="182">
        <v>0</v>
      </c>
      <c r="BS482" s="181">
        <v>0</v>
      </c>
      <c r="BT482" s="182">
        <v>0</v>
      </c>
      <c r="BU482" s="181">
        <v>0</v>
      </c>
      <c r="BV482" s="182">
        <v>0</v>
      </c>
      <c r="BW482" s="181">
        <v>0</v>
      </c>
      <c r="BX482" s="182">
        <v>0</v>
      </c>
      <c r="BY482" s="181">
        <v>0</v>
      </c>
      <c r="BZ482" s="182">
        <v>0</v>
      </c>
      <c r="CA482" s="183">
        <v>0</v>
      </c>
      <c r="CB482" s="106"/>
      <c r="CC482" s="135"/>
      <c r="CD482" s="106"/>
      <c r="CE482" s="136"/>
      <c r="CF482" s="106"/>
      <c r="CG482" s="180">
        <v>0</v>
      </c>
      <c r="CH482" s="181">
        <v>0</v>
      </c>
      <c r="CI482" s="182">
        <v>0</v>
      </c>
      <c r="CJ482" s="181">
        <v>0</v>
      </c>
      <c r="CK482" s="182">
        <v>0</v>
      </c>
      <c r="CL482" s="181">
        <v>0</v>
      </c>
      <c r="CM482" s="182">
        <v>0</v>
      </c>
      <c r="CN482" s="181">
        <v>0</v>
      </c>
      <c r="CO482" s="182">
        <v>0</v>
      </c>
      <c r="CP482" s="181">
        <v>0</v>
      </c>
      <c r="CQ482" s="182">
        <v>0</v>
      </c>
      <c r="CR482" s="181">
        <v>0</v>
      </c>
      <c r="CS482" s="182">
        <v>0</v>
      </c>
      <c r="CT482" s="181">
        <v>0</v>
      </c>
      <c r="CU482" s="182">
        <v>0</v>
      </c>
      <c r="CV482" s="181">
        <v>0</v>
      </c>
      <c r="CW482" s="182">
        <v>0</v>
      </c>
      <c r="CX482" s="181">
        <v>0</v>
      </c>
      <c r="CY482" s="182">
        <v>0</v>
      </c>
      <c r="CZ482" s="181">
        <v>0</v>
      </c>
      <c r="DA482" s="182">
        <v>0</v>
      </c>
      <c r="DB482" s="181">
        <v>0</v>
      </c>
      <c r="DC482" s="182">
        <v>0</v>
      </c>
      <c r="DD482" s="181">
        <v>0</v>
      </c>
      <c r="DE482" s="182">
        <v>0</v>
      </c>
      <c r="DF482" s="181">
        <v>0</v>
      </c>
      <c r="DG482" s="182">
        <v>0</v>
      </c>
      <c r="DH482" s="181">
        <v>0</v>
      </c>
      <c r="DI482" s="182">
        <v>0</v>
      </c>
      <c r="DJ482" s="181">
        <v>0</v>
      </c>
      <c r="DK482" s="182">
        <v>0</v>
      </c>
      <c r="DL482" s="181">
        <v>0</v>
      </c>
      <c r="DM482" s="182">
        <v>0</v>
      </c>
      <c r="DN482" s="181">
        <v>0</v>
      </c>
      <c r="DO482" s="182">
        <v>0</v>
      </c>
      <c r="DP482" s="183">
        <v>0</v>
      </c>
      <c r="DQ482" s="106"/>
      <c r="DR482" s="137"/>
      <c r="DS482" s="106"/>
      <c r="DT482" s="180">
        <v>0</v>
      </c>
      <c r="DU482" s="181">
        <v>0</v>
      </c>
      <c r="DV482" s="182">
        <v>0</v>
      </c>
      <c r="DW482" s="181">
        <v>0</v>
      </c>
      <c r="DX482" s="182">
        <v>0</v>
      </c>
      <c r="DY482" s="181">
        <v>0</v>
      </c>
      <c r="DZ482" s="182">
        <v>0</v>
      </c>
      <c r="EA482" s="181">
        <v>0</v>
      </c>
      <c r="EB482" s="182">
        <v>0</v>
      </c>
      <c r="EC482" s="181">
        <v>0</v>
      </c>
      <c r="ED482" s="182">
        <v>0</v>
      </c>
      <c r="EE482" s="181">
        <v>0</v>
      </c>
      <c r="EF482" s="182">
        <v>0</v>
      </c>
      <c r="EG482" s="181">
        <v>0</v>
      </c>
      <c r="EH482" s="182">
        <v>0</v>
      </c>
      <c r="EI482" s="181">
        <v>0</v>
      </c>
      <c r="EJ482" s="182">
        <v>0</v>
      </c>
      <c r="EK482" s="181">
        <v>0</v>
      </c>
      <c r="EL482" s="182">
        <v>0</v>
      </c>
      <c r="EM482" s="181">
        <v>0</v>
      </c>
      <c r="EN482" s="182">
        <v>0</v>
      </c>
      <c r="EO482" s="181">
        <v>0</v>
      </c>
      <c r="EP482" s="182">
        <v>0</v>
      </c>
      <c r="EQ482" s="181">
        <v>0</v>
      </c>
      <c r="ER482" s="182">
        <v>0</v>
      </c>
      <c r="ES482" s="181">
        <v>0</v>
      </c>
      <c r="ET482" s="182">
        <v>0</v>
      </c>
      <c r="EU482" s="181">
        <v>0</v>
      </c>
      <c r="EV482" s="182">
        <v>0</v>
      </c>
      <c r="EW482" s="181">
        <v>0</v>
      </c>
      <c r="EX482" s="182">
        <v>0</v>
      </c>
      <c r="EY482" s="181">
        <v>0</v>
      </c>
      <c r="EZ482" s="182">
        <v>0</v>
      </c>
      <c r="FA482" s="181">
        <v>0</v>
      </c>
      <c r="FB482" s="182">
        <v>0</v>
      </c>
      <c r="FC482" s="183">
        <v>0</v>
      </c>
      <c r="FD482" s="106"/>
      <c r="FE482" s="138"/>
      <c r="FF482" s="106"/>
      <c r="FG482" s="139"/>
      <c r="FI482" s="184" t="b">
        <v>1</v>
      </c>
    </row>
    <row r="483" spans="2:167" hidden="1" outlineLevel="1">
      <c r="B483" s="141">
        <v>461</v>
      </c>
      <c r="C483" s="142" t="s">
        <v>195</v>
      </c>
      <c r="E483" s="143">
        <v>0</v>
      </c>
      <c r="F483" s="144">
        <v>0</v>
      </c>
      <c r="G483" s="145">
        <v>0</v>
      </c>
      <c r="H483" s="144">
        <v>0</v>
      </c>
      <c r="I483" s="145">
        <v>0</v>
      </c>
      <c r="J483" s="144">
        <v>0</v>
      </c>
      <c r="K483" s="145">
        <v>0</v>
      </c>
      <c r="L483" s="144">
        <v>0</v>
      </c>
      <c r="M483" s="145">
        <v>0</v>
      </c>
      <c r="N483" s="144">
        <v>0</v>
      </c>
      <c r="O483" s="145">
        <v>0</v>
      </c>
      <c r="P483" s="144">
        <v>0</v>
      </c>
      <c r="Q483" s="145">
        <v>0</v>
      </c>
      <c r="R483" s="144">
        <v>0</v>
      </c>
      <c r="S483" s="145">
        <v>0</v>
      </c>
      <c r="T483" s="144">
        <v>0</v>
      </c>
      <c r="U483" s="145">
        <v>0</v>
      </c>
      <c r="V483" s="144">
        <v>0</v>
      </c>
      <c r="W483" s="145">
        <v>0</v>
      </c>
      <c r="X483" s="144">
        <v>0</v>
      </c>
      <c r="Y483" s="145">
        <v>0</v>
      </c>
      <c r="Z483" s="144">
        <v>0</v>
      </c>
      <c r="AA483" s="145">
        <v>0</v>
      </c>
      <c r="AB483" s="144">
        <v>0</v>
      </c>
      <c r="AC483" s="145">
        <v>0</v>
      </c>
      <c r="AD483" s="144">
        <v>0</v>
      </c>
      <c r="AE483" s="145">
        <v>0</v>
      </c>
      <c r="AF483" s="144">
        <v>0</v>
      </c>
      <c r="AG483" s="145">
        <v>0</v>
      </c>
      <c r="AH483" s="144">
        <v>0</v>
      </c>
      <c r="AI483" s="145">
        <v>0</v>
      </c>
      <c r="AJ483" s="144">
        <v>0</v>
      </c>
      <c r="AK483" s="145">
        <v>0</v>
      </c>
      <c r="AL483" s="144">
        <v>0</v>
      </c>
      <c r="AM483" s="145">
        <v>0</v>
      </c>
      <c r="AN483" s="146">
        <v>0</v>
      </c>
      <c r="AO483" s="106"/>
      <c r="AP483" s="124"/>
      <c r="AQ483" s="106"/>
      <c r="AR483" s="143">
        <v>0</v>
      </c>
      <c r="AS483" s="144">
        <v>0</v>
      </c>
      <c r="AT483" s="145">
        <v>0</v>
      </c>
      <c r="AU483" s="144">
        <v>0</v>
      </c>
      <c r="AV483" s="145">
        <v>0</v>
      </c>
      <c r="AW483" s="144">
        <v>0</v>
      </c>
      <c r="AX483" s="145">
        <v>0</v>
      </c>
      <c r="AY483" s="144">
        <v>0</v>
      </c>
      <c r="AZ483" s="145">
        <v>0</v>
      </c>
      <c r="BA483" s="144">
        <v>0</v>
      </c>
      <c r="BB483" s="145">
        <v>0</v>
      </c>
      <c r="BC483" s="144">
        <v>0</v>
      </c>
      <c r="BD483" s="145">
        <v>0</v>
      </c>
      <c r="BE483" s="144">
        <v>0</v>
      </c>
      <c r="BF483" s="145">
        <v>0</v>
      </c>
      <c r="BG483" s="144">
        <v>0</v>
      </c>
      <c r="BH483" s="145">
        <v>0</v>
      </c>
      <c r="BI483" s="144">
        <v>0</v>
      </c>
      <c r="BJ483" s="145">
        <v>0</v>
      </c>
      <c r="BK483" s="144">
        <v>0</v>
      </c>
      <c r="BL483" s="145">
        <v>0</v>
      </c>
      <c r="BM483" s="144">
        <v>0</v>
      </c>
      <c r="BN483" s="145">
        <v>0</v>
      </c>
      <c r="BO483" s="144">
        <v>0</v>
      </c>
      <c r="BP483" s="145">
        <v>0</v>
      </c>
      <c r="BQ483" s="144">
        <v>0</v>
      </c>
      <c r="BR483" s="145">
        <v>0</v>
      </c>
      <c r="BS483" s="144">
        <v>0</v>
      </c>
      <c r="BT483" s="145">
        <v>0</v>
      </c>
      <c r="BU483" s="144">
        <v>0</v>
      </c>
      <c r="BV483" s="145">
        <v>0</v>
      </c>
      <c r="BW483" s="144">
        <v>0</v>
      </c>
      <c r="BX483" s="145">
        <v>0</v>
      </c>
      <c r="BY483" s="144">
        <v>0</v>
      </c>
      <c r="BZ483" s="145">
        <v>0</v>
      </c>
      <c r="CA483" s="146">
        <v>0</v>
      </c>
      <c r="CB483" s="106"/>
      <c r="CC483" s="135"/>
      <c r="CD483" s="106"/>
      <c r="CE483" s="136"/>
      <c r="CF483" s="106"/>
      <c r="CG483" s="143">
        <v>0</v>
      </c>
      <c r="CH483" s="144">
        <v>0</v>
      </c>
      <c r="CI483" s="145">
        <v>0</v>
      </c>
      <c r="CJ483" s="144">
        <v>0</v>
      </c>
      <c r="CK483" s="145">
        <v>0</v>
      </c>
      <c r="CL483" s="144">
        <v>0</v>
      </c>
      <c r="CM483" s="145">
        <v>0</v>
      </c>
      <c r="CN483" s="144">
        <v>0</v>
      </c>
      <c r="CO483" s="145">
        <v>0</v>
      </c>
      <c r="CP483" s="144">
        <v>0</v>
      </c>
      <c r="CQ483" s="145">
        <v>0</v>
      </c>
      <c r="CR483" s="144">
        <v>0</v>
      </c>
      <c r="CS483" s="145">
        <v>0</v>
      </c>
      <c r="CT483" s="144">
        <v>0</v>
      </c>
      <c r="CU483" s="145">
        <v>0</v>
      </c>
      <c r="CV483" s="144">
        <v>0</v>
      </c>
      <c r="CW483" s="145">
        <v>0</v>
      </c>
      <c r="CX483" s="144">
        <v>0</v>
      </c>
      <c r="CY483" s="145">
        <v>0</v>
      </c>
      <c r="CZ483" s="144">
        <v>0</v>
      </c>
      <c r="DA483" s="145">
        <v>0</v>
      </c>
      <c r="DB483" s="144">
        <v>0</v>
      </c>
      <c r="DC483" s="145">
        <v>0</v>
      </c>
      <c r="DD483" s="144">
        <v>0</v>
      </c>
      <c r="DE483" s="145">
        <v>0</v>
      </c>
      <c r="DF483" s="144">
        <v>0</v>
      </c>
      <c r="DG483" s="145">
        <v>0</v>
      </c>
      <c r="DH483" s="144">
        <v>0</v>
      </c>
      <c r="DI483" s="145">
        <v>0</v>
      </c>
      <c r="DJ483" s="144">
        <v>0</v>
      </c>
      <c r="DK483" s="145">
        <v>0</v>
      </c>
      <c r="DL483" s="144">
        <v>0</v>
      </c>
      <c r="DM483" s="145">
        <v>0</v>
      </c>
      <c r="DN483" s="144">
        <v>0</v>
      </c>
      <c r="DO483" s="145">
        <v>0</v>
      </c>
      <c r="DP483" s="146">
        <v>0</v>
      </c>
      <c r="DQ483" s="106"/>
      <c r="DR483" s="137"/>
      <c r="DS483" s="106"/>
      <c r="DT483" s="143">
        <v>0</v>
      </c>
      <c r="DU483" s="144">
        <v>0</v>
      </c>
      <c r="DV483" s="145">
        <v>0</v>
      </c>
      <c r="DW483" s="144">
        <v>0</v>
      </c>
      <c r="DX483" s="145">
        <v>0</v>
      </c>
      <c r="DY483" s="144">
        <v>0</v>
      </c>
      <c r="DZ483" s="145">
        <v>0</v>
      </c>
      <c r="EA483" s="144">
        <v>0</v>
      </c>
      <c r="EB483" s="145">
        <v>0</v>
      </c>
      <c r="EC483" s="144">
        <v>0</v>
      </c>
      <c r="ED483" s="145">
        <v>0</v>
      </c>
      <c r="EE483" s="144">
        <v>0</v>
      </c>
      <c r="EF483" s="145">
        <v>0</v>
      </c>
      <c r="EG483" s="144">
        <v>0</v>
      </c>
      <c r="EH483" s="145">
        <v>0</v>
      </c>
      <c r="EI483" s="144">
        <v>0</v>
      </c>
      <c r="EJ483" s="145">
        <v>0</v>
      </c>
      <c r="EK483" s="144">
        <v>0</v>
      </c>
      <c r="EL483" s="145">
        <v>0</v>
      </c>
      <c r="EM483" s="144">
        <v>0</v>
      </c>
      <c r="EN483" s="145">
        <v>0</v>
      </c>
      <c r="EO483" s="144">
        <v>0</v>
      </c>
      <c r="EP483" s="145">
        <v>0</v>
      </c>
      <c r="EQ483" s="144">
        <v>0</v>
      </c>
      <c r="ER483" s="145">
        <v>0</v>
      </c>
      <c r="ES483" s="144">
        <v>0</v>
      </c>
      <c r="ET483" s="145">
        <v>0</v>
      </c>
      <c r="EU483" s="144">
        <v>0</v>
      </c>
      <c r="EV483" s="145">
        <v>0</v>
      </c>
      <c r="EW483" s="144">
        <v>0</v>
      </c>
      <c r="EX483" s="145">
        <v>0</v>
      </c>
      <c r="EY483" s="144">
        <v>0</v>
      </c>
      <c r="EZ483" s="145">
        <v>0</v>
      </c>
      <c r="FA483" s="144">
        <v>0</v>
      </c>
      <c r="FB483" s="145">
        <v>0</v>
      </c>
      <c r="FC483" s="146">
        <v>0</v>
      </c>
      <c r="FD483" s="106"/>
      <c r="FE483" s="138"/>
      <c r="FF483" s="106"/>
      <c r="FG483" s="139"/>
      <c r="FI483" s="147" t="b">
        <v>1</v>
      </c>
    </row>
    <row r="484" spans="2:167" hidden="1" outlineLevel="1">
      <c r="B484" s="148">
        <v>462</v>
      </c>
      <c r="C484" s="149" t="s">
        <v>196</v>
      </c>
      <c r="E484" s="150">
        <v>0</v>
      </c>
      <c r="F484" s="151">
        <v>0</v>
      </c>
      <c r="G484" s="152">
        <v>0</v>
      </c>
      <c r="H484" s="151">
        <v>0</v>
      </c>
      <c r="I484" s="152">
        <v>0</v>
      </c>
      <c r="J484" s="151">
        <v>0</v>
      </c>
      <c r="K484" s="152">
        <v>0</v>
      </c>
      <c r="L484" s="151">
        <v>0</v>
      </c>
      <c r="M484" s="152">
        <v>0</v>
      </c>
      <c r="N484" s="151">
        <v>0</v>
      </c>
      <c r="O484" s="152">
        <v>0</v>
      </c>
      <c r="P484" s="151">
        <v>0</v>
      </c>
      <c r="Q484" s="152">
        <v>0</v>
      </c>
      <c r="R484" s="151">
        <v>0</v>
      </c>
      <c r="S484" s="152">
        <v>0</v>
      </c>
      <c r="T484" s="151">
        <v>0</v>
      </c>
      <c r="U484" s="152">
        <v>0</v>
      </c>
      <c r="V484" s="151">
        <v>0</v>
      </c>
      <c r="W484" s="152">
        <v>0</v>
      </c>
      <c r="X484" s="151">
        <v>0</v>
      </c>
      <c r="Y484" s="152">
        <v>0</v>
      </c>
      <c r="Z484" s="151">
        <v>0</v>
      </c>
      <c r="AA484" s="152">
        <v>0</v>
      </c>
      <c r="AB484" s="151">
        <v>0</v>
      </c>
      <c r="AC484" s="152">
        <v>0</v>
      </c>
      <c r="AD484" s="151">
        <v>0</v>
      </c>
      <c r="AE484" s="152">
        <v>0</v>
      </c>
      <c r="AF484" s="151">
        <v>0</v>
      </c>
      <c r="AG484" s="152">
        <v>0</v>
      </c>
      <c r="AH484" s="151">
        <v>0</v>
      </c>
      <c r="AI484" s="152">
        <v>0</v>
      </c>
      <c r="AJ484" s="151">
        <v>0</v>
      </c>
      <c r="AK484" s="152">
        <v>0</v>
      </c>
      <c r="AL484" s="151">
        <v>0</v>
      </c>
      <c r="AM484" s="152">
        <v>0</v>
      </c>
      <c r="AN484" s="153">
        <v>0</v>
      </c>
      <c r="AO484" s="106"/>
      <c r="AP484" s="124"/>
      <c r="AQ484" s="106"/>
      <c r="AR484" s="150">
        <v>0</v>
      </c>
      <c r="AS484" s="151">
        <v>0</v>
      </c>
      <c r="AT484" s="152">
        <v>0</v>
      </c>
      <c r="AU484" s="151">
        <v>0</v>
      </c>
      <c r="AV484" s="152">
        <v>0</v>
      </c>
      <c r="AW484" s="151">
        <v>0</v>
      </c>
      <c r="AX484" s="152">
        <v>0</v>
      </c>
      <c r="AY484" s="151">
        <v>0</v>
      </c>
      <c r="AZ484" s="152">
        <v>0</v>
      </c>
      <c r="BA484" s="151">
        <v>0</v>
      </c>
      <c r="BB484" s="152">
        <v>0</v>
      </c>
      <c r="BC484" s="151">
        <v>0</v>
      </c>
      <c r="BD484" s="152">
        <v>0</v>
      </c>
      <c r="BE484" s="151">
        <v>0</v>
      </c>
      <c r="BF484" s="152">
        <v>0</v>
      </c>
      <c r="BG484" s="151">
        <v>0</v>
      </c>
      <c r="BH484" s="152">
        <v>0</v>
      </c>
      <c r="BI484" s="151">
        <v>0</v>
      </c>
      <c r="BJ484" s="152">
        <v>0</v>
      </c>
      <c r="BK484" s="151">
        <v>0</v>
      </c>
      <c r="BL484" s="152">
        <v>0</v>
      </c>
      <c r="BM484" s="151">
        <v>0</v>
      </c>
      <c r="BN484" s="152">
        <v>0</v>
      </c>
      <c r="BO484" s="151">
        <v>0</v>
      </c>
      <c r="BP484" s="152">
        <v>0</v>
      </c>
      <c r="BQ484" s="151">
        <v>0</v>
      </c>
      <c r="BR484" s="152">
        <v>0</v>
      </c>
      <c r="BS484" s="151">
        <v>0</v>
      </c>
      <c r="BT484" s="152">
        <v>0</v>
      </c>
      <c r="BU484" s="151">
        <v>0</v>
      </c>
      <c r="BV484" s="152">
        <v>0</v>
      </c>
      <c r="BW484" s="151">
        <v>0</v>
      </c>
      <c r="BX484" s="152">
        <v>0</v>
      </c>
      <c r="BY484" s="151">
        <v>0</v>
      </c>
      <c r="BZ484" s="152">
        <v>0</v>
      </c>
      <c r="CA484" s="153">
        <v>0</v>
      </c>
      <c r="CB484" s="106"/>
      <c r="CC484" s="135"/>
      <c r="CD484" s="106"/>
      <c r="CE484" s="136"/>
      <c r="CF484" s="106"/>
      <c r="CG484" s="150">
        <v>0</v>
      </c>
      <c r="CH484" s="151">
        <v>0</v>
      </c>
      <c r="CI484" s="152">
        <v>0</v>
      </c>
      <c r="CJ484" s="151">
        <v>0</v>
      </c>
      <c r="CK484" s="152">
        <v>0</v>
      </c>
      <c r="CL484" s="151">
        <v>0</v>
      </c>
      <c r="CM484" s="152">
        <v>0</v>
      </c>
      <c r="CN484" s="151">
        <v>0</v>
      </c>
      <c r="CO484" s="152">
        <v>0</v>
      </c>
      <c r="CP484" s="151">
        <v>0</v>
      </c>
      <c r="CQ484" s="152">
        <v>0</v>
      </c>
      <c r="CR484" s="151">
        <v>0</v>
      </c>
      <c r="CS484" s="152">
        <v>0</v>
      </c>
      <c r="CT484" s="151">
        <v>0</v>
      </c>
      <c r="CU484" s="152">
        <v>0</v>
      </c>
      <c r="CV484" s="151">
        <v>0</v>
      </c>
      <c r="CW484" s="152">
        <v>0</v>
      </c>
      <c r="CX484" s="151">
        <v>0</v>
      </c>
      <c r="CY484" s="152">
        <v>0</v>
      </c>
      <c r="CZ484" s="151">
        <v>0</v>
      </c>
      <c r="DA484" s="152">
        <v>0</v>
      </c>
      <c r="DB484" s="151">
        <v>0</v>
      </c>
      <c r="DC484" s="152">
        <v>0</v>
      </c>
      <c r="DD484" s="151">
        <v>0</v>
      </c>
      <c r="DE484" s="152">
        <v>0</v>
      </c>
      <c r="DF484" s="151">
        <v>0</v>
      </c>
      <c r="DG484" s="152">
        <v>0</v>
      </c>
      <c r="DH484" s="151">
        <v>0</v>
      </c>
      <c r="DI484" s="152">
        <v>0</v>
      </c>
      <c r="DJ484" s="151">
        <v>0</v>
      </c>
      <c r="DK484" s="152">
        <v>0</v>
      </c>
      <c r="DL484" s="151">
        <v>0</v>
      </c>
      <c r="DM484" s="152">
        <v>0</v>
      </c>
      <c r="DN484" s="151">
        <v>0</v>
      </c>
      <c r="DO484" s="152">
        <v>0</v>
      </c>
      <c r="DP484" s="153">
        <v>0</v>
      </c>
      <c r="DQ484" s="106"/>
      <c r="DR484" s="137"/>
      <c r="DS484" s="106"/>
      <c r="DT484" s="150">
        <v>0</v>
      </c>
      <c r="DU484" s="151">
        <v>0</v>
      </c>
      <c r="DV484" s="152">
        <v>0</v>
      </c>
      <c r="DW484" s="151">
        <v>0</v>
      </c>
      <c r="DX484" s="152">
        <v>0</v>
      </c>
      <c r="DY484" s="151">
        <v>0</v>
      </c>
      <c r="DZ484" s="152">
        <v>0</v>
      </c>
      <c r="EA484" s="151">
        <v>0</v>
      </c>
      <c r="EB484" s="152">
        <v>0</v>
      </c>
      <c r="EC484" s="151">
        <v>0</v>
      </c>
      <c r="ED484" s="152">
        <v>0</v>
      </c>
      <c r="EE484" s="151">
        <v>0</v>
      </c>
      <c r="EF484" s="152">
        <v>0</v>
      </c>
      <c r="EG484" s="151">
        <v>0</v>
      </c>
      <c r="EH484" s="152">
        <v>0</v>
      </c>
      <c r="EI484" s="151">
        <v>0</v>
      </c>
      <c r="EJ484" s="152">
        <v>0</v>
      </c>
      <c r="EK484" s="151">
        <v>0</v>
      </c>
      <c r="EL484" s="152">
        <v>0</v>
      </c>
      <c r="EM484" s="151">
        <v>0</v>
      </c>
      <c r="EN484" s="152">
        <v>0</v>
      </c>
      <c r="EO484" s="151">
        <v>0</v>
      </c>
      <c r="EP484" s="152">
        <v>0</v>
      </c>
      <c r="EQ484" s="151">
        <v>0</v>
      </c>
      <c r="ER484" s="152">
        <v>0</v>
      </c>
      <c r="ES484" s="151">
        <v>0</v>
      </c>
      <c r="ET484" s="152">
        <v>0</v>
      </c>
      <c r="EU484" s="151">
        <v>0</v>
      </c>
      <c r="EV484" s="152">
        <v>0</v>
      </c>
      <c r="EW484" s="151">
        <v>0</v>
      </c>
      <c r="EX484" s="152">
        <v>0</v>
      </c>
      <c r="EY484" s="151">
        <v>0</v>
      </c>
      <c r="EZ484" s="152">
        <v>0</v>
      </c>
      <c r="FA484" s="151">
        <v>0</v>
      </c>
      <c r="FB484" s="152">
        <v>0</v>
      </c>
      <c r="FC484" s="153">
        <v>0</v>
      </c>
      <c r="FD484" s="106"/>
      <c r="FE484" s="138"/>
      <c r="FF484" s="106"/>
      <c r="FG484" s="139"/>
      <c r="FI484" s="154" t="b">
        <v>1</v>
      </c>
    </row>
    <row r="485" spans="2:167" outlineLevel="1">
      <c r="B485" s="162">
        <v>463</v>
      </c>
      <c r="C485" s="163" t="s">
        <v>197</v>
      </c>
      <c r="E485" s="164">
        <v>0</v>
      </c>
      <c r="F485" s="165">
        <v>0</v>
      </c>
      <c r="G485" s="166">
        <v>723</v>
      </c>
      <c r="H485" s="165">
        <v>723</v>
      </c>
      <c r="I485" s="166">
        <v>723</v>
      </c>
      <c r="J485" s="165">
        <v>723</v>
      </c>
      <c r="K485" s="166">
        <v>723</v>
      </c>
      <c r="L485" s="165">
        <v>723</v>
      </c>
      <c r="M485" s="166">
        <v>723</v>
      </c>
      <c r="N485" s="165">
        <v>723</v>
      </c>
      <c r="O485" s="166">
        <v>723</v>
      </c>
      <c r="P485" s="165">
        <v>723</v>
      </c>
      <c r="Q485" s="166">
        <v>723</v>
      </c>
      <c r="R485" s="165">
        <v>723</v>
      </c>
      <c r="S485" s="166">
        <v>723</v>
      </c>
      <c r="T485" s="165">
        <v>723</v>
      </c>
      <c r="U485" s="166">
        <v>723</v>
      </c>
      <c r="V485" s="165">
        <v>723</v>
      </c>
      <c r="W485" s="166">
        <v>723</v>
      </c>
      <c r="X485" s="165">
        <v>723</v>
      </c>
      <c r="Y485" s="166">
        <v>723</v>
      </c>
      <c r="Z485" s="165">
        <v>0</v>
      </c>
      <c r="AA485" s="166">
        <v>0</v>
      </c>
      <c r="AB485" s="165">
        <v>0</v>
      </c>
      <c r="AC485" s="166">
        <v>0</v>
      </c>
      <c r="AD485" s="165">
        <v>0</v>
      </c>
      <c r="AE485" s="166">
        <v>0</v>
      </c>
      <c r="AF485" s="165">
        <v>0</v>
      </c>
      <c r="AG485" s="166">
        <v>0</v>
      </c>
      <c r="AH485" s="165">
        <v>0</v>
      </c>
      <c r="AI485" s="166">
        <v>0</v>
      </c>
      <c r="AJ485" s="165">
        <v>0</v>
      </c>
      <c r="AK485" s="166">
        <v>0</v>
      </c>
      <c r="AL485" s="165">
        <v>0</v>
      </c>
      <c r="AM485" s="166">
        <v>0</v>
      </c>
      <c r="AN485" s="167">
        <v>0</v>
      </c>
      <c r="AO485" s="106"/>
      <c r="AP485" s="124"/>
      <c r="AQ485" s="106"/>
      <c r="AR485" s="164">
        <v>0</v>
      </c>
      <c r="AS485" s="165">
        <v>0</v>
      </c>
      <c r="AT485" s="166">
        <v>0</v>
      </c>
      <c r="AU485" s="165">
        <v>0</v>
      </c>
      <c r="AV485" s="166">
        <v>0</v>
      </c>
      <c r="AW485" s="165">
        <v>0</v>
      </c>
      <c r="AX485" s="166">
        <v>0</v>
      </c>
      <c r="AY485" s="165">
        <v>0</v>
      </c>
      <c r="AZ485" s="166">
        <v>0</v>
      </c>
      <c r="BA485" s="165">
        <v>0</v>
      </c>
      <c r="BB485" s="166">
        <v>0</v>
      </c>
      <c r="BC485" s="165">
        <v>0</v>
      </c>
      <c r="BD485" s="166">
        <v>0</v>
      </c>
      <c r="BE485" s="165">
        <v>0</v>
      </c>
      <c r="BF485" s="166">
        <v>0</v>
      </c>
      <c r="BG485" s="165">
        <v>0</v>
      </c>
      <c r="BH485" s="166">
        <v>0</v>
      </c>
      <c r="BI485" s="165">
        <v>0</v>
      </c>
      <c r="BJ485" s="166">
        <v>0</v>
      </c>
      <c r="BK485" s="165">
        <v>0</v>
      </c>
      <c r="BL485" s="166">
        <v>0</v>
      </c>
      <c r="BM485" s="165">
        <v>0</v>
      </c>
      <c r="BN485" s="166">
        <v>0</v>
      </c>
      <c r="BO485" s="165">
        <v>0</v>
      </c>
      <c r="BP485" s="166">
        <v>0</v>
      </c>
      <c r="BQ485" s="165">
        <v>0</v>
      </c>
      <c r="BR485" s="166">
        <v>0</v>
      </c>
      <c r="BS485" s="165">
        <v>0</v>
      </c>
      <c r="BT485" s="166">
        <v>0</v>
      </c>
      <c r="BU485" s="165">
        <v>0</v>
      </c>
      <c r="BV485" s="166">
        <v>0</v>
      </c>
      <c r="BW485" s="165">
        <v>0</v>
      </c>
      <c r="BX485" s="166">
        <v>0</v>
      </c>
      <c r="BY485" s="165">
        <v>0</v>
      </c>
      <c r="BZ485" s="166">
        <v>0</v>
      </c>
      <c r="CA485" s="167">
        <v>0</v>
      </c>
      <c r="CB485" s="106"/>
      <c r="CC485" s="135"/>
      <c r="CD485" s="106"/>
      <c r="CE485" s="136"/>
      <c r="CF485" s="106"/>
      <c r="CG485" s="164">
        <v>0</v>
      </c>
      <c r="CH485" s="165">
        <v>0</v>
      </c>
      <c r="CI485" s="166">
        <v>643</v>
      </c>
      <c r="CJ485" s="165">
        <v>643</v>
      </c>
      <c r="CK485" s="166">
        <v>643</v>
      </c>
      <c r="CL485" s="165">
        <v>643</v>
      </c>
      <c r="CM485" s="166">
        <v>643</v>
      </c>
      <c r="CN485" s="165">
        <v>643</v>
      </c>
      <c r="CO485" s="166">
        <v>643</v>
      </c>
      <c r="CP485" s="165">
        <v>643</v>
      </c>
      <c r="CQ485" s="166">
        <v>643</v>
      </c>
      <c r="CR485" s="165">
        <v>643</v>
      </c>
      <c r="CS485" s="166">
        <v>643</v>
      </c>
      <c r="CT485" s="165">
        <v>643</v>
      </c>
      <c r="CU485" s="166">
        <v>643</v>
      </c>
      <c r="CV485" s="165">
        <v>643</v>
      </c>
      <c r="CW485" s="166">
        <v>643</v>
      </c>
      <c r="CX485" s="165">
        <v>643</v>
      </c>
      <c r="CY485" s="166">
        <v>643</v>
      </c>
      <c r="CZ485" s="165">
        <v>643</v>
      </c>
      <c r="DA485" s="166">
        <v>643</v>
      </c>
      <c r="DB485" s="165">
        <v>0</v>
      </c>
      <c r="DC485" s="166">
        <v>0</v>
      </c>
      <c r="DD485" s="165">
        <v>0</v>
      </c>
      <c r="DE485" s="166">
        <v>0</v>
      </c>
      <c r="DF485" s="165">
        <v>0</v>
      </c>
      <c r="DG485" s="166">
        <v>0</v>
      </c>
      <c r="DH485" s="165">
        <v>0</v>
      </c>
      <c r="DI485" s="166">
        <v>0</v>
      </c>
      <c r="DJ485" s="165">
        <v>0</v>
      </c>
      <c r="DK485" s="166">
        <v>0</v>
      </c>
      <c r="DL485" s="165">
        <v>0</v>
      </c>
      <c r="DM485" s="166">
        <v>0</v>
      </c>
      <c r="DN485" s="165">
        <v>0</v>
      </c>
      <c r="DO485" s="166">
        <v>0</v>
      </c>
      <c r="DP485" s="167">
        <v>0</v>
      </c>
      <c r="DQ485" s="106"/>
      <c r="DR485" s="137"/>
      <c r="DS485" s="106"/>
      <c r="DT485" s="164">
        <v>0</v>
      </c>
      <c r="DU485" s="165">
        <v>0</v>
      </c>
      <c r="DV485" s="166">
        <v>0</v>
      </c>
      <c r="DW485" s="165">
        <v>0</v>
      </c>
      <c r="DX485" s="166">
        <v>0</v>
      </c>
      <c r="DY485" s="165">
        <v>0</v>
      </c>
      <c r="DZ485" s="166">
        <v>0</v>
      </c>
      <c r="EA485" s="165">
        <v>0</v>
      </c>
      <c r="EB485" s="166">
        <v>0</v>
      </c>
      <c r="EC485" s="165">
        <v>0</v>
      </c>
      <c r="ED485" s="166">
        <v>0</v>
      </c>
      <c r="EE485" s="165">
        <v>0</v>
      </c>
      <c r="EF485" s="166">
        <v>0</v>
      </c>
      <c r="EG485" s="165">
        <v>0</v>
      </c>
      <c r="EH485" s="166">
        <v>0</v>
      </c>
      <c r="EI485" s="165">
        <v>0</v>
      </c>
      <c r="EJ485" s="166">
        <v>0</v>
      </c>
      <c r="EK485" s="165">
        <v>0</v>
      </c>
      <c r="EL485" s="166">
        <v>0</v>
      </c>
      <c r="EM485" s="165">
        <v>0</v>
      </c>
      <c r="EN485" s="166">
        <v>0</v>
      </c>
      <c r="EO485" s="165">
        <v>0</v>
      </c>
      <c r="EP485" s="166">
        <v>0</v>
      </c>
      <c r="EQ485" s="165">
        <v>0</v>
      </c>
      <c r="ER485" s="166">
        <v>0</v>
      </c>
      <c r="ES485" s="165">
        <v>0</v>
      </c>
      <c r="ET485" s="166">
        <v>0</v>
      </c>
      <c r="EU485" s="165">
        <v>0</v>
      </c>
      <c r="EV485" s="166">
        <v>0</v>
      </c>
      <c r="EW485" s="165">
        <v>0</v>
      </c>
      <c r="EX485" s="166">
        <v>0</v>
      </c>
      <c r="EY485" s="165">
        <v>0</v>
      </c>
      <c r="EZ485" s="166">
        <v>0</v>
      </c>
      <c r="FA485" s="165">
        <v>0</v>
      </c>
      <c r="FB485" s="166">
        <v>0</v>
      </c>
      <c r="FC485" s="167">
        <v>0</v>
      </c>
      <c r="FD485" s="106"/>
      <c r="FE485" s="138"/>
      <c r="FF485" s="106"/>
      <c r="FG485" s="139"/>
      <c r="FI485" s="168" t="b">
        <v>0</v>
      </c>
      <c r="FK485" s="304"/>
    </row>
    <row r="486" spans="2:167" hidden="1" outlineLevel="1">
      <c r="B486" s="169">
        <v>464</v>
      </c>
      <c r="C486" s="187" t="s">
        <v>77</v>
      </c>
      <c r="E486" s="171">
        <v>0</v>
      </c>
      <c r="F486" s="172">
        <v>0</v>
      </c>
      <c r="G486" s="173">
        <v>0</v>
      </c>
      <c r="H486" s="172">
        <v>0</v>
      </c>
      <c r="I486" s="173">
        <v>0</v>
      </c>
      <c r="J486" s="172">
        <v>0</v>
      </c>
      <c r="K486" s="173">
        <v>0</v>
      </c>
      <c r="L486" s="172">
        <v>0</v>
      </c>
      <c r="M486" s="173">
        <v>0</v>
      </c>
      <c r="N486" s="172">
        <v>0</v>
      </c>
      <c r="O486" s="173">
        <v>0</v>
      </c>
      <c r="P486" s="172">
        <v>0</v>
      </c>
      <c r="Q486" s="173">
        <v>0</v>
      </c>
      <c r="R486" s="172">
        <v>0</v>
      </c>
      <c r="S486" s="173">
        <v>0</v>
      </c>
      <c r="T486" s="172">
        <v>0</v>
      </c>
      <c r="U486" s="173">
        <v>0</v>
      </c>
      <c r="V486" s="172">
        <v>0</v>
      </c>
      <c r="W486" s="173">
        <v>0</v>
      </c>
      <c r="X486" s="172">
        <v>0</v>
      </c>
      <c r="Y486" s="173">
        <v>0</v>
      </c>
      <c r="Z486" s="172">
        <v>0</v>
      </c>
      <c r="AA486" s="173">
        <v>0</v>
      </c>
      <c r="AB486" s="172">
        <v>0</v>
      </c>
      <c r="AC486" s="173">
        <v>0</v>
      </c>
      <c r="AD486" s="172">
        <v>0</v>
      </c>
      <c r="AE486" s="173">
        <v>0</v>
      </c>
      <c r="AF486" s="172">
        <v>0</v>
      </c>
      <c r="AG486" s="173">
        <v>0</v>
      </c>
      <c r="AH486" s="172">
        <v>0</v>
      </c>
      <c r="AI486" s="173">
        <v>0</v>
      </c>
      <c r="AJ486" s="172">
        <v>0</v>
      </c>
      <c r="AK486" s="173">
        <v>0</v>
      </c>
      <c r="AL486" s="172">
        <v>0</v>
      </c>
      <c r="AM486" s="173">
        <v>0</v>
      </c>
      <c r="AN486" s="174">
        <v>0</v>
      </c>
      <c r="AO486" s="106"/>
      <c r="AP486" s="124"/>
      <c r="AQ486" s="106"/>
      <c r="AR486" s="171">
        <v>0</v>
      </c>
      <c r="AS486" s="172">
        <v>0</v>
      </c>
      <c r="AT486" s="173">
        <v>0</v>
      </c>
      <c r="AU486" s="172">
        <v>0</v>
      </c>
      <c r="AV486" s="173">
        <v>0</v>
      </c>
      <c r="AW486" s="172">
        <v>0</v>
      </c>
      <c r="AX486" s="173">
        <v>0</v>
      </c>
      <c r="AY486" s="172">
        <v>0</v>
      </c>
      <c r="AZ486" s="173">
        <v>0</v>
      </c>
      <c r="BA486" s="172">
        <v>0</v>
      </c>
      <c r="BB486" s="173">
        <v>0</v>
      </c>
      <c r="BC486" s="172">
        <v>0</v>
      </c>
      <c r="BD486" s="173">
        <v>0</v>
      </c>
      <c r="BE486" s="172">
        <v>0</v>
      </c>
      <c r="BF486" s="173">
        <v>0</v>
      </c>
      <c r="BG486" s="172">
        <v>0</v>
      </c>
      <c r="BH486" s="173">
        <v>0</v>
      </c>
      <c r="BI486" s="172">
        <v>0</v>
      </c>
      <c r="BJ486" s="173">
        <v>0</v>
      </c>
      <c r="BK486" s="172">
        <v>0</v>
      </c>
      <c r="BL486" s="173">
        <v>0</v>
      </c>
      <c r="BM486" s="172">
        <v>0</v>
      </c>
      <c r="BN486" s="173">
        <v>0</v>
      </c>
      <c r="BO486" s="172">
        <v>0</v>
      </c>
      <c r="BP486" s="173">
        <v>0</v>
      </c>
      <c r="BQ486" s="172">
        <v>0</v>
      </c>
      <c r="BR486" s="173">
        <v>0</v>
      </c>
      <c r="BS486" s="172">
        <v>0</v>
      </c>
      <c r="BT486" s="173">
        <v>0</v>
      </c>
      <c r="BU486" s="172">
        <v>0</v>
      </c>
      <c r="BV486" s="173">
        <v>0</v>
      </c>
      <c r="BW486" s="172">
        <v>0</v>
      </c>
      <c r="BX486" s="173">
        <v>0</v>
      </c>
      <c r="BY486" s="172">
        <v>0</v>
      </c>
      <c r="BZ486" s="173">
        <v>0</v>
      </c>
      <c r="CA486" s="174">
        <v>0</v>
      </c>
      <c r="CB486" s="106"/>
      <c r="CC486" s="135"/>
      <c r="CD486" s="106"/>
      <c r="CE486" s="136"/>
      <c r="CF486" s="106"/>
      <c r="CG486" s="171">
        <v>0</v>
      </c>
      <c r="CH486" s="172">
        <v>0</v>
      </c>
      <c r="CI486" s="173">
        <v>0</v>
      </c>
      <c r="CJ486" s="172">
        <v>0</v>
      </c>
      <c r="CK486" s="173">
        <v>0</v>
      </c>
      <c r="CL486" s="172">
        <v>0</v>
      </c>
      <c r="CM486" s="173">
        <v>0</v>
      </c>
      <c r="CN486" s="172">
        <v>0</v>
      </c>
      <c r="CO486" s="173">
        <v>0</v>
      </c>
      <c r="CP486" s="172">
        <v>0</v>
      </c>
      <c r="CQ486" s="173">
        <v>0</v>
      </c>
      <c r="CR486" s="172">
        <v>0</v>
      </c>
      <c r="CS486" s="173">
        <v>0</v>
      </c>
      <c r="CT486" s="172">
        <v>0</v>
      </c>
      <c r="CU486" s="173">
        <v>0</v>
      </c>
      <c r="CV486" s="172">
        <v>0</v>
      </c>
      <c r="CW486" s="173">
        <v>0</v>
      </c>
      <c r="CX486" s="172">
        <v>0</v>
      </c>
      <c r="CY486" s="173">
        <v>0</v>
      </c>
      <c r="CZ486" s="172">
        <v>0</v>
      </c>
      <c r="DA486" s="173">
        <v>0</v>
      </c>
      <c r="DB486" s="172">
        <v>0</v>
      </c>
      <c r="DC486" s="173">
        <v>0</v>
      </c>
      <c r="DD486" s="172">
        <v>0</v>
      </c>
      <c r="DE486" s="173">
        <v>0</v>
      </c>
      <c r="DF486" s="172">
        <v>0</v>
      </c>
      <c r="DG486" s="173">
        <v>0</v>
      </c>
      <c r="DH486" s="172">
        <v>0</v>
      </c>
      <c r="DI486" s="173">
        <v>0</v>
      </c>
      <c r="DJ486" s="172">
        <v>0</v>
      </c>
      <c r="DK486" s="173">
        <v>0</v>
      </c>
      <c r="DL486" s="172">
        <v>0</v>
      </c>
      <c r="DM486" s="173">
        <v>0</v>
      </c>
      <c r="DN486" s="172">
        <v>0</v>
      </c>
      <c r="DO486" s="173">
        <v>0</v>
      </c>
      <c r="DP486" s="174">
        <v>0</v>
      </c>
      <c r="DQ486" s="106"/>
      <c r="DR486" s="137"/>
      <c r="DS486" s="106"/>
      <c r="DT486" s="171">
        <v>0</v>
      </c>
      <c r="DU486" s="172">
        <v>0</v>
      </c>
      <c r="DV486" s="173">
        <v>0</v>
      </c>
      <c r="DW486" s="172">
        <v>0</v>
      </c>
      <c r="DX486" s="173">
        <v>0</v>
      </c>
      <c r="DY486" s="172">
        <v>0</v>
      </c>
      <c r="DZ486" s="173">
        <v>0</v>
      </c>
      <c r="EA486" s="172">
        <v>0</v>
      </c>
      <c r="EB486" s="173">
        <v>0</v>
      </c>
      <c r="EC486" s="172">
        <v>0</v>
      </c>
      <c r="ED486" s="173">
        <v>0</v>
      </c>
      <c r="EE486" s="172">
        <v>0</v>
      </c>
      <c r="EF486" s="173">
        <v>0</v>
      </c>
      <c r="EG486" s="172">
        <v>0</v>
      </c>
      <c r="EH486" s="173">
        <v>0</v>
      </c>
      <c r="EI486" s="172">
        <v>0</v>
      </c>
      <c r="EJ486" s="173">
        <v>0</v>
      </c>
      <c r="EK486" s="172">
        <v>0</v>
      </c>
      <c r="EL486" s="173">
        <v>0</v>
      </c>
      <c r="EM486" s="172">
        <v>0</v>
      </c>
      <c r="EN486" s="173">
        <v>0</v>
      </c>
      <c r="EO486" s="172">
        <v>0</v>
      </c>
      <c r="EP486" s="173">
        <v>0</v>
      </c>
      <c r="EQ486" s="172">
        <v>0</v>
      </c>
      <c r="ER486" s="173">
        <v>0</v>
      </c>
      <c r="ES486" s="172">
        <v>0</v>
      </c>
      <c r="ET486" s="173">
        <v>0</v>
      </c>
      <c r="EU486" s="172">
        <v>0</v>
      </c>
      <c r="EV486" s="173">
        <v>0</v>
      </c>
      <c r="EW486" s="172">
        <v>0</v>
      </c>
      <c r="EX486" s="173">
        <v>0</v>
      </c>
      <c r="EY486" s="172">
        <v>0</v>
      </c>
      <c r="EZ486" s="173">
        <v>0</v>
      </c>
      <c r="FA486" s="172">
        <v>0</v>
      </c>
      <c r="FB486" s="173">
        <v>0</v>
      </c>
      <c r="FC486" s="174">
        <v>0</v>
      </c>
      <c r="FD486" s="106"/>
      <c r="FE486" s="138"/>
      <c r="FF486" s="106"/>
      <c r="FG486" s="139"/>
      <c r="FI486" s="175" t="b">
        <v>1</v>
      </c>
    </row>
    <row r="487" spans="2:167" hidden="1" outlineLevel="1">
      <c r="B487" s="155">
        <v>465</v>
      </c>
      <c r="C487" s="156" t="s">
        <v>82</v>
      </c>
      <c r="E487" s="157">
        <v>0</v>
      </c>
      <c r="F487" s="158">
        <v>0</v>
      </c>
      <c r="G487" s="159">
        <v>0</v>
      </c>
      <c r="H487" s="158">
        <v>0</v>
      </c>
      <c r="I487" s="159">
        <v>0</v>
      </c>
      <c r="J487" s="158">
        <v>0</v>
      </c>
      <c r="K487" s="159">
        <v>0</v>
      </c>
      <c r="L487" s="158">
        <v>0</v>
      </c>
      <c r="M487" s="159">
        <v>0</v>
      </c>
      <c r="N487" s="158">
        <v>0</v>
      </c>
      <c r="O487" s="159">
        <v>0</v>
      </c>
      <c r="P487" s="158">
        <v>0</v>
      </c>
      <c r="Q487" s="159">
        <v>0</v>
      </c>
      <c r="R487" s="158">
        <v>0</v>
      </c>
      <c r="S487" s="159">
        <v>0</v>
      </c>
      <c r="T487" s="158">
        <v>0</v>
      </c>
      <c r="U487" s="159">
        <v>0</v>
      </c>
      <c r="V487" s="158">
        <v>0</v>
      </c>
      <c r="W487" s="159">
        <v>0</v>
      </c>
      <c r="X487" s="158">
        <v>0</v>
      </c>
      <c r="Y487" s="159">
        <v>0</v>
      </c>
      <c r="Z487" s="158">
        <v>0</v>
      </c>
      <c r="AA487" s="159">
        <v>0</v>
      </c>
      <c r="AB487" s="158">
        <v>0</v>
      </c>
      <c r="AC487" s="159">
        <v>0</v>
      </c>
      <c r="AD487" s="158">
        <v>0</v>
      </c>
      <c r="AE487" s="159">
        <v>0</v>
      </c>
      <c r="AF487" s="158">
        <v>0</v>
      </c>
      <c r="AG487" s="159">
        <v>0</v>
      </c>
      <c r="AH487" s="158">
        <v>0</v>
      </c>
      <c r="AI487" s="159">
        <v>0</v>
      </c>
      <c r="AJ487" s="158">
        <v>0</v>
      </c>
      <c r="AK487" s="159">
        <v>0</v>
      </c>
      <c r="AL487" s="158">
        <v>0</v>
      </c>
      <c r="AM487" s="159">
        <v>0</v>
      </c>
      <c r="AN487" s="160">
        <v>0</v>
      </c>
      <c r="AO487" s="106"/>
      <c r="AP487" s="124"/>
      <c r="AQ487" s="106"/>
      <c r="AR487" s="157">
        <v>0</v>
      </c>
      <c r="AS487" s="158">
        <v>0</v>
      </c>
      <c r="AT487" s="159">
        <v>0</v>
      </c>
      <c r="AU487" s="158">
        <v>0</v>
      </c>
      <c r="AV487" s="159">
        <v>0</v>
      </c>
      <c r="AW487" s="158">
        <v>0</v>
      </c>
      <c r="AX487" s="159">
        <v>0</v>
      </c>
      <c r="AY487" s="158">
        <v>0</v>
      </c>
      <c r="AZ487" s="159">
        <v>0</v>
      </c>
      <c r="BA487" s="158">
        <v>0</v>
      </c>
      <c r="BB487" s="159">
        <v>0</v>
      </c>
      <c r="BC487" s="158">
        <v>0</v>
      </c>
      <c r="BD487" s="159">
        <v>0</v>
      </c>
      <c r="BE487" s="158">
        <v>0</v>
      </c>
      <c r="BF487" s="159">
        <v>0</v>
      </c>
      <c r="BG487" s="158">
        <v>0</v>
      </c>
      <c r="BH487" s="159">
        <v>0</v>
      </c>
      <c r="BI487" s="158">
        <v>0</v>
      </c>
      <c r="BJ487" s="159">
        <v>0</v>
      </c>
      <c r="BK487" s="158">
        <v>0</v>
      </c>
      <c r="BL487" s="159">
        <v>0</v>
      </c>
      <c r="BM487" s="158">
        <v>0</v>
      </c>
      <c r="BN487" s="159">
        <v>0</v>
      </c>
      <c r="BO487" s="158">
        <v>0</v>
      </c>
      <c r="BP487" s="159">
        <v>0</v>
      </c>
      <c r="BQ487" s="158">
        <v>0</v>
      </c>
      <c r="BR487" s="159">
        <v>0</v>
      </c>
      <c r="BS487" s="158">
        <v>0</v>
      </c>
      <c r="BT487" s="159">
        <v>0</v>
      </c>
      <c r="BU487" s="158">
        <v>0</v>
      </c>
      <c r="BV487" s="159">
        <v>0</v>
      </c>
      <c r="BW487" s="158">
        <v>0</v>
      </c>
      <c r="BX487" s="159">
        <v>0</v>
      </c>
      <c r="BY487" s="158">
        <v>0</v>
      </c>
      <c r="BZ487" s="159">
        <v>0</v>
      </c>
      <c r="CA487" s="160">
        <v>0</v>
      </c>
      <c r="CB487" s="106"/>
      <c r="CC487" s="135"/>
      <c r="CD487" s="106"/>
      <c r="CE487" s="136"/>
      <c r="CF487" s="106"/>
      <c r="CG487" s="157">
        <v>0</v>
      </c>
      <c r="CH487" s="158">
        <v>0</v>
      </c>
      <c r="CI487" s="159">
        <v>0</v>
      </c>
      <c r="CJ487" s="158">
        <v>0</v>
      </c>
      <c r="CK487" s="159">
        <v>0</v>
      </c>
      <c r="CL487" s="158">
        <v>0</v>
      </c>
      <c r="CM487" s="159">
        <v>0</v>
      </c>
      <c r="CN487" s="158">
        <v>0</v>
      </c>
      <c r="CO487" s="159">
        <v>0</v>
      </c>
      <c r="CP487" s="158">
        <v>0</v>
      </c>
      <c r="CQ487" s="159">
        <v>0</v>
      </c>
      <c r="CR487" s="158">
        <v>0</v>
      </c>
      <c r="CS487" s="159">
        <v>0</v>
      </c>
      <c r="CT487" s="158">
        <v>0</v>
      </c>
      <c r="CU487" s="159">
        <v>0</v>
      </c>
      <c r="CV487" s="158">
        <v>0</v>
      </c>
      <c r="CW487" s="159">
        <v>0</v>
      </c>
      <c r="CX487" s="158">
        <v>0</v>
      </c>
      <c r="CY487" s="159">
        <v>0</v>
      </c>
      <c r="CZ487" s="158">
        <v>0</v>
      </c>
      <c r="DA487" s="159">
        <v>0</v>
      </c>
      <c r="DB487" s="158">
        <v>0</v>
      </c>
      <c r="DC487" s="159">
        <v>0</v>
      </c>
      <c r="DD487" s="158">
        <v>0</v>
      </c>
      <c r="DE487" s="159">
        <v>0</v>
      </c>
      <c r="DF487" s="158">
        <v>0</v>
      </c>
      <c r="DG487" s="159">
        <v>0</v>
      </c>
      <c r="DH487" s="158">
        <v>0</v>
      </c>
      <c r="DI487" s="159">
        <v>0</v>
      </c>
      <c r="DJ487" s="158">
        <v>0</v>
      </c>
      <c r="DK487" s="159">
        <v>0</v>
      </c>
      <c r="DL487" s="158">
        <v>0</v>
      </c>
      <c r="DM487" s="159">
        <v>0</v>
      </c>
      <c r="DN487" s="158">
        <v>0</v>
      </c>
      <c r="DO487" s="159">
        <v>0</v>
      </c>
      <c r="DP487" s="160">
        <v>0</v>
      </c>
      <c r="DQ487" s="106"/>
      <c r="DR487" s="137"/>
      <c r="DS487" s="106"/>
      <c r="DT487" s="157">
        <v>0</v>
      </c>
      <c r="DU487" s="158">
        <v>0</v>
      </c>
      <c r="DV487" s="159">
        <v>0</v>
      </c>
      <c r="DW487" s="158">
        <v>0</v>
      </c>
      <c r="DX487" s="159">
        <v>0</v>
      </c>
      <c r="DY487" s="158">
        <v>0</v>
      </c>
      <c r="DZ487" s="159">
        <v>0</v>
      </c>
      <c r="EA487" s="158">
        <v>0</v>
      </c>
      <c r="EB487" s="159">
        <v>0</v>
      </c>
      <c r="EC487" s="158">
        <v>0</v>
      </c>
      <c r="ED487" s="159">
        <v>0</v>
      </c>
      <c r="EE487" s="158">
        <v>0</v>
      </c>
      <c r="EF487" s="159">
        <v>0</v>
      </c>
      <c r="EG487" s="158">
        <v>0</v>
      </c>
      <c r="EH487" s="159">
        <v>0</v>
      </c>
      <c r="EI487" s="158">
        <v>0</v>
      </c>
      <c r="EJ487" s="159">
        <v>0</v>
      </c>
      <c r="EK487" s="158">
        <v>0</v>
      </c>
      <c r="EL487" s="159">
        <v>0</v>
      </c>
      <c r="EM487" s="158">
        <v>0</v>
      </c>
      <c r="EN487" s="159">
        <v>0</v>
      </c>
      <c r="EO487" s="158">
        <v>0</v>
      </c>
      <c r="EP487" s="159">
        <v>0</v>
      </c>
      <c r="EQ487" s="158">
        <v>0</v>
      </c>
      <c r="ER487" s="159">
        <v>0</v>
      </c>
      <c r="ES487" s="158">
        <v>0</v>
      </c>
      <c r="ET487" s="159">
        <v>0</v>
      </c>
      <c r="EU487" s="158">
        <v>0</v>
      </c>
      <c r="EV487" s="159">
        <v>0</v>
      </c>
      <c r="EW487" s="158">
        <v>0</v>
      </c>
      <c r="EX487" s="159">
        <v>0</v>
      </c>
      <c r="EY487" s="158">
        <v>0</v>
      </c>
      <c r="EZ487" s="159">
        <v>0</v>
      </c>
      <c r="FA487" s="158">
        <v>0</v>
      </c>
      <c r="FB487" s="159">
        <v>0</v>
      </c>
      <c r="FC487" s="160">
        <v>0</v>
      </c>
      <c r="FD487" s="106"/>
      <c r="FE487" s="138"/>
      <c r="FF487" s="106"/>
      <c r="FG487" s="139"/>
      <c r="FI487" s="161" t="b">
        <v>1</v>
      </c>
    </row>
    <row r="488" spans="2:167" hidden="1" outlineLevel="1">
      <c r="B488" s="178">
        <v>466</v>
      </c>
      <c r="C488" s="186" t="s">
        <v>84</v>
      </c>
      <c r="E488" s="180">
        <v>0</v>
      </c>
      <c r="F488" s="181">
        <v>0</v>
      </c>
      <c r="G488" s="182">
        <v>0</v>
      </c>
      <c r="H488" s="181">
        <v>0</v>
      </c>
      <c r="I488" s="182">
        <v>0</v>
      </c>
      <c r="J488" s="181">
        <v>0</v>
      </c>
      <c r="K488" s="182">
        <v>0</v>
      </c>
      <c r="L488" s="181">
        <v>0</v>
      </c>
      <c r="M488" s="182">
        <v>0</v>
      </c>
      <c r="N488" s="181">
        <v>0</v>
      </c>
      <c r="O488" s="182">
        <v>0</v>
      </c>
      <c r="P488" s="181">
        <v>0</v>
      </c>
      <c r="Q488" s="182">
        <v>0</v>
      </c>
      <c r="R488" s="181">
        <v>0</v>
      </c>
      <c r="S488" s="182">
        <v>0</v>
      </c>
      <c r="T488" s="181">
        <v>0</v>
      </c>
      <c r="U488" s="182">
        <v>0</v>
      </c>
      <c r="V488" s="181">
        <v>0</v>
      </c>
      <c r="W488" s="182">
        <v>0</v>
      </c>
      <c r="X488" s="181">
        <v>0</v>
      </c>
      <c r="Y488" s="182">
        <v>0</v>
      </c>
      <c r="Z488" s="181">
        <v>0</v>
      </c>
      <c r="AA488" s="182">
        <v>0</v>
      </c>
      <c r="AB488" s="181">
        <v>0</v>
      </c>
      <c r="AC488" s="182">
        <v>0</v>
      </c>
      <c r="AD488" s="181">
        <v>0</v>
      </c>
      <c r="AE488" s="182">
        <v>0</v>
      </c>
      <c r="AF488" s="181">
        <v>0</v>
      </c>
      <c r="AG488" s="182">
        <v>0</v>
      </c>
      <c r="AH488" s="181">
        <v>0</v>
      </c>
      <c r="AI488" s="182">
        <v>0</v>
      </c>
      <c r="AJ488" s="181">
        <v>0</v>
      </c>
      <c r="AK488" s="182">
        <v>0</v>
      </c>
      <c r="AL488" s="181">
        <v>0</v>
      </c>
      <c r="AM488" s="182">
        <v>0</v>
      </c>
      <c r="AN488" s="183">
        <v>0</v>
      </c>
      <c r="AO488" s="106"/>
      <c r="AP488" s="124"/>
      <c r="AQ488" s="106"/>
      <c r="AR488" s="180">
        <v>0</v>
      </c>
      <c r="AS488" s="181">
        <v>0</v>
      </c>
      <c r="AT488" s="182">
        <v>0</v>
      </c>
      <c r="AU488" s="181">
        <v>0</v>
      </c>
      <c r="AV488" s="182">
        <v>0</v>
      </c>
      <c r="AW488" s="181">
        <v>0</v>
      </c>
      <c r="AX488" s="182">
        <v>0</v>
      </c>
      <c r="AY488" s="181">
        <v>0</v>
      </c>
      <c r="AZ488" s="182">
        <v>0</v>
      </c>
      <c r="BA488" s="181">
        <v>0</v>
      </c>
      <c r="BB488" s="182">
        <v>0</v>
      </c>
      <c r="BC488" s="181">
        <v>0</v>
      </c>
      <c r="BD488" s="182">
        <v>0</v>
      </c>
      <c r="BE488" s="181">
        <v>0</v>
      </c>
      <c r="BF488" s="182">
        <v>0</v>
      </c>
      <c r="BG488" s="181">
        <v>0</v>
      </c>
      <c r="BH488" s="182">
        <v>0</v>
      </c>
      <c r="BI488" s="181">
        <v>0</v>
      </c>
      <c r="BJ488" s="182">
        <v>0</v>
      </c>
      <c r="BK488" s="181">
        <v>0</v>
      </c>
      <c r="BL488" s="182">
        <v>0</v>
      </c>
      <c r="BM488" s="181">
        <v>0</v>
      </c>
      <c r="BN488" s="182">
        <v>0</v>
      </c>
      <c r="BO488" s="181">
        <v>0</v>
      </c>
      <c r="BP488" s="182">
        <v>0</v>
      </c>
      <c r="BQ488" s="181">
        <v>0</v>
      </c>
      <c r="BR488" s="182">
        <v>0</v>
      </c>
      <c r="BS488" s="181">
        <v>0</v>
      </c>
      <c r="BT488" s="182">
        <v>0</v>
      </c>
      <c r="BU488" s="181">
        <v>0</v>
      </c>
      <c r="BV488" s="182">
        <v>0</v>
      </c>
      <c r="BW488" s="181">
        <v>0</v>
      </c>
      <c r="BX488" s="182">
        <v>0</v>
      </c>
      <c r="BY488" s="181">
        <v>0</v>
      </c>
      <c r="BZ488" s="182">
        <v>0</v>
      </c>
      <c r="CA488" s="183">
        <v>0</v>
      </c>
      <c r="CB488" s="106"/>
      <c r="CC488" s="135"/>
      <c r="CD488" s="106"/>
      <c r="CE488" s="136"/>
      <c r="CF488" s="106"/>
      <c r="CG488" s="180">
        <v>0</v>
      </c>
      <c r="CH488" s="181">
        <v>0</v>
      </c>
      <c r="CI488" s="182">
        <v>0</v>
      </c>
      <c r="CJ488" s="181">
        <v>0</v>
      </c>
      <c r="CK488" s="182">
        <v>0</v>
      </c>
      <c r="CL488" s="181">
        <v>0</v>
      </c>
      <c r="CM488" s="182">
        <v>0</v>
      </c>
      <c r="CN488" s="181">
        <v>0</v>
      </c>
      <c r="CO488" s="182">
        <v>0</v>
      </c>
      <c r="CP488" s="181">
        <v>0</v>
      </c>
      <c r="CQ488" s="182">
        <v>0</v>
      </c>
      <c r="CR488" s="181">
        <v>0</v>
      </c>
      <c r="CS488" s="182">
        <v>0</v>
      </c>
      <c r="CT488" s="181">
        <v>0</v>
      </c>
      <c r="CU488" s="182">
        <v>0</v>
      </c>
      <c r="CV488" s="181">
        <v>0</v>
      </c>
      <c r="CW488" s="182">
        <v>0</v>
      </c>
      <c r="CX488" s="181">
        <v>0</v>
      </c>
      <c r="CY488" s="182">
        <v>0</v>
      </c>
      <c r="CZ488" s="181">
        <v>0</v>
      </c>
      <c r="DA488" s="182">
        <v>0</v>
      </c>
      <c r="DB488" s="181">
        <v>0</v>
      </c>
      <c r="DC488" s="182">
        <v>0</v>
      </c>
      <c r="DD488" s="181">
        <v>0</v>
      </c>
      <c r="DE488" s="182">
        <v>0</v>
      </c>
      <c r="DF488" s="181">
        <v>0</v>
      </c>
      <c r="DG488" s="182">
        <v>0</v>
      </c>
      <c r="DH488" s="181">
        <v>0</v>
      </c>
      <c r="DI488" s="182">
        <v>0</v>
      </c>
      <c r="DJ488" s="181">
        <v>0</v>
      </c>
      <c r="DK488" s="182">
        <v>0</v>
      </c>
      <c r="DL488" s="181">
        <v>0</v>
      </c>
      <c r="DM488" s="182">
        <v>0</v>
      </c>
      <c r="DN488" s="181">
        <v>0</v>
      </c>
      <c r="DO488" s="182">
        <v>0</v>
      </c>
      <c r="DP488" s="183">
        <v>0</v>
      </c>
      <c r="DQ488" s="106"/>
      <c r="DR488" s="137"/>
      <c r="DS488" s="106"/>
      <c r="DT488" s="180">
        <v>0</v>
      </c>
      <c r="DU488" s="181">
        <v>0</v>
      </c>
      <c r="DV488" s="182">
        <v>0</v>
      </c>
      <c r="DW488" s="181">
        <v>0</v>
      </c>
      <c r="DX488" s="182">
        <v>0</v>
      </c>
      <c r="DY488" s="181">
        <v>0</v>
      </c>
      <c r="DZ488" s="182">
        <v>0</v>
      </c>
      <c r="EA488" s="181">
        <v>0</v>
      </c>
      <c r="EB488" s="182">
        <v>0</v>
      </c>
      <c r="EC488" s="181">
        <v>0</v>
      </c>
      <c r="ED488" s="182">
        <v>0</v>
      </c>
      <c r="EE488" s="181">
        <v>0</v>
      </c>
      <c r="EF488" s="182">
        <v>0</v>
      </c>
      <c r="EG488" s="181">
        <v>0</v>
      </c>
      <c r="EH488" s="182">
        <v>0</v>
      </c>
      <c r="EI488" s="181">
        <v>0</v>
      </c>
      <c r="EJ488" s="182">
        <v>0</v>
      </c>
      <c r="EK488" s="181">
        <v>0</v>
      </c>
      <c r="EL488" s="182">
        <v>0</v>
      </c>
      <c r="EM488" s="181">
        <v>0</v>
      </c>
      <c r="EN488" s="182">
        <v>0</v>
      </c>
      <c r="EO488" s="181">
        <v>0</v>
      </c>
      <c r="EP488" s="182">
        <v>0</v>
      </c>
      <c r="EQ488" s="181">
        <v>0</v>
      </c>
      <c r="ER488" s="182">
        <v>0</v>
      </c>
      <c r="ES488" s="181">
        <v>0</v>
      </c>
      <c r="ET488" s="182">
        <v>0</v>
      </c>
      <c r="EU488" s="181">
        <v>0</v>
      </c>
      <c r="EV488" s="182">
        <v>0</v>
      </c>
      <c r="EW488" s="181">
        <v>0</v>
      </c>
      <c r="EX488" s="182">
        <v>0</v>
      </c>
      <c r="EY488" s="181">
        <v>0</v>
      </c>
      <c r="EZ488" s="182">
        <v>0</v>
      </c>
      <c r="FA488" s="181">
        <v>0</v>
      </c>
      <c r="FB488" s="182">
        <v>0</v>
      </c>
      <c r="FC488" s="183">
        <v>0</v>
      </c>
      <c r="FD488" s="106"/>
      <c r="FE488" s="138"/>
      <c r="FF488" s="106"/>
      <c r="FG488" s="139"/>
      <c r="FI488" s="184" t="b">
        <v>1</v>
      </c>
    </row>
    <row r="489" spans="2:167" hidden="1" outlineLevel="1">
      <c r="B489" s="141">
        <v>467</v>
      </c>
      <c r="C489" s="142" t="s">
        <v>128</v>
      </c>
      <c r="E489" s="143">
        <v>0</v>
      </c>
      <c r="F489" s="144">
        <v>0</v>
      </c>
      <c r="G489" s="145">
        <v>0</v>
      </c>
      <c r="H489" s="144">
        <v>0</v>
      </c>
      <c r="I489" s="145">
        <v>0</v>
      </c>
      <c r="J489" s="144">
        <v>0</v>
      </c>
      <c r="K489" s="145">
        <v>0</v>
      </c>
      <c r="L489" s="144">
        <v>0</v>
      </c>
      <c r="M489" s="145">
        <v>0</v>
      </c>
      <c r="N489" s="144">
        <v>0</v>
      </c>
      <c r="O489" s="145">
        <v>0</v>
      </c>
      <c r="P489" s="144">
        <v>0</v>
      </c>
      <c r="Q489" s="145">
        <v>0</v>
      </c>
      <c r="R489" s="144">
        <v>0</v>
      </c>
      <c r="S489" s="145">
        <v>0</v>
      </c>
      <c r="T489" s="144">
        <v>0</v>
      </c>
      <c r="U489" s="145">
        <v>0</v>
      </c>
      <c r="V489" s="144">
        <v>0</v>
      </c>
      <c r="W489" s="145">
        <v>0</v>
      </c>
      <c r="X489" s="144">
        <v>0</v>
      </c>
      <c r="Y489" s="145">
        <v>0</v>
      </c>
      <c r="Z489" s="144">
        <v>0</v>
      </c>
      <c r="AA489" s="145">
        <v>0</v>
      </c>
      <c r="AB489" s="144">
        <v>0</v>
      </c>
      <c r="AC489" s="145">
        <v>0</v>
      </c>
      <c r="AD489" s="144">
        <v>0</v>
      </c>
      <c r="AE489" s="145">
        <v>0</v>
      </c>
      <c r="AF489" s="144">
        <v>0</v>
      </c>
      <c r="AG489" s="145">
        <v>0</v>
      </c>
      <c r="AH489" s="144">
        <v>0</v>
      </c>
      <c r="AI489" s="145">
        <v>0</v>
      </c>
      <c r="AJ489" s="144">
        <v>0</v>
      </c>
      <c r="AK489" s="145">
        <v>0</v>
      </c>
      <c r="AL489" s="144">
        <v>0</v>
      </c>
      <c r="AM489" s="145">
        <v>0</v>
      </c>
      <c r="AN489" s="146">
        <v>0</v>
      </c>
      <c r="AO489" s="106"/>
      <c r="AP489" s="124"/>
      <c r="AQ489" s="106"/>
      <c r="AR489" s="143">
        <v>0</v>
      </c>
      <c r="AS489" s="144">
        <v>0</v>
      </c>
      <c r="AT489" s="145">
        <v>0</v>
      </c>
      <c r="AU489" s="144">
        <v>0</v>
      </c>
      <c r="AV489" s="145">
        <v>0</v>
      </c>
      <c r="AW489" s="144">
        <v>0</v>
      </c>
      <c r="AX489" s="145">
        <v>0</v>
      </c>
      <c r="AY489" s="144">
        <v>0</v>
      </c>
      <c r="AZ489" s="145">
        <v>0</v>
      </c>
      <c r="BA489" s="144">
        <v>0</v>
      </c>
      <c r="BB489" s="145">
        <v>0</v>
      </c>
      <c r="BC489" s="144">
        <v>0</v>
      </c>
      <c r="BD489" s="145">
        <v>0</v>
      </c>
      <c r="BE489" s="144">
        <v>0</v>
      </c>
      <c r="BF489" s="145">
        <v>0</v>
      </c>
      <c r="BG489" s="144">
        <v>0</v>
      </c>
      <c r="BH489" s="145">
        <v>0</v>
      </c>
      <c r="BI489" s="144">
        <v>0</v>
      </c>
      <c r="BJ489" s="145">
        <v>0</v>
      </c>
      <c r="BK489" s="144">
        <v>0</v>
      </c>
      <c r="BL489" s="145">
        <v>0</v>
      </c>
      <c r="BM489" s="144">
        <v>0</v>
      </c>
      <c r="BN489" s="145">
        <v>0</v>
      </c>
      <c r="BO489" s="144">
        <v>0</v>
      </c>
      <c r="BP489" s="145">
        <v>0</v>
      </c>
      <c r="BQ489" s="144">
        <v>0</v>
      </c>
      <c r="BR489" s="145">
        <v>0</v>
      </c>
      <c r="BS489" s="144">
        <v>0</v>
      </c>
      <c r="BT489" s="145">
        <v>0</v>
      </c>
      <c r="BU489" s="144">
        <v>0</v>
      </c>
      <c r="BV489" s="145">
        <v>0</v>
      </c>
      <c r="BW489" s="144">
        <v>0</v>
      </c>
      <c r="BX489" s="145">
        <v>0</v>
      </c>
      <c r="BY489" s="144">
        <v>0</v>
      </c>
      <c r="BZ489" s="145">
        <v>0</v>
      </c>
      <c r="CA489" s="146">
        <v>0</v>
      </c>
      <c r="CB489" s="106"/>
      <c r="CC489" s="135"/>
      <c r="CD489" s="106"/>
      <c r="CE489" s="136"/>
      <c r="CF489" s="106"/>
      <c r="CG489" s="143">
        <v>0</v>
      </c>
      <c r="CH489" s="144">
        <v>0</v>
      </c>
      <c r="CI489" s="145">
        <v>0</v>
      </c>
      <c r="CJ489" s="144">
        <v>0</v>
      </c>
      <c r="CK489" s="145">
        <v>0</v>
      </c>
      <c r="CL489" s="144">
        <v>0</v>
      </c>
      <c r="CM489" s="145">
        <v>0</v>
      </c>
      <c r="CN489" s="144">
        <v>0</v>
      </c>
      <c r="CO489" s="145">
        <v>0</v>
      </c>
      <c r="CP489" s="144">
        <v>0</v>
      </c>
      <c r="CQ489" s="145">
        <v>0</v>
      </c>
      <c r="CR489" s="144">
        <v>0</v>
      </c>
      <c r="CS489" s="145">
        <v>0</v>
      </c>
      <c r="CT489" s="144">
        <v>0</v>
      </c>
      <c r="CU489" s="145">
        <v>0</v>
      </c>
      <c r="CV489" s="144">
        <v>0</v>
      </c>
      <c r="CW489" s="145">
        <v>0</v>
      </c>
      <c r="CX489" s="144">
        <v>0</v>
      </c>
      <c r="CY489" s="145">
        <v>0</v>
      </c>
      <c r="CZ489" s="144">
        <v>0</v>
      </c>
      <c r="DA489" s="145">
        <v>0</v>
      </c>
      <c r="DB489" s="144">
        <v>0</v>
      </c>
      <c r="DC489" s="145">
        <v>0</v>
      </c>
      <c r="DD489" s="144">
        <v>0</v>
      </c>
      <c r="DE489" s="145">
        <v>0</v>
      </c>
      <c r="DF489" s="144">
        <v>0</v>
      </c>
      <c r="DG489" s="145">
        <v>0</v>
      </c>
      <c r="DH489" s="144">
        <v>0</v>
      </c>
      <c r="DI489" s="145">
        <v>0</v>
      </c>
      <c r="DJ489" s="144">
        <v>0</v>
      </c>
      <c r="DK489" s="145">
        <v>0</v>
      </c>
      <c r="DL489" s="144">
        <v>0</v>
      </c>
      <c r="DM489" s="145">
        <v>0</v>
      </c>
      <c r="DN489" s="144">
        <v>0</v>
      </c>
      <c r="DO489" s="145">
        <v>0</v>
      </c>
      <c r="DP489" s="146">
        <v>0</v>
      </c>
      <c r="DQ489" s="106"/>
      <c r="DR489" s="137"/>
      <c r="DS489" s="106"/>
      <c r="DT489" s="143">
        <v>0</v>
      </c>
      <c r="DU489" s="144">
        <v>0</v>
      </c>
      <c r="DV489" s="145">
        <v>0</v>
      </c>
      <c r="DW489" s="144">
        <v>0</v>
      </c>
      <c r="DX489" s="145">
        <v>0</v>
      </c>
      <c r="DY489" s="144">
        <v>0</v>
      </c>
      <c r="DZ489" s="145">
        <v>0</v>
      </c>
      <c r="EA489" s="144">
        <v>0</v>
      </c>
      <c r="EB489" s="145">
        <v>0</v>
      </c>
      <c r="EC489" s="144">
        <v>0</v>
      </c>
      <c r="ED489" s="145">
        <v>0</v>
      </c>
      <c r="EE489" s="144">
        <v>0</v>
      </c>
      <c r="EF489" s="145">
        <v>0</v>
      </c>
      <c r="EG489" s="144">
        <v>0</v>
      </c>
      <c r="EH489" s="145">
        <v>0</v>
      </c>
      <c r="EI489" s="144">
        <v>0</v>
      </c>
      <c r="EJ489" s="145">
        <v>0</v>
      </c>
      <c r="EK489" s="144">
        <v>0</v>
      </c>
      <c r="EL489" s="145">
        <v>0</v>
      </c>
      <c r="EM489" s="144">
        <v>0</v>
      </c>
      <c r="EN489" s="145">
        <v>0</v>
      </c>
      <c r="EO489" s="144">
        <v>0</v>
      </c>
      <c r="EP489" s="145">
        <v>0</v>
      </c>
      <c r="EQ489" s="144">
        <v>0</v>
      </c>
      <c r="ER489" s="145">
        <v>0</v>
      </c>
      <c r="ES489" s="144">
        <v>0</v>
      </c>
      <c r="ET489" s="145">
        <v>0</v>
      </c>
      <c r="EU489" s="144">
        <v>0</v>
      </c>
      <c r="EV489" s="145">
        <v>0</v>
      </c>
      <c r="EW489" s="144">
        <v>0</v>
      </c>
      <c r="EX489" s="145">
        <v>0</v>
      </c>
      <c r="EY489" s="144">
        <v>0</v>
      </c>
      <c r="EZ489" s="145">
        <v>0</v>
      </c>
      <c r="FA489" s="144">
        <v>0</v>
      </c>
      <c r="FB489" s="145">
        <v>0</v>
      </c>
      <c r="FC489" s="146">
        <v>0</v>
      </c>
      <c r="FD489" s="106"/>
      <c r="FE489" s="138"/>
      <c r="FF489" s="106"/>
      <c r="FG489" s="139"/>
      <c r="FI489" s="147" t="b">
        <v>1</v>
      </c>
    </row>
    <row r="490" spans="2:167" hidden="1" outlineLevel="1">
      <c r="B490" s="178">
        <v>468</v>
      </c>
      <c r="C490" s="186" t="s">
        <v>129</v>
      </c>
      <c r="E490" s="180">
        <v>0</v>
      </c>
      <c r="F490" s="181">
        <v>0</v>
      </c>
      <c r="G490" s="182">
        <v>0</v>
      </c>
      <c r="H490" s="181">
        <v>0</v>
      </c>
      <c r="I490" s="182">
        <v>0</v>
      </c>
      <c r="J490" s="181">
        <v>0</v>
      </c>
      <c r="K490" s="182">
        <v>0</v>
      </c>
      <c r="L490" s="181">
        <v>0</v>
      </c>
      <c r="M490" s="182">
        <v>0</v>
      </c>
      <c r="N490" s="181">
        <v>0</v>
      </c>
      <c r="O490" s="182">
        <v>0</v>
      </c>
      <c r="P490" s="181">
        <v>0</v>
      </c>
      <c r="Q490" s="182">
        <v>0</v>
      </c>
      <c r="R490" s="181">
        <v>0</v>
      </c>
      <c r="S490" s="182">
        <v>0</v>
      </c>
      <c r="T490" s="181">
        <v>0</v>
      </c>
      <c r="U490" s="182">
        <v>0</v>
      </c>
      <c r="V490" s="181">
        <v>0</v>
      </c>
      <c r="W490" s="182">
        <v>0</v>
      </c>
      <c r="X490" s="181">
        <v>0</v>
      </c>
      <c r="Y490" s="182">
        <v>0</v>
      </c>
      <c r="Z490" s="181">
        <v>0</v>
      </c>
      <c r="AA490" s="182">
        <v>0</v>
      </c>
      <c r="AB490" s="181">
        <v>0</v>
      </c>
      <c r="AC490" s="182">
        <v>0</v>
      </c>
      <c r="AD490" s="181">
        <v>0</v>
      </c>
      <c r="AE490" s="182">
        <v>0</v>
      </c>
      <c r="AF490" s="181">
        <v>0</v>
      </c>
      <c r="AG490" s="182">
        <v>0</v>
      </c>
      <c r="AH490" s="181">
        <v>0</v>
      </c>
      <c r="AI490" s="182">
        <v>0</v>
      </c>
      <c r="AJ490" s="181">
        <v>0</v>
      </c>
      <c r="AK490" s="182">
        <v>0</v>
      </c>
      <c r="AL490" s="181">
        <v>0</v>
      </c>
      <c r="AM490" s="182">
        <v>0</v>
      </c>
      <c r="AN490" s="183">
        <v>0</v>
      </c>
      <c r="AO490" s="106"/>
      <c r="AP490" s="124"/>
      <c r="AQ490" s="106"/>
      <c r="AR490" s="180">
        <v>0</v>
      </c>
      <c r="AS490" s="181">
        <v>0</v>
      </c>
      <c r="AT490" s="182">
        <v>0</v>
      </c>
      <c r="AU490" s="181">
        <v>0</v>
      </c>
      <c r="AV490" s="182">
        <v>0</v>
      </c>
      <c r="AW490" s="181">
        <v>0</v>
      </c>
      <c r="AX490" s="182">
        <v>0</v>
      </c>
      <c r="AY490" s="181">
        <v>0</v>
      </c>
      <c r="AZ490" s="182">
        <v>0</v>
      </c>
      <c r="BA490" s="181">
        <v>0</v>
      </c>
      <c r="BB490" s="182">
        <v>0</v>
      </c>
      <c r="BC490" s="181">
        <v>0</v>
      </c>
      <c r="BD490" s="182">
        <v>0</v>
      </c>
      <c r="BE490" s="181">
        <v>0</v>
      </c>
      <c r="BF490" s="182">
        <v>0</v>
      </c>
      <c r="BG490" s="181">
        <v>0</v>
      </c>
      <c r="BH490" s="182">
        <v>0</v>
      </c>
      <c r="BI490" s="181">
        <v>0</v>
      </c>
      <c r="BJ490" s="182">
        <v>0</v>
      </c>
      <c r="BK490" s="181">
        <v>0</v>
      </c>
      <c r="BL490" s="182">
        <v>0</v>
      </c>
      <c r="BM490" s="181">
        <v>0</v>
      </c>
      <c r="BN490" s="182">
        <v>0</v>
      </c>
      <c r="BO490" s="181">
        <v>0</v>
      </c>
      <c r="BP490" s="182">
        <v>0</v>
      </c>
      <c r="BQ490" s="181">
        <v>0</v>
      </c>
      <c r="BR490" s="182">
        <v>0</v>
      </c>
      <c r="BS490" s="181">
        <v>0</v>
      </c>
      <c r="BT490" s="182">
        <v>0</v>
      </c>
      <c r="BU490" s="181">
        <v>0</v>
      </c>
      <c r="BV490" s="182">
        <v>0</v>
      </c>
      <c r="BW490" s="181">
        <v>0</v>
      </c>
      <c r="BX490" s="182">
        <v>0</v>
      </c>
      <c r="BY490" s="181">
        <v>0</v>
      </c>
      <c r="BZ490" s="182">
        <v>0</v>
      </c>
      <c r="CA490" s="183">
        <v>0</v>
      </c>
      <c r="CB490" s="106"/>
      <c r="CC490" s="135"/>
      <c r="CD490" s="106"/>
      <c r="CE490" s="136"/>
      <c r="CF490" s="106"/>
      <c r="CG490" s="180">
        <v>0</v>
      </c>
      <c r="CH490" s="181">
        <v>0</v>
      </c>
      <c r="CI490" s="182">
        <v>0</v>
      </c>
      <c r="CJ490" s="181">
        <v>0</v>
      </c>
      <c r="CK490" s="182">
        <v>0</v>
      </c>
      <c r="CL490" s="181">
        <v>0</v>
      </c>
      <c r="CM490" s="182">
        <v>0</v>
      </c>
      <c r="CN490" s="181">
        <v>0</v>
      </c>
      <c r="CO490" s="182">
        <v>0</v>
      </c>
      <c r="CP490" s="181">
        <v>0</v>
      </c>
      <c r="CQ490" s="182">
        <v>0</v>
      </c>
      <c r="CR490" s="181">
        <v>0</v>
      </c>
      <c r="CS490" s="182">
        <v>0</v>
      </c>
      <c r="CT490" s="181">
        <v>0</v>
      </c>
      <c r="CU490" s="182">
        <v>0</v>
      </c>
      <c r="CV490" s="181">
        <v>0</v>
      </c>
      <c r="CW490" s="182">
        <v>0</v>
      </c>
      <c r="CX490" s="181">
        <v>0</v>
      </c>
      <c r="CY490" s="182">
        <v>0</v>
      </c>
      <c r="CZ490" s="181">
        <v>0</v>
      </c>
      <c r="DA490" s="182">
        <v>0</v>
      </c>
      <c r="DB490" s="181">
        <v>0</v>
      </c>
      <c r="DC490" s="182">
        <v>0</v>
      </c>
      <c r="DD490" s="181">
        <v>0</v>
      </c>
      <c r="DE490" s="182">
        <v>0</v>
      </c>
      <c r="DF490" s="181">
        <v>0</v>
      </c>
      <c r="DG490" s="182">
        <v>0</v>
      </c>
      <c r="DH490" s="181">
        <v>0</v>
      </c>
      <c r="DI490" s="182">
        <v>0</v>
      </c>
      <c r="DJ490" s="181">
        <v>0</v>
      </c>
      <c r="DK490" s="182">
        <v>0</v>
      </c>
      <c r="DL490" s="181">
        <v>0</v>
      </c>
      <c r="DM490" s="182">
        <v>0</v>
      </c>
      <c r="DN490" s="181">
        <v>0</v>
      </c>
      <c r="DO490" s="182">
        <v>0</v>
      </c>
      <c r="DP490" s="183">
        <v>0</v>
      </c>
      <c r="DQ490" s="106"/>
      <c r="DR490" s="137"/>
      <c r="DS490" s="106"/>
      <c r="DT490" s="180">
        <v>0</v>
      </c>
      <c r="DU490" s="181">
        <v>0</v>
      </c>
      <c r="DV490" s="182">
        <v>0</v>
      </c>
      <c r="DW490" s="181">
        <v>0</v>
      </c>
      <c r="DX490" s="182">
        <v>0</v>
      </c>
      <c r="DY490" s="181">
        <v>0</v>
      </c>
      <c r="DZ490" s="182">
        <v>0</v>
      </c>
      <c r="EA490" s="181">
        <v>0</v>
      </c>
      <c r="EB490" s="182">
        <v>0</v>
      </c>
      <c r="EC490" s="181">
        <v>0</v>
      </c>
      <c r="ED490" s="182">
        <v>0</v>
      </c>
      <c r="EE490" s="181">
        <v>0</v>
      </c>
      <c r="EF490" s="182">
        <v>0</v>
      </c>
      <c r="EG490" s="181">
        <v>0</v>
      </c>
      <c r="EH490" s="182">
        <v>0</v>
      </c>
      <c r="EI490" s="181">
        <v>0</v>
      </c>
      <c r="EJ490" s="182">
        <v>0</v>
      </c>
      <c r="EK490" s="181">
        <v>0</v>
      </c>
      <c r="EL490" s="182">
        <v>0</v>
      </c>
      <c r="EM490" s="181">
        <v>0</v>
      </c>
      <c r="EN490" s="182">
        <v>0</v>
      </c>
      <c r="EO490" s="181">
        <v>0</v>
      </c>
      <c r="EP490" s="182">
        <v>0</v>
      </c>
      <c r="EQ490" s="181">
        <v>0</v>
      </c>
      <c r="ER490" s="182">
        <v>0</v>
      </c>
      <c r="ES490" s="181">
        <v>0</v>
      </c>
      <c r="ET490" s="182">
        <v>0</v>
      </c>
      <c r="EU490" s="181">
        <v>0</v>
      </c>
      <c r="EV490" s="182">
        <v>0</v>
      </c>
      <c r="EW490" s="181">
        <v>0</v>
      </c>
      <c r="EX490" s="182">
        <v>0</v>
      </c>
      <c r="EY490" s="181">
        <v>0</v>
      </c>
      <c r="EZ490" s="182">
        <v>0</v>
      </c>
      <c r="FA490" s="181">
        <v>0</v>
      </c>
      <c r="FB490" s="182">
        <v>0</v>
      </c>
      <c r="FC490" s="183">
        <v>0</v>
      </c>
      <c r="FD490" s="106"/>
      <c r="FE490" s="138"/>
      <c r="FF490" s="106"/>
      <c r="FG490" s="139"/>
      <c r="FI490" s="184" t="b">
        <v>1</v>
      </c>
    </row>
    <row r="491" spans="2:167" hidden="1" outlineLevel="1">
      <c r="B491" s="141">
        <v>469</v>
      </c>
      <c r="C491" s="142" t="s">
        <v>198</v>
      </c>
      <c r="E491" s="143">
        <v>0</v>
      </c>
      <c r="F491" s="144">
        <v>0</v>
      </c>
      <c r="G491" s="145">
        <v>0</v>
      </c>
      <c r="H491" s="144">
        <v>0</v>
      </c>
      <c r="I491" s="145">
        <v>0</v>
      </c>
      <c r="J491" s="144">
        <v>0</v>
      </c>
      <c r="K491" s="145">
        <v>0</v>
      </c>
      <c r="L491" s="144">
        <v>0</v>
      </c>
      <c r="M491" s="145">
        <v>0</v>
      </c>
      <c r="N491" s="144">
        <v>0</v>
      </c>
      <c r="O491" s="145">
        <v>0</v>
      </c>
      <c r="P491" s="144">
        <v>0</v>
      </c>
      <c r="Q491" s="145">
        <v>0</v>
      </c>
      <c r="R491" s="144">
        <v>0</v>
      </c>
      <c r="S491" s="145">
        <v>0</v>
      </c>
      <c r="T491" s="144">
        <v>0</v>
      </c>
      <c r="U491" s="145">
        <v>0</v>
      </c>
      <c r="V491" s="144">
        <v>0</v>
      </c>
      <c r="W491" s="145">
        <v>0</v>
      </c>
      <c r="X491" s="144">
        <v>0</v>
      </c>
      <c r="Y491" s="145">
        <v>0</v>
      </c>
      <c r="Z491" s="144">
        <v>0</v>
      </c>
      <c r="AA491" s="145">
        <v>0</v>
      </c>
      <c r="AB491" s="144">
        <v>0</v>
      </c>
      <c r="AC491" s="145">
        <v>0</v>
      </c>
      <c r="AD491" s="144">
        <v>0</v>
      </c>
      <c r="AE491" s="145">
        <v>0</v>
      </c>
      <c r="AF491" s="144">
        <v>0</v>
      </c>
      <c r="AG491" s="145">
        <v>0</v>
      </c>
      <c r="AH491" s="144">
        <v>0</v>
      </c>
      <c r="AI491" s="145">
        <v>0</v>
      </c>
      <c r="AJ491" s="144">
        <v>0</v>
      </c>
      <c r="AK491" s="145">
        <v>0</v>
      </c>
      <c r="AL491" s="144">
        <v>0</v>
      </c>
      <c r="AM491" s="145">
        <v>0</v>
      </c>
      <c r="AN491" s="146">
        <v>0</v>
      </c>
      <c r="AO491" s="106"/>
      <c r="AP491" s="124"/>
      <c r="AQ491" s="106"/>
      <c r="AR491" s="143">
        <v>0</v>
      </c>
      <c r="AS491" s="144">
        <v>0</v>
      </c>
      <c r="AT491" s="145">
        <v>0</v>
      </c>
      <c r="AU491" s="144">
        <v>0</v>
      </c>
      <c r="AV491" s="145">
        <v>0</v>
      </c>
      <c r="AW491" s="144">
        <v>0</v>
      </c>
      <c r="AX491" s="145">
        <v>0</v>
      </c>
      <c r="AY491" s="144">
        <v>0</v>
      </c>
      <c r="AZ491" s="145">
        <v>0</v>
      </c>
      <c r="BA491" s="144">
        <v>0</v>
      </c>
      <c r="BB491" s="145">
        <v>0</v>
      </c>
      <c r="BC491" s="144">
        <v>0</v>
      </c>
      <c r="BD491" s="145">
        <v>0</v>
      </c>
      <c r="BE491" s="144">
        <v>0</v>
      </c>
      <c r="BF491" s="145">
        <v>0</v>
      </c>
      <c r="BG491" s="144">
        <v>0</v>
      </c>
      <c r="BH491" s="145">
        <v>0</v>
      </c>
      <c r="BI491" s="144">
        <v>0</v>
      </c>
      <c r="BJ491" s="145">
        <v>0</v>
      </c>
      <c r="BK491" s="144">
        <v>0</v>
      </c>
      <c r="BL491" s="145">
        <v>0</v>
      </c>
      <c r="BM491" s="144">
        <v>0</v>
      </c>
      <c r="BN491" s="145">
        <v>0</v>
      </c>
      <c r="BO491" s="144">
        <v>0</v>
      </c>
      <c r="BP491" s="145">
        <v>0</v>
      </c>
      <c r="BQ491" s="144">
        <v>0</v>
      </c>
      <c r="BR491" s="145">
        <v>0</v>
      </c>
      <c r="BS491" s="144">
        <v>0</v>
      </c>
      <c r="BT491" s="145">
        <v>0</v>
      </c>
      <c r="BU491" s="144">
        <v>0</v>
      </c>
      <c r="BV491" s="145">
        <v>0</v>
      </c>
      <c r="BW491" s="144">
        <v>0</v>
      </c>
      <c r="BX491" s="145">
        <v>0</v>
      </c>
      <c r="BY491" s="144">
        <v>0</v>
      </c>
      <c r="BZ491" s="145">
        <v>0</v>
      </c>
      <c r="CA491" s="146">
        <v>0</v>
      </c>
      <c r="CB491" s="106"/>
      <c r="CC491" s="135"/>
      <c r="CD491" s="106"/>
      <c r="CE491" s="136"/>
      <c r="CF491" s="106"/>
      <c r="CG491" s="143">
        <v>0</v>
      </c>
      <c r="CH491" s="144">
        <v>0</v>
      </c>
      <c r="CI491" s="145">
        <v>0</v>
      </c>
      <c r="CJ491" s="144">
        <v>0</v>
      </c>
      <c r="CK491" s="145">
        <v>0</v>
      </c>
      <c r="CL491" s="144">
        <v>0</v>
      </c>
      <c r="CM491" s="145">
        <v>0</v>
      </c>
      <c r="CN491" s="144">
        <v>0</v>
      </c>
      <c r="CO491" s="145">
        <v>0</v>
      </c>
      <c r="CP491" s="144">
        <v>0</v>
      </c>
      <c r="CQ491" s="145">
        <v>0</v>
      </c>
      <c r="CR491" s="144">
        <v>0</v>
      </c>
      <c r="CS491" s="145">
        <v>0</v>
      </c>
      <c r="CT491" s="144">
        <v>0</v>
      </c>
      <c r="CU491" s="145">
        <v>0</v>
      </c>
      <c r="CV491" s="144">
        <v>0</v>
      </c>
      <c r="CW491" s="145">
        <v>0</v>
      </c>
      <c r="CX491" s="144">
        <v>0</v>
      </c>
      <c r="CY491" s="145">
        <v>0</v>
      </c>
      <c r="CZ491" s="144">
        <v>0</v>
      </c>
      <c r="DA491" s="145">
        <v>0</v>
      </c>
      <c r="DB491" s="144">
        <v>0</v>
      </c>
      <c r="DC491" s="145">
        <v>0</v>
      </c>
      <c r="DD491" s="144">
        <v>0</v>
      </c>
      <c r="DE491" s="145">
        <v>0</v>
      </c>
      <c r="DF491" s="144">
        <v>0</v>
      </c>
      <c r="DG491" s="145">
        <v>0</v>
      </c>
      <c r="DH491" s="144">
        <v>0</v>
      </c>
      <c r="DI491" s="145">
        <v>0</v>
      </c>
      <c r="DJ491" s="144">
        <v>0</v>
      </c>
      <c r="DK491" s="145">
        <v>0</v>
      </c>
      <c r="DL491" s="144">
        <v>0</v>
      </c>
      <c r="DM491" s="145">
        <v>0</v>
      </c>
      <c r="DN491" s="144">
        <v>0</v>
      </c>
      <c r="DO491" s="145">
        <v>0</v>
      </c>
      <c r="DP491" s="146">
        <v>0</v>
      </c>
      <c r="DQ491" s="106"/>
      <c r="DR491" s="137"/>
      <c r="DS491" s="106"/>
      <c r="DT491" s="143">
        <v>0</v>
      </c>
      <c r="DU491" s="144">
        <v>0</v>
      </c>
      <c r="DV491" s="145">
        <v>0</v>
      </c>
      <c r="DW491" s="144">
        <v>0</v>
      </c>
      <c r="DX491" s="145">
        <v>0</v>
      </c>
      <c r="DY491" s="144">
        <v>0</v>
      </c>
      <c r="DZ491" s="145">
        <v>0</v>
      </c>
      <c r="EA491" s="144">
        <v>0</v>
      </c>
      <c r="EB491" s="145">
        <v>0</v>
      </c>
      <c r="EC491" s="144">
        <v>0</v>
      </c>
      <c r="ED491" s="145">
        <v>0</v>
      </c>
      <c r="EE491" s="144">
        <v>0</v>
      </c>
      <c r="EF491" s="145">
        <v>0</v>
      </c>
      <c r="EG491" s="144">
        <v>0</v>
      </c>
      <c r="EH491" s="145">
        <v>0</v>
      </c>
      <c r="EI491" s="144">
        <v>0</v>
      </c>
      <c r="EJ491" s="145">
        <v>0</v>
      </c>
      <c r="EK491" s="144">
        <v>0</v>
      </c>
      <c r="EL491" s="145">
        <v>0</v>
      </c>
      <c r="EM491" s="144">
        <v>0</v>
      </c>
      <c r="EN491" s="145">
        <v>0</v>
      </c>
      <c r="EO491" s="144">
        <v>0</v>
      </c>
      <c r="EP491" s="145">
        <v>0</v>
      </c>
      <c r="EQ491" s="144">
        <v>0</v>
      </c>
      <c r="ER491" s="145">
        <v>0</v>
      </c>
      <c r="ES491" s="144">
        <v>0</v>
      </c>
      <c r="ET491" s="145">
        <v>0</v>
      </c>
      <c r="EU491" s="144">
        <v>0</v>
      </c>
      <c r="EV491" s="145">
        <v>0</v>
      </c>
      <c r="EW491" s="144">
        <v>0</v>
      </c>
      <c r="EX491" s="145">
        <v>0</v>
      </c>
      <c r="EY491" s="144">
        <v>0</v>
      </c>
      <c r="EZ491" s="145">
        <v>0</v>
      </c>
      <c r="FA491" s="144">
        <v>0</v>
      </c>
      <c r="FB491" s="145">
        <v>0</v>
      </c>
      <c r="FC491" s="146">
        <v>0</v>
      </c>
      <c r="FD491" s="106"/>
      <c r="FE491" s="138"/>
      <c r="FF491" s="106"/>
      <c r="FG491" s="139"/>
      <c r="FI491" s="147" t="b">
        <v>1</v>
      </c>
    </row>
    <row r="492" spans="2:167" hidden="1" outlineLevel="1">
      <c r="B492" s="148">
        <v>470</v>
      </c>
      <c r="C492" s="149" t="s">
        <v>199</v>
      </c>
      <c r="E492" s="150">
        <v>0</v>
      </c>
      <c r="F492" s="151">
        <v>0</v>
      </c>
      <c r="G492" s="152">
        <v>0</v>
      </c>
      <c r="H492" s="151">
        <v>0</v>
      </c>
      <c r="I492" s="152">
        <v>0</v>
      </c>
      <c r="J492" s="151">
        <v>0</v>
      </c>
      <c r="K492" s="152">
        <v>0</v>
      </c>
      <c r="L492" s="151">
        <v>0</v>
      </c>
      <c r="M492" s="152">
        <v>0</v>
      </c>
      <c r="N492" s="151">
        <v>0</v>
      </c>
      <c r="O492" s="152">
        <v>0</v>
      </c>
      <c r="P492" s="151">
        <v>0</v>
      </c>
      <c r="Q492" s="152">
        <v>0</v>
      </c>
      <c r="R492" s="151">
        <v>0</v>
      </c>
      <c r="S492" s="152">
        <v>0</v>
      </c>
      <c r="T492" s="151">
        <v>0</v>
      </c>
      <c r="U492" s="152">
        <v>0</v>
      </c>
      <c r="V492" s="151">
        <v>0</v>
      </c>
      <c r="W492" s="152">
        <v>0</v>
      </c>
      <c r="X492" s="151">
        <v>0</v>
      </c>
      <c r="Y492" s="152">
        <v>0</v>
      </c>
      <c r="Z492" s="151">
        <v>0</v>
      </c>
      <c r="AA492" s="152">
        <v>0</v>
      </c>
      <c r="AB492" s="151">
        <v>0</v>
      </c>
      <c r="AC492" s="152">
        <v>0</v>
      </c>
      <c r="AD492" s="151">
        <v>0</v>
      </c>
      <c r="AE492" s="152">
        <v>0</v>
      </c>
      <c r="AF492" s="151">
        <v>0</v>
      </c>
      <c r="AG492" s="152">
        <v>0</v>
      </c>
      <c r="AH492" s="151">
        <v>0</v>
      </c>
      <c r="AI492" s="152">
        <v>0</v>
      </c>
      <c r="AJ492" s="151">
        <v>0</v>
      </c>
      <c r="AK492" s="152">
        <v>0</v>
      </c>
      <c r="AL492" s="151">
        <v>0</v>
      </c>
      <c r="AM492" s="152">
        <v>0</v>
      </c>
      <c r="AN492" s="153">
        <v>0</v>
      </c>
      <c r="AO492" s="106"/>
      <c r="AP492" s="124"/>
      <c r="AQ492" s="106"/>
      <c r="AR492" s="150">
        <v>0</v>
      </c>
      <c r="AS492" s="151">
        <v>0</v>
      </c>
      <c r="AT492" s="152">
        <v>0</v>
      </c>
      <c r="AU492" s="151">
        <v>0</v>
      </c>
      <c r="AV492" s="152">
        <v>0</v>
      </c>
      <c r="AW492" s="151">
        <v>0</v>
      </c>
      <c r="AX492" s="152">
        <v>0</v>
      </c>
      <c r="AY492" s="151">
        <v>0</v>
      </c>
      <c r="AZ492" s="152">
        <v>0</v>
      </c>
      <c r="BA492" s="151">
        <v>0</v>
      </c>
      <c r="BB492" s="152">
        <v>0</v>
      </c>
      <c r="BC492" s="151">
        <v>0</v>
      </c>
      <c r="BD492" s="152">
        <v>0</v>
      </c>
      <c r="BE492" s="151">
        <v>0</v>
      </c>
      <c r="BF492" s="152">
        <v>0</v>
      </c>
      <c r="BG492" s="151">
        <v>0</v>
      </c>
      <c r="BH492" s="152">
        <v>0</v>
      </c>
      <c r="BI492" s="151">
        <v>0</v>
      </c>
      <c r="BJ492" s="152">
        <v>0</v>
      </c>
      <c r="BK492" s="151">
        <v>0</v>
      </c>
      <c r="BL492" s="152">
        <v>0</v>
      </c>
      <c r="BM492" s="151">
        <v>0</v>
      </c>
      <c r="BN492" s="152">
        <v>0</v>
      </c>
      <c r="BO492" s="151">
        <v>0</v>
      </c>
      <c r="BP492" s="152">
        <v>0</v>
      </c>
      <c r="BQ492" s="151">
        <v>0</v>
      </c>
      <c r="BR492" s="152">
        <v>0</v>
      </c>
      <c r="BS492" s="151">
        <v>0</v>
      </c>
      <c r="BT492" s="152">
        <v>0</v>
      </c>
      <c r="BU492" s="151">
        <v>0</v>
      </c>
      <c r="BV492" s="152">
        <v>0</v>
      </c>
      <c r="BW492" s="151">
        <v>0</v>
      </c>
      <c r="BX492" s="152">
        <v>0</v>
      </c>
      <c r="BY492" s="151">
        <v>0</v>
      </c>
      <c r="BZ492" s="152">
        <v>0</v>
      </c>
      <c r="CA492" s="153">
        <v>0</v>
      </c>
      <c r="CB492" s="106"/>
      <c r="CC492" s="135"/>
      <c r="CD492" s="106"/>
      <c r="CE492" s="136"/>
      <c r="CF492" s="106"/>
      <c r="CG492" s="150">
        <v>0</v>
      </c>
      <c r="CH492" s="151">
        <v>0</v>
      </c>
      <c r="CI492" s="152">
        <v>0</v>
      </c>
      <c r="CJ492" s="151">
        <v>0</v>
      </c>
      <c r="CK492" s="152">
        <v>0</v>
      </c>
      <c r="CL492" s="151">
        <v>0</v>
      </c>
      <c r="CM492" s="152">
        <v>0</v>
      </c>
      <c r="CN492" s="151">
        <v>0</v>
      </c>
      <c r="CO492" s="152">
        <v>0</v>
      </c>
      <c r="CP492" s="151">
        <v>0</v>
      </c>
      <c r="CQ492" s="152">
        <v>0</v>
      </c>
      <c r="CR492" s="151">
        <v>0</v>
      </c>
      <c r="CS492" s="152">
        <v>0</v>
      </c>
      <c r="CT492" s="151">
        <v>0</v>
      </c>
      <c r="CU492" s="152">
        <v>0</v>
      </c>
      <c r="CV492" s="151">
        <v>0</v>
      </c>
      <c r="CW492" s="152">
        <v>0</v>
      </c>
      <c r="CX492" s="151">
        <v>0</v>
      </c>
      <c r="CY492" s="152">
        <v>0</v>
      </c>
      <c r="CZ492" s="151">
        <v>0</v>
      </c>
      <c r="DA492" s="152">
        <v>0</v>
      </c>
      <c r="DB492" s="151">
        <v>0</v>
      </c>
      <c r="DC492" s="152">
        <v>0</v>
      </c>
      <c r="DD492" s="151">
        <v>0</v>
      </c>
      <c r="DE492" s="152">
        <v>0</v>
      </c>
      <c r="DF492" s="151">
        <v>0</v>
      </c>
      <c r="DG492" s="152">
        <v>0</v>
      </c>
      <c r="DH492" s="151">
        <v>0</v>
      </c>
      <c r="DI492" s="152">
        <v>0</v>
      </c>
      <c r="DJ492" s="151">
        <v>0</v>
      </c>
      <c r="DK492" s="152">
        <v>0</v>
      </c>
      <c r="DL492" s="151">
        <v>0</v>
      </c>
      <c r="DM492" s="152">
        <v>0</v>
      </c>
      <c r="DN492" s="151">
        <v>0</v>
      </c>
      <c r="DO492" s="152">
        <v>0</v>
      </c>
      <c r="DP492" s="153">
        <v>0</v>
      </c>
      <c r="DQ492" s="106"/>
      <c r="DR492" s="137"/>
      <c r="DS492" s="106"/>
      <c r="DT492" s="150">
        <v>0</v>
      </c>
      <c r="DU492" s="151">
        <v>0</v>
      </c>
      <c r="DV492" s="152">
        <v>0</v>
      </c>
      <c r="DW492" s="151">
        <v>0</v>
      </c>
      <c r="DX492" s="152">
        <v>0</v>
      </c>
      <c r="DY492" s="151">
        <v>0</v>
      </c>
      <c r="DZ492" s="152">
        <v>0</v>
      </c>
      <c r="EA492" s="151">
        <v>0</v>
      </c>
      <c r="EB492" s="152">
        <v>0</v>
      </c>
      <c r="EC492" s="151">
        <v>0</v>
      </c>
      <c r="ED492" s="152">
        <v>0</v>
      </c>
      <c r="EE492" s="151">
        <v>0</v>
      </c>
      <c r="EF492" s="152">
        <v>0</v>
      </c>
      <c r="EG492" s="151">
        <v>0</v>
      </c>
      <c r="EH492" s="152">
        <v>0</v>
      </c>
      <c r="EI492" s="151">
        <v>0</v>
      </c>
      <c r="EJ492" s="152">
        <v>0</v>
      </c>
      <c r="EK492" s="151">
        <v>0</v>
      </c>
      <c r="EL492" s="152">
        <v>0</v>
      </c>
      <c r="EM492" s="151">
        <v>0</v>
      </c>
      <c r="EN492" s="152">
        <v>0</v>
      </c>
      <c r="EO492" s="151">
        <v>0</v>
      </c>
      <c r="EP492" s="152">
        <v>0</v>
      </c>
      <c r="EQ492" s="151">
        <v>0</v>
      </c>
      <c r="ER492" s="152">
        <v>0</v>
      </c>
      <c r="ES492" s="151">
        <v>0</v>
      </c>
      <c r="ET492" s="152">
        <v>0</v>
      </c>
      <c r="EU492" s="151">
        <v>0</v>
      </c>
      <c r="EV492" s="152">
        <v>0</v>
      </c>
      <c r="EW492" s="151">
        <v>0</v>
      </c>
      <c r="EX492" s="152">
        <v>0</v>
      </c>
      <c r="EY492" s="151">
        <v>0</v>
      </c>
      <c r="EZ492" s="152">
        <v>0</v>
      </c>
      <c r="FA492" s="151">
        <v>0</v>
      </c>
      <c r="FB492" s="152">
        <v>0</v>
      </c>
      <c r="FC492" s="153">
        <v>0</v>
      </c>
      <c r="FD492" s="106"/>
      <c r="FE492" s="138"/>
      <c r="FF492" s="106"/>
      <c r="FG492" s="139"/>
      <c r="FI492" s="154" t="b">
        <v>1</v>
      </c>
    </row>
    <row r="493" spans="2:167" hidden="1" outlineLevel="1">
      <c r="B493" s="155">
        <v>471</v>
      </c>
      <c r="C493" s="156" t="s">
        <v>114</v>
      </c>
      <c r="E493" s="157">
        <v>0</v>
      </c>
      <c r="F493" s="158">
        <v>0</v>
      </c>
      <c r="G493" s="159">
        <v>0</v>
      </c>
      <c r="H493" s="158">
        <v>0</v>
      </c>
      <c r="I493" s="159">
        <v>0</v>
      </c>
      <c r="J493" s="158">
        <v>0</v>
      </c>
      <c r="K493" s="159">
        <v>0</v>
      </c>
      <c r="L493" s="158">
        <v>0</v>
      </c>
      <c r="M493" s="159">
        <v>0</v>
      </c>
      <c r="N493" s="158">
        <v>0</v>
      </c>
      <c r="O493" s="159">
        <v>0</v>
      </c>
      <c r="P493" s="158">
        <v>0</v>
      </c>
      <c r="Q493" s="159">
        <v>0</v>
      </c>
      <c r="R493" s="158">
        <v>0</v>
      </c>
      <c r="S493" s="159">
        <v>0</v>
      </c>
      <c r="T493" s="158">
        <v>0</v>
      </c>
      <c r="U493" s="159">
        <v>0</v>
      </c>
      <c r="V493" s="158">
        <v>0</v>
      </c>
      <c r="W493" s="159">
        <v>0</v>
      </c>
      <c r="X493" s="158">
        <v>0</v>
      </c>
      <c r="Y493" s="159">
        <v>0</v>
      </c>
      <c r="Z493" s="158">
        <v>0</v>
      </c>
      <c r="AA493" s="159">
        <v>0</v>
      </c>
      <c r="AB493" s="158">
        <v>0</v>
      </c>
      <c r="AC493" s="159">
        <v>0</v>
      </c>
      <c r="AD493" s="158">
        <v>0</v>
      </c>
      <c r="AE493" s="159">
        <v>0</v>
      </c>
      <c r="AF493" s="158">
        <v>0</v>
      </c>
      <c r="AG493" s="159">
        <v>0</v>
      </c>
      <c r="AH493" s="158">
        <v>0</v>
      </c>
      <c r="AI493" s="159">
        <v>0</v>
      </c>
      <c r="AJ493" s="158">
        <v>0</v>
      </c>
      <c r="AK493" s="159">
        <v>0</v>
      </c>
      <c r="AL493" s="158">
        <v>0</v>
      </c>
      <c r="AM493" s="159">
        <v>0</v>
      </c>
      <c r="AN493" s="160">
        <v>0</v>
      </c>
      <c r="AO493" s="106"/>
      <c r="AP493" s="124"/>
      <c r="AQ493" s="106"/>
      <c r="AR493" s="157">
        <v>0</v>
      </c>
      <c r="AS493" s="158">
        <v>0</v>
      </c>
      <c r="AT493" s="159">
        <v>0</v>
      </c>
      <c r="AU493" s="158">
        <v>0</v>
      </c>
      <c r="AV493" s="159">
        <v>0</v>
      </c>
      <c r="AW493" s="158">
        <v>0</v>
      </c>
      <c r="AX493" s="159">
        <v>0</v>
      </c>
      <c r="AY493" s="158">
        <v>0</v>
      </c>
      <c r="AZ493" s="159">
        <v>0</v>
      </c>
      <c r="BA493" s="158">
        <v>0</v>
      </c>
      <c r="BB493" s="159">
        <v>0</v>
      </c>
      <c r="BC493" s="158">
        <v>0</v>
      </c>
      <c r="BD493" s="159">
        <v>0</v>
      </c>
      <c r="BE493" s="158">
        <v>0</v>
      </c>
      <c r="BF493" s="159">
        <v>0</v>
      </c>
      <c r="BG493" s="158">
        <v>0</v>
      </c>
      <c r="BH493" s="159">
        <v>0</v>
      </c>
      <c r="BI493" s="158">
        <v>0</v>
      </c>
      <c r="BJ493" s="159">
        <v>0</v>
      </c>
      <c r="BK493" s="158">
        <v>0</v>
      </c>
      <c r="BL493" s="159">
        <v>0</v>
      </c>
      <c r="BM493" s="158">
        <v>0</v>
      </c>
      <c r="BN493" s="159">
        <v>0</v>
      </c>
      <c r="BO493" s="158">
        <v>0</v>
      </c>
      <c r="BP493" s="159">
        <v>0</v>
      </c>
      <c r="BQ493" s="158">
        <v>0</v>
      </c>
      <c r="BR493" s="159">
        <v>0</v>
      </c>
      <c r="BS493" s="158">
        <v>0</v>
      </c>
      <c r="BT493" s="159">
        <v>0</v>
      </c>
      <c r="BU493" s="158">
        <v>0</v>
      </c>
      <c r="BV493" s="159">
        <v>0</v>
      </c>
      <c r="BW493" s="158">
        <v>0</v>
      </c>
      <c r="BX493" s="159">
        <v>0</v>
      </c>
      <c r="BY493" s="158">
        <v>0</v>
      </c>
      <c r="BZ493" s="159">
        <v>0</v>
      </c>
      <c r="CA493" s="160">
        <v>0</v>
      </c>
      <c r="CB493" s="106"/>
      <c r="CC493" s="135"/>
      <c r="CD493" s="106"/>
      <c r="CE493" s="136"/>
      <c r="CF493" s="106"/>
      <c r="CG493" s="157">
        <v>0</v>
      </c>
      <c r="CH493" s="158">
        <v>0</v>
      </c>
      <c r="CI493" s="159">
        <v>0</v>
      </c>
      <c r="CJ493" s="158">
        <v>0</v>
      </c>
      <c r="CK493" s="159">
        <v>0</v>
      </c>
      <c r="CL493" s="158">
        <v>0</v>
      </c>
      <c r="CM493" s="159">
        <v>0</v>
      </c>
      <c r="CN493" s="158">
        <v>0</v>
      </c>
      <c r="CO493" s="159">
        <v>0</v>
      </c>
      <c r="CP493" s="158">
        <v>0</v>
      </c>
      <c r="CQ493" s="159">
        <v>0</v>
      </c>
      <c r="CR493" s="158">
        <v>0</v>
      </c>
      <c r="CS493" s="159">
        <v>0</v>
      </c>
      <c r="CT493" s="158">
        <v>0</v>
      </c>
      <c r="CU493" s="159">
        <v>0</v>
      </c>
      <c r="CV493" s="158">
        <v>0</v>
      </c>
      <c r="CW493" s="159">
        <v>0</v>
      </c>
      <c r="CX493" s="158">
        <v>0</v>
      </c>
      <c r="CY493" s="159">
        <v>0</v>
      </c>
      <c r="CZ493" s="158">
        <v>0</v>
      </c>
      <c r="DA493" s="159">
        <v>0</v>
      </c>
      <c r="DB493" s="158">
        <v>0</v>
      </c>
      <c r="DC493" s="159">
        <v>0</v>
      </c>
      <c r="DD493" s="158">
        <v>0</v>
      </c>
      <c r="DE493" s="159">
        <v>0</v>
      </c>
      <c r="DF493" s="158">
        <v>0</v>
      </c>
      <c r="DG493" s="159">
        <v>0</v>
      </c>
      <c r="DH493" s="158">
        <v>0</v>
      </c>
      <c r="DI493" s="159">
        <v>0</v>
      </c>
      <c r="DJ493" s="158">
        <v>0</v>
      </c>
      <c r="DK493" s="159">
        <v>0</v>
      </c>
      <c r="DL493" s="158">
        <v>0</v>
      </c>
      <c r="DM493" s="159">
        <v>0</v>
      </c>
      <c r="DN493" s="158">
        <v>0</v>
      </c>
      <c r="DO493" s="159">
        <v>0</v>
      </c>
      <c r="DP493" s="160">
        <v>0</v>
      </c>
      <c r="DQ493" s="106"/>
      <c r="DR493" s="137"/>
      <c r="DS493" s="106"/>
      <c r="DT493" s="157">
        <v>0</v>
      </c>
      <c r="DU493" s="158">
        <v>0</v>
      </c>
      <c r="DV493" s="159">
        <v>0</v>
      </c>
      <c r="DW493" s="158">
        <v>0</v>
      </c>
      <c r="DX493" s="159">
        <v>0</v>
      </c>
      <c r="DY493" s="158">
        <v>0</v>
      </c>
      <c r="DZ493" s="159">
        <v>0</v>
      </c>
      <c r="EA493" s="158">
        <v>0</v>
      </c>
      <c r="EB493" s="159">
        <v>0</v>
      </c>
      <c r="EC493" s="158">
        <v>0</v>
      </c>
      <c r="ED493" s="159">
        <v>0</v>
      </c>
      <c r="EE493" s="158">
        <v>0</v>
      </c>
      <c r="EF493" s="159">
        <v>0</v>
      </c>
      <c r="EG493" s="158">
        <v>0</v>
      </c>
      <c r="EH493" s="159">
        <v>0</v>
      </c>
      <c r="EI493" s="158">
        <v>0</v>
      </c>
      <c r="EJ493" s="159">
        <v>0</v>
      </c>
      <c r="EK493" s="158">
        <v>0</v>
      </c>
      <c r="EL493" s="159">
        <v>0</v>
      </c>
      <c r="EM493" s="158">
        <v>0</v>
      </c>
      <c r="EN493" s="159">
        <v>0</v>
      </c>
      <c r="EO493" s="158">
        <v>0</v>
      </c>
      <c r="EP493" s="159">
        <v>0</v>
      </c>
      <c r="EQ493" s="158">
        <v>0</v>
      </c>
      <c r="ER493" s="159">
        <v>0</v>
      </c>
      <c r="ES493" s="158">
        <v>0</v>
      </c>
      <c r="ET493" s="159">
        <v>0</v>
      </c>
      <c r="EU493" s="158">
        <v>0</v>
      </c>
      <c r="EV493" s="159">
        <v>0</v>
      </c>
      <c r="EW493" s="158">
        <v>0</v>
      </c>
      <c r="EX493" s="159">
        <v>0</v>
      </c>
      <c r="EY493" s="158">
        <v>0</v>
      </c>
      <c r="EZ493" s="159">
        <v>0</v>
      </c>
      <c r="FA493" s="158">
        <v>0</v>
      </c>
      <c r="FB493" s="159">
        <v>0</v>
      </c>
      <c r="FC493" s="160">
        <v>0</v>
      </c>
      <c r="FD493" s="106"/>
      <c r="FE493" s="138"/>
      <c r="FF493" s="106"/>
      <c r="FG493" s="139"/>
      <c r="FI493" s="161" t="b">
        <v>1</v>
      </c>
    </row>
    <row r="494" spans="2:167" hidden="1" outlineLevel="1">
      <c r="B494" s="148">
        <v>472</v>
      </c>
      <c r="C494" s="149" t="s">
        <v>200</v>
      </c>
      <c r="E494" s="150">
        <v>0</v>
      </c>
      <c r="F494" s="151">
        <v>0</v>
      </c>
      <c r="G494" s="152">
        <v>0</v>
      </c>
      <c r="H494" s="151">
        <v>0</v>
      </c>
      <c r="I494" s="152">
        <v>0</v>
      </c>
      <c r="J494" s="151">
        <v>0</v>
      </c>
      <c r="K494" s="152">
        <v>0</v>
      </c>
      <c r="L494" s="151">
        <v>0</v>
      </c>
      <c r="M494" s="152">
        <v>0</v>
      </c>
      <c r="N494" s="151">
        <v>0</v>
      </c>
      <c r="O494" s="152">
        <v>0</v>
      </c>
      <c r="P494" s="151">
        <v>0</v>
      </c>
      <c r="Q494" s="152">
        <v>0</v>
      </c>
      <c r="R494" s="151">
        <v>0</v>
      </c>
      <c r="S494" s="152">
        <v>0</v>
      </c>
      <c r="T494" s="151">
        <v>0</v>
      </c>
      <c r="U494" s="152">
        <v>0</v>
      </c>
      <c r="V494" s="151">
        <v>0</v>
      </c>
      <c r="W494" s="152">
        <v>0</v>
      </c>
      <c r="X494" s="151">
        <v>0</v>
      </c>
      <c r="Y494" s="152">
        <v>0</v>
      </c>
      <c r="Z494" s="151">
        <v>0</v>
      </c>
      <c r="AA494" s="152">
        <v>0</v>
      </c>
      <c r="AB494" s="151">
        <v>0</v>
      </c>
      <c r="AC494" s="152">
        <v>0</v>
      </c>
      <c r="AD494" s="151">
        <v>0</v>
      </c>
      <c r="AE494" s="152">
        <v>0</v>
      </c>
      <c r="AF494" s="151">
        <v>0</v>
      </c>
      <c r="AG494" s="152">
        <v>0</v>
      </c>
      <c r="AH494" s="151">
        <v>0</v>
      </c>
      <c r="AI494" s="152">
        <v>0</v>
      </c>
      <c r="AJ494" s="151">
        <v>0</v>
      </c>
      <c r="AK494" s="152">
        <v>0</v>
      </c>
      <c r="AL494" s="151">
        <v>0</v>
      </c>
      <c r="AM494" s="152">
        <v>0</v>
      </c>
      <c r="AN494" s="153">
        <v>0</v>
      </c>
      <c r="AO494" s="106"/>
      <c r="AP494" s="124"/>
      <c r="AQ494" s="106"/>
      <c r="AR494" s="150">
        <v>0</v>
      </c>
      <c r="AS494" s="151">
        <v>0</v>
      </c>
      <c r="AT494" s="152">
        <v>0</v>
      </c>
      <c r="AU494" s="151">
        <v>0</v>
      </c>
      <c r="AV494" s="152">
        <v>0</v>
      </c>
      <c r="AW494" s="151">
        <v>0</v>
      </c>
      <c r="AX494" s="152">
        <v>0</v>
      </c>
      <c r="AY494" s="151">
        <v>0</v>
      </c>
      <c r="AZ494" s="152">
        <v>0</v>
      </c>
      <c r="BA494" s="151">
        <v>0</v>
      </c>
      <c r="BB494" s="152">
        <v>0</v>
      </c>
      <c r="BC494" s="151">
        <v>0</v>
      </c>
      <c r="BD494" s="152">
        <v>0</v>
      </c>
      <c r="BE494" s="151">
        <v>0</v>
      </c>
      <c r="BF494" s="152">
        <v>0</v>
      </c>
      <c r="BG494" s="151">
        <v>0</v>
      </c>
      <c r="BH494" s="152">
        <v>0</v>
      </c>
      <c r="BI494" s="151">
        <v>0</v>
      </c>
      <c r="BJ494" s="152">
        <v>0</v>
      </c>
      <c r="BK494" s="151">
        <v>0</v>
      </c>
      <c r="BL494" s="152">
        <v>0</v>
      </c>
      <c r="BM494" s="151">
        <v>0</v>
      </c>
      <c r="BN494" s="152">
        <v>0</v>
      </c>
      <c r="BO494" s="151">
        <v>0</v>
      </c>
      <c r="BP494" s="152">
        <v>0</v>
      </c>
      <c r="BQ494" s="151">
        <v>0</v>
      </c>
      <c r="BR494" s="152">
        <v>0</v>
      </c>
      <c r="BS494" s="151">
        <v>0</v>
      </c>
      <c r="BT494" s="152">
        <v>0</v>
      </c>
      <c r="BU494" s="151">
        <v>0</v>
      </c>
      <c r="BV494" s="152">
        <v>0</v>
      </c>
      <c r="BW494" s="151">
        <v>0</v>
      </c>
      <c r="BX494" s="152">
        <v>0</v>
      </c>
      <c r="BY494" s="151">
        <v>0</v>
      </c>
      <c r="BZ494" s="152">
        <v>0</v>
      </c>
      <c r="CA494" s="153">
        <v>0</v>
      </c>
      <c r="CB494" s="106"/>
      <c r="CC494" s="135"/>
      <c r="CD494" s="106"/>
      <c r="CE494" s="136"/>
      <c r="CF494" s="106"/>
      <c r="CG494" s="150">
        <v>0</v>
      </c>
      <c r="CH494" s="151">
        <v>0</v>
      </c>
      <c r="CI494" s="152">
        <v>0</v>
      </c>
      <c r="CJ494" s="151">
        <v>0</v>
      </c>
      <c r="CK494" s="152">
        <v>0</v>
      </c>
      <c r="CL494" s="151">
        <v>0</v>
      </c>
      <c r="CM494" s="152">
        <v>0</v>
      </c>
      <c r="CN494" s="151">
        <v>0</v>
      </c>
      <c r="CO494" s="152">
        <v>0</v>
      </c>
      <c r="CP494" s="151">
        <v>0</v>
      </c>
      <c r="CQ494" s="152">
        <v>0</v>
      </c>
      <c r="CR494" s="151">
        <v>0</v>
      </c>
      <c r="CS494" s="152">
        <v>0</v>
      </c>
      <c r="CT494" s="151">
        <v>0</v>
      </c>
      <c r="CU494" s="152">
        <v>0</v>
      </c>
      <c r="CV494" s="151">
        <v>0</v>
      </c>
      <c r="CW494" s="152">
        <v>0</v>
      </c>
      <c r="CX494" s="151">
        <v>0</v>
      </c>
      <c r="CY494" s="152">
        <v>0</v>
      </c>
      <c r="CZ494" s="151">
        <v>0</v>
      </c>
      <c r="DA494" s="152">
        <v>0</v>
      </c>
      <c r="DB494" s="151">
        <v>0</v>
      </c>
      <c r="DC494" s="152">
        <v>0</v>
      </c>
      <c r="DD494" s="151">
        <v>0</v>
      </c>
      <c r="DE494" s="152">
        <v>0</v>
      </c>
      <c r="DF494" s="151">
        <v>0</v>
      </c>
      <c r="DG494" s="152">
        <v>0</v>
      </c>
      <c r="DH494" s="151">
        <v>0</v>
      </c>
      <c r="DI494" s="152">
        <v>0</v>
      </c>
      <c r="DJ494" s="151">
        <v>0</v>
      </c>
      <c r="DK494" s="152">
        <v>0</v>
      </c>
      <c r="DL494" s="151">
        <v>0</v>
      </c>
      <c r="DM494" s="152">
        <v>0</v>
      </c>
      <c r="DN494" s="151">
        <v>0</v>
      </c>
      <c r="DO494" s="152">
        <v>0</v>
      </c>
      <c r="DP494" s="153">
        <v>0</v>
      </c>
      <c r="DQ494" s="106"/>
      <c r="DR494" s="137"/>
      <c r="DS494" s="106"/>
      <c r="DT494" s="150">
        <v>0</v>
      </c>
      <c r="DU494" s="151">
        <v>0</v>
      </c>
      <c r="DV494" s="152">
        <v>0</v>
      </c>
      <c r="DW494" s="151">
        <v>0</v>
      </c>
      <c r="DX494" s="152">
        <v>0</v>
      </c>
      <c r="DY494" s="151">
        <v>0</v>
      </c>
      <c r="DZ494" s="152">
        <v>0</v>
      </c>
      <c r="EA494" s="151">
        <v>0</v>
      </c>
      <c r="EB494" s="152">
        <v>0</v>
      </c>
      <c r="EC494" s="151">
        <v>0</v>
      </c>
      <c r="ED494" s="152">
        <v>0</v>
      </c>
      <c r="EE494" s="151">
        <v>0</v>
      </c>
      <c r="EF494" s="152">
        <v>0</v>
      </c>
      <c r="EG494" s="151">
        <v>0</v>
      </c>
      <c r="EH494" s="152">
        <v>0</v>
      </c>
      <c r="EI494" s="151">
        <v>0</v>
      </c>
      <c r="EJ494" s="152">
        <v>0</v>
      </c>
      <c r="EK494" s="151">
        <v>0</v>
      </c>
      <c r="EL494" s="152">
        <v>0</v>
      </c>
      <c r="EM494" s="151">
        <v>0</v>
      </c>
      <c r="EN494" s="152">
        <v>0</v>
      </c>
      <c r="EO494" s="151">
        <v>0</v>
      </c>
      <c r="EP494" s="152">
        <v>0</v>
      </c>
      <c r="EQ494" s="151">
        <v>0</v>
      </c>
      <c r="ER494" s="152">
        <v>0</v>
      </c>
      <c r="ES494" s="151">
        <v>0</v>
      </c>
      <c r="ET494" s="152">
        <v>0</v>
      </c>
      <c r="EU494" s="151">
        <v>0</v>
      </c>
      <c r="EV494" s="152">
        <v>0</v>
      </c>
      <c r="EW494" s="151">
        <v>0</v>
      </c>
      <c r="EX494" s="152">
        <v>0</v>
      </c>
      <c r="EY494" s="151">
        <v>0</v>
      </c>
      <c r="EZ494" s="152">
        <v>0</v>
      </c>
      <c r="FA494" s="151">
        <v>0</v>
      </c>
      <c r="FB494" s="152">
        <v>0</v>
      </c>
      <c r="FC494" s="153">
        <v>0</v>
      </c>
      <c r="FD494" s="106"/>
      <c r="FE494" s="138"/>
      <c r="FF494" s="106"/>
      <c r="FG494" s="139"/>
      <c r="FI494" s="154" t="b">
        <v>1</v>
      </c>
    </row>
    <row r="495" spans="2:167" hidden="1" outlineLevel="1">
      <c r="B495" s="155">
        <v>473</v>
      </c>
      <c r="C495" s="156" t="s">
        <v>118</v>
      </c>
      <c r="E495" s="157">
        <v>0</v>
      </c>
      <c r="F495" s="158">
        <v>0</v>
      </c>
      <c r="G495" s="159">
        <v>0</v>
      </c>
      <c r="H495" s="158">
        <v>0</v>
      </c>
      <c r="I495" s="159">
        <v>0</v>
      </c>
      <c r="J495" s="158">
        <v>0</v>
      </c>
      <c r="K495" s="159">
        <v>0</v>
      </c>
      <c r="L495" s="158">
        <v>0</v>
      </c>
      <c r="M495" s="159">
        <v>0</v>
      </c>
      <c r="N495" s="158">
        <v>0</v>
      </c>
      <c r="O495" s="159">
        <v>0</v>
      </c>
      <c r="P495" s="158">
        <v>0</v>
      </c>
      <c r="Q495" s="159">
        <v>0</v>
      </c>
      <c r="R495" s="158">
        <v>0</v>
      </c>
      <c r="S495" s="159">
        <v>0</v>
      </c>
      <c r="T495" s="158">
        <v>0</v>
      </c>
      <c r="U495" s="159">
        <v>0</v>
      </c>
      <c r="V495" s="158">
        <v>0</v>
      </c>
      <c r="W495" s="159">
        <v>0</v>
      </c>
      <c r="X495" s="158">
        <v>0</v>
      </c>
      <c r="Y495" s="159">
        <v>0</v>
      </c>
      <c r="Z495" s="158">
        <v>0</v>
      </c>
      <c r="AA495" s="159">
        <v>0</v>
      </c>
      <c r="AB495" s="158">
        <v>0</v>
      </c>
      <c r="AC495" s="159">
        <v>0</v>
      </c>
      <c r="AD495" s="158">
        <v>0</v>
      </c>
      <c r="AE495" s="159">
        <v>0</v>
      </c>
      <c r="AF495" s="158">
        <v>0</v>
      </c>
      <c r="AG495" s="159">
        <v>0</v>
      </c>
      <c r="AH495" s="158">
        <v>0</v>
      </c>
      <c r="AI495" s="159">
        <v>0</v>
      </c>
      <c r="AJ495" s="158">
        <v>0</v>
      </c>
      <c r="AK495" s="159">
        <v>0</v>
      </c>
      <c r="AL495" s="158">
        <v>0</v>
      </c>
      <c r="AM495" s="159">
        <v>0</v>
      </c>
      <c r="AN495" s="160">
        <v>0</v>
      </c>
      <c r="AO495" s="106"/>
      <c r="AP495" s="124"/>
      <c r="AQ495" s="106"/>
      <c r="AR495" s="157">
        <v>0</v>
      </c>
      <c r="AS495" s="158">
        <v>0</v>
      </c>
      <c r="AT495" s="159">
        <v>0</v>
      </c>
      <c r="AU495" s="158">
        <v>0</v>
      </c>
      <c r="AV495" s="159">
        <v>0</v>
      </c>
      <c r="AW495" s="158">
        <v>0</v>
      </c>
      <c r="AX495" s="159">
        <v>0</v>
      </c>
      <c r="AY495" s="158">
        <v>0</v>
      </c>
      <c r="AZ495" s="159">
        <v>0</v>
      </c>
      <c r="BA495" s="158">
        <v>0</v>
      </c>
      <c r="BB495" s="159">
        <v>0</v>
      </c>
      <c r="BC495" s="158">
        <v>0</v>
      </c>
      <c r="BD495" s="159">
        <v>0</v>
      </c>
      <c r="BE495" s="158">
        <v>0</v>
      </c>
      <c r="BF495" s="159">
        <v>0</v>
      </c>
      <c r="BG495" s="158">
        <v>0</v>
      </c>
      <c r="BH495" s="159">
        <v>0</v>
      </c>
      <c r="BI495" s="158">
        <v>0</v>
      </c>
      <c r="BJ495" s="159">
        <v>0</v>
      </c>
      <c r="BK495" s="158">
        <v>0</v>
      </c>
      <c r="BL495" s="159">
        <v>0</v>
      </c>
      <c r="BM495" s="158">
        <v>0</v>
      </c>
      <c r="BN495" s="159">
        <v>0</v>
      </c>
      <c r="BO495" s="158">
        <v>0</v>
      </c>
      <c r="BP495" s="159">
        <v>0</v>
      </c>
      <c r="BQ495" s="158">
        <v>0</v>
      </c>
      <c r="BR495" s="159">
        <v>0</v>
      </c>
      <c r="BS495" s="158">
        <v>0</v>
      </c>
      <c r="BT495" s="159">
        <v>0</v>
      </c>
      <c r="BU495" s="158">
        <v>0</v>
      </c>
      <c r="BV495" s="159">
        <v>0</v>
      </c>
      <c r="BW495" s="158">
        <v>0</v>
      </c>
      <c r="BX495" s="159">
        <v>0</v>
      </c>
      <c r="BY495" s="158">
        <v>0</v>
      </c>
      <c r="BZ495" s="159">
        <v>0</v>
      </c>
      <c r="CA495" s="160">
        <v>0</v>
      </c>
      <c r="CB495" s="106"/>
      <c r="CC495" s="135"/>
      <c r="CD495" s="106"/>
      <c r="CE495" s="136"/>
      <c r="CF495" s="106"/>
      <c r="CG495" s="157">
        <v>0</v>
      </c>
      <c r="CH495" s="158">
        <v>0</v>
      </c>
      <c r="CI495" s="159">
        <v>0</v>
      </c>
      <c r="CJ495" s="158">
        <v>0</v>
      </c>
      <c r="CK495" s="159">
        <v>0</v>
      </c>
      <c r="CL495" s="158">
        <v>0</v>
      </c>
      <c r="CM495" s="159">
        <v>0</v>
      </c>
      <c r="CN495" s="158">
        <v>0</v>
      </c>
      <c r="CO495" s="159">
        <v>0</v>
      </c>
      <c r="CP495" s="158">
        <v>0</v>
      </c>
      <c r="CQ495" s="159">
        <v>0</v>
      </c>
      <c r="CR495" s="158">
        <v>0</v>
      </c>
      <c r="CS495" s="159">
        <v>0</v>
      </c>
      <c r="CT495" s="158">
        <v>0</v>
      </c>
      <c r="CU495" s="159">
        <v>0</v>
      </c>
      <c r="CV495" s="158">
        <v>0</v>
      </c>
      <c r="CW495" s="159">
        <v>0</v>
      </c>
      <c r="CX495" s="158">
        <v>0</v>
      </c>
      <c r="CY495" s="159">
        <v>0</v>
      </c>
      <c r="CZ495" s="158">
        <v>0</v>
      </c>
      <c r="DA495" s="159">
        <v>0</v>
      </c>
      <c r="DB495" s="158">
        <v>0</v>
      </c>
      <c r="DC495" s="159">
        <v>0</v>
      </c>
      <c r="DD495" s="158">
        <v>0</v>
      </c>
      <c r="DE495" s="159">
        <v>0</v>
      </c>
      <c r="DF495" s="158">
        <v>0</v>
      </c>
      <c r="DG495" s="159">
        <v>0</v>
      </c>
      <c r="DH495" s="158">
        <v>0</v>
      </c>
      <c r="DI495" s="159">
        <v>0</v>
      </c>
      <c r="DJ495" s="158">
        <v>0</v>
      </c>
      <c r="DK495" s="159">
        <v>0</v>
      </c>
      <c r="DL495" s="158">
        <v>0</v>
      </c>
      <c r="DM495" s="159">
        <v>0</v>
      </c>
      <c r="DN495" s="158">
        <v>0</v>
      </c>
      <c r="DO495" s="159">
        <v>0</v>
      </c>
      <c r="DP495" s="160">
        <v>0</v>
      </c>
      <c r="DQ495" s="106"/>
      <c r="DR495" s="137"/>
      <c r="DS495" s="106"/>
      <c r="DT495" s="157">
        <v>0</v>
      </c>
      <c r="DU495" s="158">
        <v>0</v>
      </c>
      <c r="DV495" s="159">
        <v>0</v>
      </c>
      <c r="DW495" s="158">
        <v>0</v>
      </c>
      <c r="DX495" s="159">
        <v>0</v>
      </c>
      <c r="DY495" s="158">
        <v>0</v>
      </c>
      <c r="DZ495" s="159">
        <v>0</v>
      </c>
      <c r="EA495" s="158">
        <v>0</v>
      </c>
      <c r="EB495" s="159">
        <v>0</v>
      </c>
      <c r="EC495" s="158">
        <v>0</v>
      </c>
      <c r="ED495" s="159">
        <v>0</v>
      </c>
      <c r="EE495" s="158">
        <v>0</v>
      </c>
      <c r="EF495" s="159">
        <v>0</v>
      </c>
      <c r="EG495" s="158">
        <v>0</v>
      </c>
      <c r="EH495" s="159">
        <v>0</v>
      </c>
      <c r="EI495" s="158">
        <v>0</v>
      </c>
      <c r="EJ495" s="159">
        <v>0</v>
      </c>
      <c r="EK495" s="158">
        <v>0</v>
      </c>
      <c r="EL495" s="159">
        <v>0</v>
      </c>
      <c r="EM495" s="158">
        <v>0</v>
      </c>
      <c r="EN495" s="159">
        <v>0</v>
      </c>
      <c r="EO495" s="158">
        <v>0</v>
      </c>
      <c r="EP495" s="159">
        <v>0</v>
      </c>
      <c r="EQ495" s="158">
        <v>0</v>
      </c>
      <c r="ER495" s="159">
        <v>0</v>
      </c>
      <c r="ES495" s="158">
        <v>0</v>
      </c>
      <c r="ET495" s="159">
        <v>0</v>
      </c>
      <c r="EU495" s="158">
        <v>0</v>
      </c>
      <c r="EV495" s="159">
        <v>0</v>
      </c>
      <c r="EW495" s="158">
        <v>0</v>
      </c>
      <c r="EX495" s="159">
        <v>0</v>
      </c>
      <c r="EY495" s="158">
        <v>0</v>
      </c>
      <c r="EZ495" s="159">
        <v>0</v>
      </c>
      <c r="FA495" s="158">
        <v>0</v>
      </c>
      <c r="FB495" s="159">
        <v>0</v>
      </c>
      <c r="FC495" s="160">
        <v>0</v>
      </c>
      <c r="FD495" s="106"/>
      <c r="FE495" s="138"/>
      <c r="FF495" s="106"/>
      <c r="FG495" s="139"/>
      <c r="FI495" s="161" t="b">
        <v>1</v>
      </c>
    </row>
    <row r="496" spans="2:167" hidden="1" outlineLevel="1">
      <c r="B496" s="148">
        <v>474</v>
      </c>
      <c r="C496" s="149" t="s">
        <v>201</v>
      </c>
      <c r="E496" s="150">
        <v>0</v>
      </c>
      <c r="F496" s="151">
        <v>0</v>
      </c>
      <c r="G496" s="152">
        <v>0</v>
      </c>
      <c r="H496" s="151">
        <v>0</v>
      </c>
      <c r="I496" s="152">
        <v>0</v>
      </c>
      <c r="J496" s="151">
        <v>0</v>
      </c>
      <c r="K496" s="152">
        <v>0</v>
      </c>
      <c r="L496" s="151">
        <v>0</v>
      </c>
      <c r="M496" s="152">
        <v>0</v>
      </c>
      <c r="N496" s="151">
        <v>0</v>
      </c>
      <c r="O496" s="152">
        <v>0</v>
      </c>
      <c r="P496" s="151">
        <v>0</v>
      </c>
      <c r="Q496" s="152">
        <v>0</v>
      </c>
      <c r="R496" s="151">
        <v>0</v>
      </c>
      <c r="S496" s="152">
        <v>0</v>
      </c>
      <c r="T496" s="151">
        <v>0</v>
      </c>
      <c r="U496" s="152">
        <v>0</v>
      </c>
      <c r="V496" s="151">
        <v>0</v>
      </c>
      <c r="W496" s="152">
        <v>0</v>
      </c>
      <c r="X496" s="151">
        <v>0</v>
      </c>
      <c r="Y496" s="152">
        <v>0</v>
      </c>
      <c r="Z496" s="151">
        <v>0</v>
      </c>
      <c r="AA496" s="152">
        <v>0</v>
      </c>
      <c r="AB496" s="151">
        <v>0</v>
      </c>
      <c r="AC496" s="152">
        <v>0</v>
      </c>
      <c r="AD496" s="151">
        <v>0</v>
      </c>
      <c r="AE496" s="152">
        <v>0</v>
      </c>
      <c r="AF496" s="151">
        <v>0</v>
      </c>
      <c r="AG496" s="152">
        <v>0</v>
      </c>
      <c r="AH496" s="151">
        <v>0</v>
      </c>
      <c r="AI496" s="152">
        <v>0</v>
      </c>
      <c r="AJ496" s="151">
        <v>0</v>
      </c>
      <c r="AK496" s="152">
        <v>0</v>
      </c>
      <c r="AL496" s="151">
        <v>0</v>
      </c>
      <c r="AM496" s="152">
        <v>0</v>
      </c>
      <c r="AN496" s="153">
        <v>0</v>
      </c>
      <c r="AO496" s="106"/>
      <c r="AP496" s="124"/>
      <c r="AQ496" s="106"/>
      <c r="AR496" s="150">
        <v>0</v>
      </c>
      <c r="AS496" s="151">
        <v>0</v>
      </c>
      <c r="AT496" s="152">
        <v>0</v>
      </c>
      <c r="AU496" s="151">
        <v>0</v>
      </c>
      <c r="AV496" s="152">
        <v>0</v>
      </c>
      <c r="AW496" s="151">
        <v>0</v>
      </c>
      <c r="AX496" s="152">
        <v>0</v>
      </c>
      <c r="AY496" s="151">
        <v>0</v>
      </c>
      <c r="AZ496" s="152">
        <v>0</v>
      </c>
      <c r="BA496" s="151">
        <v>0</v>
      </c>
      <c r="BB496" s="152">
        <v>0</v>
      </c>
      <c r="BC496" s="151">
        <v>0</v>
      </c>
      <c r="BD496" s="152">
        <v>0</v>
      </c>
      <c r="BE496" s="151">
        <v>0</v>
      </c>
      <c r="BF496" s="152">
        <v>0</v>
      </c>
      <c r="BG496" s="151">
        <v>0</v>
      </c>
      <c r="BH496" s="152">
        <v>0</v>
      </c>
      <c r="BI496" s="151">
        <v>0</v>
      </c>
      <c r="BJ496" s="152">
        <v>0</v>
      </c>
      <c r="BK496" s="151">
        <v>0</v>
      </c>
      <c r="BL496" s="152">
        <v>0</v>
      </c>
      <c r="BM496" s="151">
        <v>0</v>
      </c>
      <c r="BN496" s="152">
        <v>0</v>
      </c>
      <c r="BO496" s="151">
        <v>0</v>
      </c>
      <c r="BP496" s="152">
        <v>0</v>
      </c>
      <c r="BQ496" s="151">
        <v>0</v>
      </c>
      <c r="BR496" s="152">
        <v>0</v>
      </c>
      <c r="BS496" s="151">
        <v>0</v>
      </c>
      <c r="BT496" s="152">
        <v>0</v>
      </c>
      <c r="BU496" s="151">
        <v>0</v>
      </c>
      <c r="BV496" s="152">
        <v>0</v>
      </c>
      <c r="BW496" s="151">
        <v>0</v>
      </c>
      <c r="BX496" s="152">
        <v>0</v>
      </c>
      <c r="BY496" s="151">
        <v>0</v>
      </c>
      <c r="BZ496" s="152">
        <v>0</v>
      </c>
      <c r="CA496" s="153">
        <v>0</v>
      </c>
      <c r="CB496" s="106"/>
      <c r="CC496" s="135"/>
      <c r="CD496" s="106"/>
      <c r="CE496" s="136"/>
      <c r="CF496" s="106"/>
      <c r="CG496" s="150">
        <v>0</v>
      </c>
      <c r="CH496" s="151">
        <v>0</v>
      </c>
      <c r="CI496" s="152">
        <v>0</v>
      </c>
      <c r="CJ496" s="151">
        <v>0</v>
      </c>
      <c r="CK496" s="152">
        <v>0</v>
      </c>
      <c r="CL496" s="151">
        <v>0</v>
      </c>
      <c r="CM496" s="152">
        <v>0</v>
      </c>
      <c r="CN496" s="151">
        <v>0</v>
      </c>
      <c r="CO496" s="152">
        <v>0</v>
      </c>
      <c r="CP496" s="151">
        <v>0</v>
      </c>
      <c r="CQ496" s="152">
        <v>0</v>
      </c>
      <c r="CR496" s="151">
        <v>0</v>
      </c>
      <c r="CS496" s="152">
        <v>0</v>
      </c>
      <c r="CT496" s="151">
        <v>0</v>
      </c>
      <c r="CU496" s="152">
        <v>0</v>
      </c>
      <c r="CV496" s="151">
        <v>0</v>
      </c>
      <c r="CW496" s="152">
        <v>0</v>
      </c>
      <c r="CX496" s="151">
        <v>0</v>
      </c>
      <c r="CY496" s="152">
        <v>0</v>
      </c>
      <c r="CZ496" s="151">
        <v>0</v>
      </c>
      <c r="DA496" s="152">
        <v>0</v>
      </c>
      <c r="DB496" s="151">
        <v>0</v>
      </c>
      <c r="DC496" s="152">
        <v>0</v>
      </c>
      <c r="DD496" s="151">
        <v>0</v>
      </c>
      <c r="DE496" s="152">
        <v>0</v>
      </c>
      <c r="DF496" s="151">
        <v>0</v>
      </c>
      <c r="DG496" s="152">
        <v>0</v>
      </c>
      <c r="DH496" s="151">
        <v>0</v>
      </c>
      <c r="DI496" s="152">
        <v>0</v>
      </c>
      <c r="DJ496" s="151">
        <v>0</v>
      </c>
      <c r="DK496" s="152">
        <v>0</v>
      </c>
      <c r="DL496" s="151">
        <v>0</v>
      </c>
      <c r="DM496" s="152">
        <v>0</v>
      </c>
      <c r="DN496" s="151">
        <v>0</v>
      </c>
      <c r="DO496" s="152">
        <v>0</v>
      </c>
      <c r="DP496" s="153">
        <v>0</v>
      </c>
      <c r="DQ496" s="106"/>
      <c r="DR496" s="137"/>
      <c r="DS496" s="106"/>
      <c r="DT496" s="150">
        <v>0</v>
      </c>
      <c r="DU496" s="151">
        <v>0</v>
      </c>
      <c r="DV496" s="152">
        <v>0</v>
      </c>
      <c r="DW496" s="151">
        <v>0</v>
      </c>
      <c r="DX496" s="152">
        <v>0</v>
      </c>
      <c r="DY496" s="151">
        <v>0</v>
      </c>
      <c r="DZ496" s="152">
        <v>0</v>
      </c>
      <c r="EA496" s="151">
        <v>0</v>
      </c>
      <c r="EB496" s="152">
        <v>0</v>
      </c>
      <c r="EC496" s="151">
        <v>0</v>
      </c>
      <c r="ED496" s="152">
        <v>0</v>
      </c>
      <c r="EE496" s="151">
        <v>0</v>
      </c>
      <c r="EF496" s="152">
        <v>0</v>
      </c>
      <c r="EG496" s="151">
        <v>0</v>
      </c>
      <c r="EH496" s="152">
        <v>0</v>
      </c>
      <c r="EI496" s="151">
        <v>0</v>
      </c>
      <c r="EJ496" s="152">
        <v>0</v>
      </c>
      <c r="EK496" s="151">
        <v>0</v>
      </c>
      <c r="EL496" s="152">
        <v>0</v>
      </c>
      <c r="EM496" s="151">
        <v>0</v>
      </c>
      <c r="EN496" s="152">
        <v>0</v>
      </c>
      <c r="EO496" s="151">
        <v>0</v>
      </c>
      <c r="EP496" s="152">
        <v>0</v>
      </c>
      <c r="EQ496" s="151">
        <v>0</v>
      </c>
      <c r="ER496" s="152">
        <v>0</v>
      </c>
      <c r="ES496" s="151">
        <v>0</v>
      </c>
      <c r="ET496" s="152">
        <v>0</v>
      </c>
      <c r="EU496" s="151">
        <v>0</v>
      </c>
      <c r="EV496" s="152">
        <v>0</v>
      </c>
      <c r="EW496" s="151">
        <v>0</v>
      </c>
      <c r="EX496" s="152">
        <v>0</v>
      </c>
      <c r="EY496" s="151">
        <v>0</v>
      </c>
      <c r="EZ496" s="152">
        <v>0</v>
      </c>
      <c r="FA496" s="151">
        <v>0</v>
      </c>
      <c r="FB496" s="152">
        <v>0</v>
      </c>
      <c r="FC496" s="153">
        <v>0</v>
      </c>
      <c r="FD496" s="106"/>
      <c r="FE496" s="138"/>
      <c r="FF496" s="106"/>
      <c r="FG496" s="139"/>
      <c r="FI496" s="154" t="b">
        <v>1</v>
      </c>
    </row>
    <row r="497" spans="2:165" hidden="1" outlineLevel="1">
      <c r="B497" s="155">
        <v>475</v>
      </c>
      <c r="C497" s="156" t="s">
        <v>202</v>
      </c>
      <c r="E497" s="157">
        <v>0</v>
      </c>
      <c r="F497" s="158">
        <v>0</v>
      </c>
      <c r="G497" s="159">
        <v>0</v>
      </c>
      <c r="H497" s="158">
        <v>0</v>
      </c>
      <c r="I497" s="159">
        <v>0</v>
      </c>
      <c r="J497" s="158">
        <v>0</v>
      </c>
      <c r="K497" s="159">
        <v>0</v>
      </c>
      <c r="L497" s="158">
        <v>0</v>
      </c>
      <c r="M497" s="159">
        <v>0</v>
      </c>
      <c r="N497" s="158">
        <v>0</v>
      </c>
      <c r="O497" s="159">
        <v>0</v>
      </c>
      <c r="P497" s="158">
        <v>0</v>
      </c>
      <c r="Q497" s="159">
        <v>0</v>
      </c>
      <c r="R497" s="158">
        <v>0</v>
      </c>
      <c r="S497" s="159">
        <v>0</v>
      </c>
      <c r="T497" s="158">
        <v>0</v>
      </c>
      <c r="U497" s="159">
        <v>0</v>
      </c>
      <c r="V497" s="158">
        <v>0</v>
      </c>
      <c r="W497" s="159">
        <v>0</v>
      </c>
      <c r="X497" s="158">
        <v>0</v>
      </c>
      <c r="Y497" s="159">
        <v>0</v>
      </c>
      <c r="Z497" s="158">
        <v>0</v>
      </c>
      <c r="AA497" s="159">
        <v>0</v>
      </c>
      <c r="AB497" s="158">
        <v>0</v>
      </c>
      <c r="AC497" s="159">
        <v>0</v>
      </c>
      <c r="AD497" s="158">
        <v>0</v>
      </c>
      <c r="AE497" s="159">
        <v>0</v>
      </c>
      <c r="AF497" s="158">
        <v>0</v>
      </c>
      <c r="AG497" s="159">
        <v>0</v>
      </c>
      <c r="AH497" s="158">
        <v>0</v>
      </c>
      <c r="AI497" s="159">
        <v>0</v>
      </c>
      <c r="AJ497" s="158">
        <v>0</v>
      </c>
      <c r="AK497" s="159">
        <v>0</v>
      </c>
      <c r="AL497" s="158">
        <v>0</v>
      </c>
      <c r="AM497" s="159">
        <v>0</v>
      </c>
      <c r="AN497" s="160">
        <v>0</v>
      </c>
      <c r="AO497" s="106"/>
      <c r="AP497" s="124"/>
      <c r="AQ497" s="106"/>
      <c r="AR497" s="157">
        <v>0</v>
      </c>
      <c r="AS497" s="158">
        <v>0</v>
      </c>
      <c r="AT497" s="159">
        <v>0</v>
      </c>
      <c r="AU497" s="158">
        <v>0</v>
      </c>
      <c r="AV497" s="159">
        <v>0</v>
      </c>
      <c r="AW497" s="158">
        <v>0</v>
      </c>
      <c r="AX497" s="159">
        <v>0</v>
      </c>
      <c r="AY497" s="158">
        <v>0</v>
      </c>
      <c r="AZ497" s="159">
        <v>0</v>
      </c>
      <c r="BA497" s="158">
        <v>0</v>
      </c>
      <c r="BB497" s="159">
        <v>0</v>
      </c>
      <c r="BC497" s="158">
        <v>0</v>
      </c>
      <c r="BD497" s="159">
        <v>0</v>
      </c>
      <c r="BE497" s="158">
        <v>0</v>
      </c>
      <c r="BF497" s="159">
        <v>0</v>
      </c>
      <c r="BG497" s="158">
        <v>0</v>
      </c>
      <c r="BH497" s="159">
        <v>0</v>
      </c>
      <c r="BI497" s="158">
        <v>0</v>
      </c>
      <c r="BJ497" s="159">
        <v>0</v>
      </c>
      <c r="BK497" s="158">
        <v>0</v>
      </c>
      <c r="BL497" s="159">
        <v>0</v>
      </c>
      <c r="BM497" s="158">
        <v>0</v>
      </c>
      <c r="BN497" s="159">
        <v>0</v>
      </c>
      <c r="BO497" s="158">
        <v>0</v>
      </c>
      <c r="BP497" s="159">
        <v>0</v>
      </c>
      <c r="BQ497" s="158">
        <v>0</v>
      </c>
      <c r="BR497" s="159">
        <v>0</v>
      </c>
      <c r="BS497" s="158">
        <v>0</v>
      </c>
      <c r="BT497" s="159">
        <v>0</v>
      </c>
      <c r="BU497" s="158">
        <v>0</v>
      </c>
      <c r="BV497" s="159">
        <v>0</v>
      </c>
      <c r="BW497" s="158">
        <v>0</v>
      </c>
      <c r="BX497" s="159">
        <v>0</v>
      </c>
      <c r="BY497" s="158">
        <v>0</v>
      </c>
      <c r="BZ497" s="159">
        <v>0</v>
      </c>
      <c r="CA497" s="160">
        <v>0</v>
      </c>
      <c r="CB497" s="106"/>
      <c r="CC497" s="135"/>
      <c r="CD497" s="106"/>
      <c r="CE497" s="136"/>
      <c r="CF497" s="106"/>
      <c r="CG497" s="157">
        <v>0</v>
      </c>
      <c r="CH497" s="158">
        <v>0</v>
      </c>
      <c r="CI497" s="159">
        <v>0</v>
      </c>
      <c r="CJ497" s="158">
        <v>0</v>
      </c>
      <c r="CK497" s="159">
        <v>0</v>
      </c>
      <c r="CL497" s="158">
        <v>0</v>
      </c>
      <c r="CM497" s="159">
        <v>0</v>
      </c>
      <c r="CN497" s="158">
        <v>0</v>
      </c>
      <c r="CO497" s="159">
        <v>0</v>
      </c>
      <c r="CP497" s="158">
        <v>0</v>
      </c>
      <c r="CQ497" s="159">
        <v>0</v>
      </c>
      <c r="CR497" s="158">
        <v>0</v>
      </c>
      <c r="CS497" s="159">
        <v>0</v>
      </c>
      <c r="CT497" s="158">
        <v>0</v>
      </c>
      <c r="CU497" s="159">
        <v>0</v>
      </c>
      <c r="CV497" s="158">
        <v>0</v>
      </c>
      <c r="CW497" s="159">
        <v>0</v>
      </c>
      <c r="CX497" s="158">
        <v>0</v>
      </c>
      <c r="CY497" s="159">
        <v>0</v>
      </c>
      <c r="CZ497" s="158">
        <v>0</v>
      </c>
      <c r="DA497" s="159">
        <v>0</v>
      </c>
      <c r="DB497" s="158">
        <v>0</v>
      </c>
      <c r="DC497" s="159">
        <v>0</v>
      </c>
      <c r="DD497" s="158">
        <v>0</v>
      </c>
      <c r="DE497" s="159">
        <v>0</v>
      </c>
      <c r="DF497" s="158">
        <v>0</v>
      </c>
      <c r="DG497" s="159">
        <v>0</v>
      </c>
      <c r="DH497" s="158">
        <v>0</v>
      </c>
      <c r="DI497" s="159">
        <v>0</v>
      </c>
      <c r="DJ497" s="158">
        <v>0</v>
      </c>
      <c r="DK497" s="159">
        <v>0</v>
      </c>
      <c r="DL497" s="158">
        <v>0</v>
      </c>
      <c r="DM497" s="159">
        <v>0</v>
      </c>
      <c r="DN497" s="158">
        <v>0</v>
      </c>
      <c r="DO497" s="159">
        <v>0</v>
      </c>
      <c r="DP497" s="160">
        <v>0</v>
      </c>
      <c r="DQ497" s="106"/>
      <c r="DR497" s="137"/>
      <c r="DS497" s="106"/>
      <c r="DT497" s="157">
        <v>0</v>
      </c>
      <c r="DU497" s="158">
        <v>0</v>
      </c>
      <c r="DV497" s="159">
        <v>0</v>
      </c>
      <c r="DW497" s="158">
        <v>0</v>
      </c>
      <c r="DX497" s="159">
        <v>0</v>
      </c>
      <c r="DY497" s="158">
        <v>0</v>
      </c>
      <c r="DZ497" s="159">
        <v>0</v>
      </c>
      <c r="EA497" s="158">
        <v>0</v>
      </c>
      <c r="EB497" s="159">
        <v>0</v>
      </c>
      <c r="EC497" s="158">
        <v>0</v>
      </c>
      <c r="ED497" s="159">
        <v>0</v>
      </c>
      <c r="EE497" s="158">
        <v>0</v>
      </c>
      <c r="EF497" s="159">
        <v>0</v>
      </c>
      <c r="EG497" s="158">
        <v>0</v>
      </c>
      <c r="EH497" s="159">
        <v>0</v>
      </c>
      <c r="EI497" s="158">
        <v>0</v>
      </c>
      <c r="EJ497" s="159">
        <v>0</v>
      </c>
      <c r="EK497" s="158">
        <v>0</v>
      </c>
      <c r="EL497" s="159">
        <v>0</v>
      </c>
      <c r="EM497" s="158">
        <v>0</v>
      </c>
      <c r="EN497" s="159">
        <v>0</v>
      </c>
      <c r="EO497" s="158">
        <v>0</v>
      </c>
      <c r="EP497" s="159">
        <v>0</v>
      </c>
      <c r="EQ497" s="158">
        <v>0</v>
      </c>
      <c r="ER497" s="159">
        <v>0</v>
      </c>
      <c r="ES497" s="158">
        <v>0</v>
      </c>
      <c r="ET497" s="159">
        <v>0</v>
      </c>
      <c r="EU497" s="158">
        <v>0</v>
      </c>
      <c r="EV497" s="159">
        <v>0</v>
      </c>
      <c r="EW497" s="158">
        <v>0</v>
      </c>
      <c r="EX497" s="159">
        <v>0</v>
      </c>
      <c r="EY497" s="158">
        <v>0</v>
      </c>
      <c r="EZ497" s="159">
        <v>0</v>
      </c>
      <c r="FA497" s="158">
        <v>0</v>
      </c>
      <c r="FB497" s="159">
        <v>0</v>
      </c>
      <c r="FC497" s="160">
        <v>0</v>
      </c>
      <c r="FD497" s="106"/>
      <c r="FE497" s="138"/>
      <c r="FF497" s="106"/>
      <c r="FG497" s="139"/>
      <c r="FI497" s="161" t="b">
        <v>1</v>
      </c>
    </row>
    <row r="498" spans="2:165" hidden="1" outlineLevel="1">
      <c r="B498" s="178">
        <v>476</v>
      </c>
      <c r="C498" s="186" t="s">
        <v>203</v>
      </c>
      <c r="E498" s="180">
        <v>0</v>
      </c>
      <c r="F498" s="181">
        <v>0</v>
      </c>
      <c r="G498" s="182">
        <v>0</v>
      </c>
      <c r="H498" s="181">
        <v>0</v>
      </c>
      <c r="I498" s="182">
        <v>0</v>
      </c>
      <c r="J498" s="181">
        <v>0</v>
      </c>
      <c r="K498" s="182">
        <v>0</v>
      </c>
      <c r="L498" s="181">
        <v>0</v>
      </c>
      <c r="M498" s="182">
        <v>0</v>
      </c>
      <c r="N498" s="181">
        <v>0</v>
      </c>
      <c r="O498" s="182">
        <v>0</v>
      </c>
      <c r="P498" s="181">
        <v>0</v>
      </c>
      <c r="Q498" s="182">
        <v>0</v>
      </c>
      <c r="R498" s="181">
        <v>0</v>
      </c>
      <c r="S498" s="182">
        <v>0</v>
      </c>
      <c r="T498" s="181">
        <v>0</v>
      </c>
      <c r="U498" s="182">
        <v>0</v>
      </c>
      <c r="V498" s="181">
        <v>0</v>
      </c>
      <c r="W498" s="182">
        <v>0</v>
      </c>
      <c r="X498" s="181">
        <v>0</v>
      </c>
      <c r="Y498" s="182">
        <v>0</v>
      </c>
      <c r="Z498" s="181">
        <v>0</v>
      </c>
      <c r="AA498" s="182">
        <v>0</v>
      </c>
      <c r="AB498" s="181">
        <v>0</v>
      </c>
      <c r="AC498" s="182">
        <v>0</v>
      </c>
      <c r="AD498" s="181">
        <v>0</v>
      </c>
      <c r="AE498" s="182">
        <v>0</v>
      </c>
      <c r="AF498" s="181">
        <v>0</v>
      </c>
      <c r="AG498" s="182">
        <v>0</v>
      </c>
      <c r="AH498" s="181">
        <v>0</v>
      </c>
      <c r="AI498" s="182">
        <v>0</v>
      </c>
      <c r="AJ498" s="181">
        <v>0</v>
      </c>
      <c r="AK498" s="182">
        <v>0</v>
      </c>
      <c r="AL498" s="181">
        <v>0</v>
      </c>
      <c r="AM498" s="182">
        <v>0</v>
      </c>
      <c r="AN498" s="183">
        <v>0</v>
      </c>
      <c r="AO498" s="106"/>
      <c r="AP498" s="124"/>
      <c r="AQ498" s="106"/>
      <c r="AR498" s="180">
        <v>0</v>
      </c>
      <c r="AS498" s="181">
        <v>0</v>
      </c>
      <c r="AT498" s="182">
        <v>0</v>
      </c>
      <c r="AU498" s="181">
        <v>0</v>
      </c>
      <c r="AV498" s="182">
        <v>0</v>
      </c>
      <c r="AW498" s="181">
        <v>0</v>
      </c>
      <c r="AX498" s="182">
        <v>0</v>
      </c>
      <c r="AY498" s="181">
        <v>0</v>
      </c>
      <c r="AZ498" s="182">
        <v>0</v>
      </c>
      <c r="BA498" s="181">
        <v>0</v>
      </c>
      <c r="BB498" s="182">
        <v>0</v>
      </c>
      <c r="BC498" s="181">
        <v>0</v>
      </c>
      <c r="BD498" s="182">
        <v>0</v>
      </c>
      <c r="BE498" s="181">
        <v>0</v>
      </c>
      <c r="BF498" s="182">
        <v>0</v>
      </c>
      <c r="BG498" s="181">
        <v>0</v>
      </c>
      <c r="BH498" s="182">
        <v>0</v>
      </c>
      <c r="BI498" s="181">
        <v>0</v>
      </c>
      <c r="BJ498" s="182">
        <v>0</v>
      </c>
      <c r="BK498" s="181">
        <v>0</v>
      </c>
      <c r="BL498" s="182">
        <v>0</v>
      </c>
      <c r="BM498" s="181">
        <v>0</v>
      </c>
      <c r="BN498" s="182">
        <v>0</v>
      </c>
      <c r="BO498" s="181">
        <v>0</v>
      </c>
      <c r="BP498" s="182">
        <v>0</v>
      </c>
      <c r="BQ498" s="181">
        <v>0</v>
      </c>
      <c r="BR498" s="182">
        <v>0</v>
      </c>
      <c r="BS498" s="181">
        <v>0</v>
      </c>
      <c r="BT498" s="182">
        <v>0</v>
      </c>
      <c r="BU498" s="181">
        <v>0</v>
      </c>
      <c r="BV498" s="182">
        <v>0</v>
      </c>
      <c r="BW498" s="181">
        <v>0</v>
      </c>
      <c r="BX498" s="182">
        <v>0</v>
      </c>
      <c r="BY498" s="181">
        <v>0</v>
      </c>
      <c r="BZ498" s="182">
        <v>0</v>
      </c>
      <c r="CA498" s="183">
        <v>0</v>
      </c>
      <c r="CB498" s="106"/>
      <c r="CC498" s="135"/>
      <c r="CD498" s="106"/>
      <c r="CE498" s="136"/>
      <c r="CF498" s="106"/>
      <c r="CG498" s="180">
        <v>0</v>
      </c>
      <c r="CH498" s="181">
        <v>0</v>
      </c>
      <c r="CI498" s="182">
        <v>0</v>
      </c>
      <c r="CJ498" s="181">
        <v>0</v>
      </c>
      <c r="CK498" s="182">
        <v>0</v>
      </c>
      <c r="CL498" s="181">
        <v>0</v>
      </c>
      <c r="CM498" s="182">
        <v>0</v>
      </c>
      <c r="CN498" s="181">
        <v>0</v>
      </c>
      <c r="CO498" s="182">
        <v>0</v>
      </c>
      <c r="CP498" s="181">
        <v>0</v>
      </c>
      <c r="CQ498" s="182">
        <v>0</v>
      </c>
      <c r="CR498" s="181">
        <v>0</v>
      </c>
      <c r="CS498" s="182">
        <v>0</v>
      </c>
      <c r="CT498" s="181">
        <v>0</v>
      </c>
      <c r="CU498" s="182">
        <v>0</v>
      </c>
      <c r="CV498" s="181">
        <v>0</v>
      </c>
      <c r="CW498" s="182">
        <v>0</v>
      </c>
      <c r="CX498" s="181">
        <v>0</v>
      </c>
      <c r="CY498" s="182">
        <v>0</v>
      </c>
      <c r="CZ498" s="181">
        <v>0</v>
      </c>
      <c r="DA498" s="182">
        <v>0</v>
      </c>
      <c r="DB498" s="181">
        <v>0</v>
      </c>
      <c r="DC498" s="182">
        <v>0</v>
      </c>
      <c r="DD498" s="181">
        <v>0</v>
      </c>
      <c r="DE498" s="182">
        <v>0</v>
      </c>
      <c r="DF498" s="181">
        <v>0</v>
      </c>
      <c r="DG498" s="182">
        <v>0</v>
      </c>
      <c r="DH498" s="181">
        <v>0</v>
      </c>
      <c r="DI498" s="182">
        <v>0</v>
      </c>
      <c r="DJ498" s="181">
        <v>0</v>
      </c>
      <c r="DK498" s="182">
        <v>0</v>
      </c>
      <c r="DL498" s="181">
        <v>0</v>
      </c>
      <c r="DM498" s="182">
        <v>0</v>
      </c>
      <c r="DN498" s="181">
        <v>0</v>
      </c>
      <c r="DO498" s="182">
        <v>0</v>
      </c>
      <c r="DP498" s="183">
        <v>0</v>
      </c>
      <c r="DQ498" s="106"/>
      <c r="DR498" s="137"/>
      <c r="DS498" s="106"/>
      <c r="DT498" s="180">
        <v>0</v>
      </c>
      <c r="DU498" s="181">
        <v>0</v>
      </c>
      <c r="DV498" s="182">
        <v>0</v>
      </c>
      <c r="DW498" s="181">
        <v>0</v>
      </c>
      <c r="DX498" s="182">
        <v>0</v>
      </c>
      <c r="DY498" s="181">
        <v>0</v>
      </c>
      <c r="DZ498" s="182">
        <v>0</v>
      </c>
      <c r="EA498" s="181">
        <v>0</v>
      </c>
      <c r="EB498" s="182">
        <v>0</v>
      </c>
      <c r="EC498" s="181">
        <v>0</v>
      </c>
      <c r="ED498" s="182">
        <v>0</v>
      </c>
      <c r="EE498" s="181">
        <v>0</v>
      </c>
      <c r="EF498" s="182">
        <v>0</v>
      </c>
      <c r="EG498" s="181">
        <v>0</v>
      </c>
      <c r="EH498" s="182">
        <v>0</v>
      </c>
      <c r="EI498" s="181">
        <v>0</v>
      </c>
      <c r="EJ498" s="182">
        <v>0</v>
      </c>
      <c r="EK498" s="181">
        <v>0</v>
      </c>
      <c r="EL498" s="182">
        <v>0</v>
      </c>
      <c r="EM498" s="181">
        <v>0</v>
      </c>
      <c r="EN498" s="182">
        <v>0</v>
      </c>
      <c r="EO498" s="181">
        <v>0</v>
      </c>
      <c r="EP498" s="182">
        <v>0</v>
      </c>
      <c r="EQ498" s="181">
        <v>0</v>
      </c>
      <c r="ER498" s="182">
        <v>0</v>
      </c>
      <c r="ES498" s="181">
        <v>0</v>
      </c>
      <c r="ET498" s="182">
        <v>0</v>
      </c>
      <c r="EU498" s="181">
        <v>0</v>
      </c>
      <c r="EV498" s="182">
        <v>0</v>
      </c>
      <c r="EW498" s="181">
        <v>0</v>
      </c>
      <c r="EX498" s="182">
        <v>0</v>
      </c>
      <c r="EY498" s="181">
        <v>0</v>
      </c>
      <c r="EZ498" s="182">
        <v>0</v>
      </c>
      <c r="FA498" s="181">
        <v>0</v>
      </c>
      <c r="FB498" s="182">
        <v>0</v>
      </c>
      <c r="FC498" s="183">
        <v>0</v>
      </c>
      <c r="FD498" s="106"/>
      <c r="FE498" s="138"/>
      <c r="FF498" s="106"/>
      <c r="FG498" s="139"/>
      <c r="FI498" s="184" t="b">
        <v>1</v>
      </c>
    </row>
    <row r="499" spans="2:165" hidden="1" outlineLevel="1">
      <c r="B499" s="141">
        <v>477</v>
      </c>
      <c r="C499" s="142" t="s">
        <v>133</v>
      </c>
      <c r="E499" s="143">
        <v>0</v>
      </c>
      <c r="F499" s="144">
        <v>0</v>
      </c>
      <c r="G499" s="145">
        <v>0</v>
      </c>
      <c r="H499" s="144">
        <v>0</v>
      </c>
      <c r="I499" s="145">
        <v>0</v>
      </c>
      <c r="J499" s="144">
        <v>0</v>
      </c>
      <c r="K499" s="145">
        <v>0</v>
      </c>
      <c r="L499" s="144">
        <v>0</v>
      </c>
      <c r="M499" s="145">
        <v>0</v>
      </c>
      <c r="N499" s="144">
        <v>0</v>
      </c>
      <c r="O499" s="145">
        <v>0</v>
      </c>
      <c r="P499" s="144">
        <v>0</v>
      </c>
      <c r="Q499" s="145">
        <v>0</v>
      </c>
      <c r="R499" s="144">
        <v>0</v>
      </c>
      <c r="S499" s="145">
        <v>0</v>
      </c>
      <c r="T499" s="144">
        <v>0</v>
      </c>
      <c r="U499" s="145">
        <v>0</v>
      </c>
      <c r="V499" s="144">
        <v>0</v>
      </c>
      <c r="W499" s="145">
        <v>0</v>
      </c>
      <c r="X499" s="144">
        <v>0</v>
      </c>
      <c r="Y499" s="145">
        <v>0</v>
      </c>
      <c r="Z499" s="144">
        <v>0</v>
      </c>
      <c r="AA499" s="145">
        <v>0</v>
      </c>
      <c r="AB499" s="144">
        <v>0</v>
      </c>
      <c r="AC499" s="145">
        <v>0</v>
      </c>
      <c r="AD499" s="144">
        <v>0</v>
      </c>
      <c r="AE499" s="145">
        <v>0</v>
      </c>
      <c r="AF499" s="144">
        <v>0</v>
      </c>
      <c r="AG499" s="145">
        <v>0</v>
      </c>
      <c r="AH499" s="144">
        <v>0</v>
      </c>
      <c r="AI499" s="145">
        <v>0</v>
      </c>
      <c r="AJ499" s="144">
        <v>0</v>
      </c>
      <c r="AK499" s="145">
        <v>0</v>
      </c>
      <c r="AL499" s="144">
        <v>0</v>
      </c>
      <c r="AM499" s="145">
        <v>0</v>
      </c>
      <c r="AN499" s="146">
        <v>0</v>
      </c>
      <c r="AO499" s="106"/>
      <c r="AP499" s="124"/>
      <c r="AQ499" s="106"/>
      <c r="AR499" s="143">
        <v>0</v>
      </c>
      <c r="AS499" s="144">
        <v>0</v>
      </c>
      <c r="AT499" s="145">
        <v>0</v>
      </c>
      <c r="AU499" s="144">
        <v>0</v>
      </c>
      <c r="AV499" s="145">
        <v>0</v>
      </c>
      <c r="AW499" s="144">
        <v>0</v>
      </c>
      <c r="AX499" s="145">
        <v>0</v>
      </c>
      <c r="AY499" s="144">
        <v>0</v>
      </c>
      <c r="AZ499" s="145">
        <v>0</v>
      </c>
      <c r="BA499" s="144">
        <v>0</v>
      </c>
      <c r="BB499" s="145">
        <v>0</v>
      </c>
      <c r="BC499" s="144">
        <v>0</v>
      </c>
      <c r="BD499" s="145">
        <v>0</v>
      </c>
      <c r="BE499" s="144">
        <v>0</v>
      </c>
      <c r="BF499" s="145">
        <v>0</v>
      </c>
      <c r="BG499" s="144">
        <v>0</v>
      </c>
      <c r="BH499" s="145">
        <v>0</v>
      </c>
      <c r="BI499" s="144">
        <v>0</v>
      </c>
      <c r="BJ499" s="145">
        <v>0</v>
      </c>
      <c r="BK499" s="144">
        <v>0</v>
      </c>
      <c r="BL499" s="145">
        <v>0</v>
      </c>
      <c r="BM499" s="144">
        <v>0</v>
      </c>
      <c r="BN499" s="145">
        <v>0</v>
      </c>
      <c r="BO499" s="144">
        <v>0</v>
      </c>
      <c r="BP499" s="145">
        <v>0</v>
      </c>
      <c r="BQ499" s="144">
        <v>0</v>
      </c>
      <c r="BR499" s="145">
        <v>0</v>
      </c>
      <c r="BS499" s="144">
        <v>0</v>
      </c>
      <c r="BT499" s="145">
        <v>0</v>
      </c>
      <c r="BU499" s="144">
        <v>0</v>
      </c>
      <c r="BV499" s="145">
        <v>0</v>
      </c>
      <c r="BW499" s="144">
        <v>0</v>
      </c>
      <c r="BX499" s="145">
        <v>0</v>
      </c>
      <c r="BY499" s="144">
        <v>0</v>
      </c>
      <c r="BZ499" s="145">
        <v>0</v>
      </c>
      <c r="CA499" s="146">
        <v>0</v>
      </c>
      <c r="CB499" s="106"/>
      <c r="CC499" s="135"/>
      <c r="CD499" s="106"/>
      <c r="CE499" s="136"/>
      <c r="CF499" s="106"/>
      <c r="CG499" s="143">
        <v>0</v>
      </c>
      <c r="CH499" s="144">
        <v>0</v>
      </c>
      <c r="CI499" s="145">
        <v>0</v>
      </c>
      <c r="CJ499" s="144">
        <v>0</v>
      </c>
      <c r="CK499" s="145">
        <v>0</v>
      </c>
      <c r="CL499" s="144">
        <v>0</v>
      </c>
      <c r="CM499" s="145">
        <v>0</v>
      </c>
      <c r="CN499" s="144">
        <v>0</v>
      </c>
      <c r="CO499" s="145">
        <v>0</v>
      </c>
      <c r="CP499" s="144">
        <v>0</v>
      </c>
      <c r="CQ499" s="145">
        <v>0</v>
      </c>
      <c r="CR499" s="144">
        <v>0</v>
      </c>
      <c r="CS499" s="145">
        <v>0</v>
      </c>
      <c r="CT499" s="144">
        <v>0</v>
      </c>
      <c r="CU499" s="145">
        <v>0</v>
      </c>
      <c r="CV499" s="144">
        <v>0</v>
      </c>
      <c r="CW499" s="145">
        <v>0</v>
      </c>
      <c r="CX499" s="144">
        <v>0</v>
      </c>
      <c r="CY499" s="145">
        <v>0</v>
      </c>
      <c r="CZ499" s="144">
        <v>0</v>
      </c>
      <c r="DA499" s="145">
        <v>0</v>
      </c>
      <c r="DB499" s="144">
        <v>0</v>
      </c>
      <c r="DC499" s="145">
        <v>0</v>
      </c>
      <c r="DD499" s="144">
        <v>0</v>
      </c>
      <c r="DE499" s="145">
        <v>0</v>
      </c>
      <c r="DF499" s="144">
        <v>0</v>
      </c>
      <c r="DG499" s="145">
        <v>0</v>
      </c>
      <c r="DH499" s="144">
        <v>0</v>
      </c>
      <c r="DI499" s="145">
        <v>0</v>
      </c>
      <c r="DJ499" s="144">
        <v>0</v>
      </c>
      <c r="DK499" s="145">
        <v>0</v>
      </c>
      <c r="DL499" s="144">
        <v>0</v>
      </c>
      <c r="DM499" s="145">
        <v>0</v>
      </c>
      <c r="DN499" s="144">
        <v>0</v>
      </c>
      <c r="DO499" s="145">
        <v>0</v>
      </c>
      <c r="DP499" s="146">
        <v>0</v>
      </c>
      <c r="DQ499" s="106"/>
      <c r="DR499" s="137"/>
      <c r="DS499" s="106"/>
      <c r="DT499" s="143">
        <v>0</v>
      </c>
      <c r="DU499" s="144">
        <v>0</v>
      </c>
      <c r="DV499" s="145">
        <v>0</v>
      </c>
      <c r="DW499" s="144">
        <v>0</v>
      </c>
      <c r="DX499" s="145">
        <v>0</v>
      </c>
      <c r="DY499" s="144">
        <v>0</v>
      </c>
      <c r="DZ499" s="145">
        <v>0</v>
      </c>
      <c r="EA499" s="144">
        <v>0</v>
      </c>
      <c r="EB499" s="145">
        <v>0</v>
      </c>
      <c r="EC499" s="144">
        <v>0</v>
      </c>
      <c r="ED499" s="145">
        <v>0</v>
      </c>
      <c r="EE499" s="144">
        <v>0</v>
      </c>
      <c r="EF499" s="145">
        <v>0</v>
      </c>
      <c r="EG499" s="144">
        <v>0</v>
      </c>
      <c r="EH499" s="145">
        <v>0</v>
      </c>
      <c r="EI499" s="144">
        <v>0</v>
      </c>
      <c r="EJ499" s="145">
        <v>0</v>
      </c>
      <c r="EK499" s="144">
        <v>0</v>
      </c>
      <c r="EL499" s="145">
        <v>0</v>
      </c>
      <c r="EM499" s="144">
        <v>0</v>
      </c>
      <c r="EN499" s="145">
        <v>0</v>
      </c>
      <c r="EO499" s="144">
        <v>0</v>
      </c>
      <c r="EP499" s="145">
        <v>0</v>
      </c>
      <c r="EQ499" s="144">
        <v>0</v>
      </c>
      <c r="ER499" s="145">
        <v>0</v>
      </c>
      <c r="ES499" s="144">
        <v>0</v>
      </c>
      <c r="ET499" s="145">
        <v>0</v>
      </c>
      <c r="EU499" s="144">
        <v>0</v>
      </c>
      <c r="EV499" s="145">
        <v>0</v>
      </c>
      <c r="EW499" s="144">
        <v>0</v>
      </c>
      <c r="EX499" s="145">
        <v>0</v>
      </c>
      <c r="EY499" s="144">
        <v>0</v>
      </c>
      <c r="EZ499" s="145">
        <v>0</v>
      </c>
      <c r="FA499" s="144">
        <v>0</v>
      </c>
      <c r="FB499" s="145">
        <v>0</v>
      </c>
      <c r="FC499" s="146">
        <v>0</v>
      </c>
      <c r="FD499" s="106"/>
      <c r="FE499" s="138"/>
      <c r="FF499" s="106"/>
      <c r="FG499" s="139"/>
      <c r="FI499" s="147" t="b">
        <v>1</v>
      </c>
    </row>
    <row r="500" spans="2:165" hidden="1" outlineLevel="1">
      <c r="B500" s="148">
        <v>478</v>
      </c>
      <c r="C500" s="177" t="s">
        <v>130</v>
      </c>
      <c r="E500" s="150">
        <v>0</v>
      </c>
      <c r="F500" s="151">
        <v>0</v>
      </c>
      <c r="G500" s="152">
        <v>0</v>
      </c>
      <c r="H500" s="151">
        <v>0</v>
      </c>
      <c r="I500" s="152">
        <v>0</v>
      </c>
      <c r="J500" s="151">
        <v>0</v>
      </c>
      <c r="K500" s="152">
        <v>0</v>
      </c>
      <c r="L500" s="151">
        <v>0</v>
      </c>
      <c r="M500" s="152">
        <v>0</v>
      </c>
      <c r="N500" s="151">
        <v>0</v>
      </c>
      <c r="O500" s="152">
        <v>0</v>
      </c>
      <c r="P500" s="151">
        <v>0</v>
      </c>
      <c r="Q500" s="152">
        <v>0</v>
      </c>
      <c r="R500" s="151">
        <v>0</v>
      </c>
      <c r="S500" s="152">
        <v>0</v>
      </c>
      <c r="T500" s="151">
        <v>0</v>
      </c>
      <c r="U500" s="152">
        <v>0</v>
      </c>
      <c r="V500" s="151">
        <v>0</v>
      </c>
      <c r="W500" s="152">
        <v>0</v>
      </c>
      <c r="X500" s="151">
        <v>0</v>
      </c>
      <c r="Y500" s="152">
        <v>0</v>
      </c>
      <c r="Z500" s="151">
        <v>0</v>
      </c>
      <c r="AA500" s="152">
        <v>0</v>
      </c>
      <c r="AB500" s="151">
        <v>0</v>
      </c>
      <c r="AC500" s="152">
        <v>0</v>
      </c>
      <c r="AD500" s="151">
        <v>0</v>
      </c>
      <c r="AE500" s="152">
        <v>0</v>
      </c>
      <c r="AF500" s="151">
        <v>0</v>
      </c>
      <c r="AG500" s="152">
        <v>0</v>
      </c>
      <c r="AH500" s="151">
        <v>0</v>
      </c>
      <c r="AI500" s="152">
        <v>0</v>
      </c>
      <c r="AJ500" s="151">
        <v>0</v>
      </c>
      <c r="AK500" s="152">
        <v>0</v>
      </c>
      <c r="AL500" s="151">
        <v>0</v>
      </c>
      <c r="AM500" s="152">
        <v>0</v>
      </c>
      <c r="AN500" s="153">
        <v>0</v>
      </c>
      <c r="AO500" s="106"/>
      <c r="AP500" s="124"/>
      <c r="AQ500" s="106"/>
      <c r="AR500" s="150">
        <v>0</v>
      </c>
      <c r="AS500" s="151">
        <v>0</v>
      </c>
      <c r="AT500" s="152">
        <v>0</v>
      </c>
      <c r="AU500" s="151">
        <v>0</v>
      </c>
      <c r="AV500" s="152">
        <v>0</v>
      </c>
      <c r="AW500" s="151">
        <v>0</v>
      </c>
      <c r="AX500" s="152">
        <v>0</v>
      </c>
      <c r="AY500" s="151">
        <v>0</v>
      </c>
      <c r="AZ500" s="152">
        <v>0</v>
      </c>
      <c r="BA500" s="151">
        <v>0</v>
      </c>
      <c r="BB500" s="152">
        <v>0</v>
      </c>
      <c r="BC500" s="151">
        <v>0</v>
      </c>
      <c r="BD500" s="152">
        <v>0</v>
      </c>
      <c r="BE500" s="151">
        <v>0</v>
      </c>
      <c r="BF500" s="152">
        <v>0</v>
      </c>
      <c r="BG500" s="151">
        <v>0</v>
      </c>
      <c r="BH500" s="152">
        <v>0</v>
      </c>
      <c r="BI500" s="151">
        <v>0</v>
      </c>
      <c r="BJ500" s="152">
        <v>0</v>
      </c>
      <c r="BK500" s="151">
        <v>0</v>
      </c>
      <c r="BL500" s="152">
        <v>0</v>
      </c>
      <c r="BM500" s="151">
        <v>0</v>
      </c>
      <c r="BN500" s="152">
        <v>0</v>
      </c>
      <c r="BO500" s="151">
        <v>0</v>
      </c>
      <c r="BP500" s="152">
        <v>0</v>
      </c>
      <c r="BQ500" s="151">
        <v>0</v>
      </c>
      <c r="BR500" s="152">
        <v>0</v>
      </c>
      <c r="BS500" s="151">
        <v>0</v>
      </c>
      <c r="BT500" s="152">
        <v>0</v>
      </c>
      <c r="BU500" s="151">
        <v>0</v>
      </c>
      <c r="BV500" s="152">
        <v>0</v>
      </c>
      <c r="BW500" s="151">
        <v>0</v>
      </c>
      <c r="BX500" s="152">
        <v>0</v>
      </c>
      <c r="BY500" s="151">
        <v>0</v>
      </c>
      <c r="BZ500" s="152">
        <v>0</v>
      </c>
      <c r="CA500" s="153">
        <v>0</v>
      </c>
      <c r="CB500" s="106"/>
      <c r="CC500" s="135"/>
      <c r="CD500" s="106"/>
      <c r="CE500" s="136"/>
      <c r="CF500" s="106"/>
      <c r="CG500" s="150">
        <v>0</v>
      </c>
      <c r="CH500" s="151">
        <v>0</v>
      </c>
      <c r="CI500" s="152">
        <v>0</v>
      </c>
      <c r="CJ500" s="151">
        <v>0</v>
      </c>
      <c r="CK500" s="152">
        <v>0</v>
      </c>
      <c r="CL500" s="151">
        <v>0</v>
      </c>
      <c r="CM500" s="152">
        <v>0</v>
      </c>
      <c r="CN500" s="151">
        <v>0</v>
      </c>
      <c r="CO500" s="152">
        <v>0</v>
      </c>
      <c r="CP500" s="151">
        <v>0</v>
      </c>
      <c r="CQ500" s="152">
        <v>0</v>
      </c>
      <c r="CR500" s="151">
        <v>0</v>
      </c>
      <c r="CS500" s="152">
        <v>0</v>
      </c>
      <c r="CT500" s="151">
        <v>0</v>
      </c>
      <c r="CU500" s="152">
        <v>0</v>
      </c>
      <c r="CV500" s="151">
        <v>0</v>
      </c>
      <c r="CW500" s="152">
        <v>0</v>
      </c>
      <c r="CX500" s="151">
        <v>0</v>
      </c>
      <c r="CY500" s="152">
        <v>0</v>
      </c>
      <c r="CZ500" s="151">
        <v>0</v>
      </c>
      <c r="DA500" s="152">
        <v>0</v>
      </c>
      <c r="DB500" s="151">
        <v>0</v>
      </c>
      <c r="DC500" s="152">
        <v>0</v>
      </c>
      <c r="DD500" s="151">
        <v>0</v>
      </c>
      <c r="DE500" s="152">
        <v>0</v>
      </c>
      <c r="DF500" s="151">
        <v>0</v>
      </c>
      <c r="DG500" s="152">
        <v>0</v>
      </c>
      <c r="DH500" s="151">
        <v>0</v>
      </c>
      <c r="DI500" s="152">
        <v>0</v>
      </c>
      <c r="DJ500" s="151">
        <v>0</v>
      </c>
      <c r="DK500" s="152">
        <v>0</v>
      </c>
      <c r="DL500" s="151">
        <v>0</v>
      </c>
      <c r="DM500" s="152">
        <v>0</v>
      </c>
      <c r="DN500" s="151">
        <v>0</v>
      </c>
      <c r="DO500" s="152">
        <v>0</v>
      </c>
      <c r="DP500" s="153">
        <v>0</v>
      </c>
      <c r="DQ500" s="106"/>
      <c r="DR500" s="137"/>
      <c r="DS500" s="106"/>
      <c r="DT500" s="150">
        <v>0</v>
      </c>
      <c r="DU500" s="151">
        <v>0</v>
      </c>
      <c r="DV500" s="152">
        <v>0</v>
      </c>
      <c r="DW500" s="151">
        <v>0</v>
      </c>
      <c r="DX500" s="152">
        <v>0</v>
      </c>
      <c r="DY500" s="151">
        <v>0</v>
      </c>
      <c r="DZ500" s="152">
        <v>0</v>
      </c>
      <c r="EA500" s="151">
        <v>0</v>
      </c>
      <c r="EB500" s="152">
        <v>0</v>
      </c>
      <c r="EC500" s="151">
        <v>0</v>
      </c>
      <c r="ED500" s="152">
        <v>0</v>
      </c>
      <c r="EE500" s="151">
        <v>0</v>
      </c>
      <c r="EF500" s="152">
        <v>0</v>
      </c>
      <c r="EG500" s="151">
        <v>0</v>
      </c>
      <c r="EH500" s="152">
        <v>0</v>
      </c>
      <c r="EI500" s="151">
        <v>0</v>
      </c>
      <c r="EJ500" s="152">
        <v>0</v>
      </c>
      <c r="EK500" s="151">
        <v>0</v>
      </c>
      <c r="EL500" s="152">
        <v>0</v>
      </c>
      <c r="EM500" s="151">
        <v>0</v>
      </c>
      <c r="EN500" s="152">
        <v>0</v>
      </c>
      <c r="EO500" s="151">
        <v>0</v>
      </c>
      <c r="EP500" s="152">
        <v>0</v>
      </c>
      <c r="EQ500" s="151">
        <v>0</v>
      </c>
      <c r="ER500" s="152">
        <v>0</v>
      </c>
      <c r="ES500" s="151">
        <v>0</v>
      </c>
      <c r="ET500" s="152">
        <v>0</v>
      </c>
      <c r="EU500" s="151">
        <v>0</v>
      </c>
      <c r="EV500" s="152">
        <v>0</v>
      </c>
      <c r="EW500" s="151">
        <v>0</v>
      </c>
      <c r="EX500" s="152">
        <v>0</v>
      </c>
      <c r="EY500" s="151">
        <v>0</v>
      </c>
      <c r="EZ500" s="152">
        <v>0</v>
      </c>
      <c r="FA500" s="151">
        <v>0</v>
      </c>
      <c r="FB500" s="152">
        <v>0</v>
      </c>
      <c r="FC500" s="153">
        <v>0</v>
      </c>
      <c r="FD500" s="106"/>
      <c r="FE500" s="138"/>
      <c r="FF500" s="106"/>
      <c r="FG500" s="139"/>
      <c r="FI500" s="154" t="b">
        <v>1</v>
      </c>
    </row>
    <row r="501" spans="2:165" hidden="1" outlineLevel="1">
      <c r="B501" s="155">
        <v>479</v>
      </c>
      <c r="C501" s="156" t="s">
        <v>131</v>
      </c>
      <c r="E501" s="157">
        <v>0</v>
      </c>
      <c r="F501" s="158">
        <v>0</v>
      </c>
      <c r="G501" s="159">
        <v>0</v>
      </c>
      <c r="H501" s="158">
        <v>0</v>
      </c>
      <c r="I501" s="159">
        <v>0</v>
      </c>
      <c r="J501" s="158">
        <v>0</v>
      </c>
      <c r="K501" s="159">
        <v>0</v>
      </c>
      <c r="L501" s="158">
        <v>0</v>
      </c>
      <c r="M501" s="159">
        <v>0</v>
      </c>
      <c r="N501" s="158">
        <v>0</v>
      </c>
      <c r="O501" s="159">
        <v>0</v>
      </c>
      <c r="P501" s="158">
        <v>0</v>
      </c>
      <c r="Q501" s="159">
        <v>0</v>
      </c>
      <c r="R501" s="158">
        <v>0</v>
      </c>
      <c r="S501" s="159">
        <v>0</v>
      </c>
      <c r="T501" s="158">
        <v>0</v>
      </c>
      <c r="U501" s="159">
        <v>0</v>
      </c>
      <c r="V501" s="158">
        <v>0</v>
      </c>
      <c r="W501" s="159">
        <v>0</v>
      </c>
      <c r="X501" s="158">
        <v>0</v>
      </c>
      <c r="Y501" s="159">
        <v>0</v>
      </c>
      <c r="Z501" s="158">
        <v>0</v>
      </c>
      <c r="AA501" s="159">
        <v>0</v>
      </c>
      <c r="AB501" s="158">
        <v>0</v>
      </c>
      <c r="AC501" s="159">
        <v>0</v>
      </c>
      <c r="AD501" s="158">
        <v>0</v>
      </c>
      <c r="AE501" s="159">
        <v>0</v>
      </c>
      <c r="AF501" s="158">
        <v>0</v>
      </c>
      <c r="AG501" s="159">
        <v>0</v>
      </c>
      <c r="AH501" s="158">
        <v>0</v>
      </c>
      <c r="AI501" s="159">
        <v>0</v>
      </c>
      <c r="AJ501" s="158">
        <v>0</v>
      </c>
      <c r="AK501" s="159">
        <v>0</v>
      </c>
      <c r="AL501" s="158">
        <v>0</v>
      </c>
      <c r="AM501" s="159">
        <v>0</v>
      </c>
      <c r="AN501" s="160">
        <v>0</v>
      </c>
      <c r="AO501" s="106"/>
      <c r="AP501" s="124"/>
      <c r="AQ501" s="106"/>
      <c r="AR501" s="157">
        <v>0</v>
      </c>
      <c r="AS501" s="158">
        <v>0</v>
      </c>
      <c r="AT501" s="159">
        <v>0</v>
      </c>
      <c r="AU501" s="158">
        <v>0</v>
      </c>
      <c r="AV501" s="159">
        <v>0</v>
      </c>
      <c r="AW501" s="158">
        <v>0</v>
      </c>
      <c r="AX501" s="159">
        <v>0</v>
      </c>
      <c r="AY501" s="158">
        <v>0</v>
      </c>
      <c r="AZ501" s="159">
        <v>0</v>
      </c>
      <c r="BA501" s="158">
        <v>0</v>
      </c>
      <c r="BB501" s="159">
        <v>0</v>
      </c>
      <c r="BC501" s="158">
        <v>0</v>
      </c>
      <c r="BD501" s="159">
        <v>0</v>
      </c>
      <c r="BE501" s="158">
        <v>0</v>
      </c>
      <c r="BF501" s="159">
        <v>0</v>
      </c>
      <c r="BG501" s="158">
        <v>0</v>
      </c>
      <c r="BH501" s="159">
        <v>0</v>
      </c>
      <c r="BI501" s="158">
        <v>0</v>
      </c>
      <c r="BJ501" s="159">
        <v>0</v>
      </c>
      <c r="BK501" s="158">
        <v>0</v>
      </c>
      <c r="BL501" s="159">
        <v>0</v>
      </c>
      <c r="BM501" s="158">
        <v>0</v>
      </c>
      <c r="BN501" s="159">
        <v>0</v>
      </c>
      <c r="BO501" s="158">
        <v>0</v>
      </c>
      <c r="BP501" s="159">
        <v>0</v>
      </c>
      <c r="BQ501" s="158">
        <v>0</v>
      </c>
      <c r="BR501" s="159">
        <v>0</v>
      </c>
      <c r="BS501" s="158">
        <v>0</v>
      </c>
      <c r="BT501" s="159">
        <v>0</v>
      </c>
      <c r="BU501" s="158">
        <v>0</v>
      </c>
      <c r="BV501" s="159">
        <v>0</v>
      </c>
      <c r="BW501" s="158">
        <v>0</v>
      </c>
      <c r="BX501" s="159">
        <v>0</v>
      </c>
      <c r="BY501" s="158">
        <v>0</v>
      </c>
      <c r="BZ501" s="159">
        <v>0</v>
      </c>
      <c r="CA501" s="160">
        <v>0</v>
      </c>
      <c r="CB501" s="106"/>
      <c r="CC501" s="135"/>
      <c r="CD501" s="106"/>
      <c r="CE501" s="136"/>
      <c r="CF501" s="106"/>
      <c r="CG501" s="157">
        <v>0</v>
      </c>
      <c r="CH501" s="158">
        <v>0</v>
      </c>
      <c r="CI501" s="159">
        <v>0</v>
      </c>
      <c r="CJ501" s="158">
        <v>0</v>
      </c>
      <c r="CK501" s="159">
        <v>0</v>
      </c>
      <c r="CL501" s="158">
        <v>0</v>
      </c>
      <c r="CM501" s="159">
        <v>0</v>
      </c>
      <c r="CN501" s="158">
        <v>0</v>
      </c>
      <c r="CO501" s="159">
        <v>0</v>
      </c>
      <c r="CP501" s="158">
        <v>0</v>
      </c>
      <c r="CQ501" s="159">
        <v>0</v>
      </c>
      <c r="CR501" s="158">
        <v>0</v>
      </c>
      <c r="CS501" s="159">
        <v>0</v>
      </c>
      <c r="CT501" s="158">
        <v>0</v>
      </c>
      <c r="CU501" s="159">
        <v>0</v>
      </c>
      <c r="CV501" s="158">
        <v>0</v>
      </c>
      <c r="CW501" s="159">
        <v>0</v>
      </c>
      <c r="CX501" s="158">
        <v>0</v>
      </c>
      <c r="CY501" s="159">
        <v>0</v>
      </c>
      <c r="CZ501" s="158">
        <v>0</v>
      </c>
      <c r="DA501" s="159">
        <v>0</v>
      </c>
      <c r="DB501" s="158">
        <v>0</v>
      </c>
      <c r="DC501" s="159">
        <v>0</v>
      </c>
      <c r="DD501" s="158">
        <v>0</v>
      </c>
      <c r="DE501" s="159">
        <v>0</v>
      </c>
      <c r="DF501" s="158">
        <v>0</v>
      </c>
      <c r="DG501" s="159">
        <v>0</v>
      </c>
      <c r="DH501" s="158">
        <v>0</v>
      </c>
      <c r="DI501" s="159">
        <v>0</v>
      </c>
      <c r="DJ501" s="158">
        <v>0</v>
      </c>
      <c r="DK501" s="159">
        <v>0</v>
      </c>
      <c r="DL501" s="158">
        <v>0</v>
      </c>
      <c r="DM501" s="159">
        <v>0</v>
      </c>
      <c r="DN501" s="158">
        <v>0</v>
      </c>
      <c r="DO501" s="159">
        <v>0</v>
      </c>
      <c r="DP501" s="160">
        <v>0</v>
      </c>
      <c r="DQ501" s="106"/>
      <c r="DR501" s="137"/>
      <c r="DS501" s="106"/>
      <c r="DT501" s="157">
        <v>0</v>
      </c>
      <c r="DU501" s="158">
        <v>0</v>
      </c>
      <c r="DV501" s="159">
        <v>0</v>
      </c>
      <c r="DW501" s="158">
        <v>0</v>
      </c>
      <c r="DX501" s="159">
        <v>0</v>
      </c>
      <c r="DY501" s="158">
        <v>0</v>
      </c>
      <c r="DZ501" s="159">
        <v>0</v>
      </c>
      <c r="EA501" s="158">
        <v>0</v>
      </c>
      <c r="EB501" s="159">
        <v>0</v>
      </c>
      <c r="EC501" s="158">
        <v>0</v>
      </c>
      <c r="ED501" s="159">
        <v>0</v>
      </c>
      <c r="EE501" s="158">
        <v>0</v>
      </c>
      <c r="EF501" s="159">
        <v>0</v>
      </c>
      <c r="EG501" s="158">
        <v>0</v>
      </c>
      <c r="EH501" s="159">
        <v>0</v>
      </c>
      <c r="EI501" s="158">
        <v>0</v>
      </c>
      <c r="EJ501" s="159">
        <v>0</v>
      </c>
      <c r="EK501" s="158">
        <v>0</v>
      </c>
      <c r="EL501" s="159">
        <v>0</v>
      </c>
      <c r="EM501" s="158">
        <v>0</v>
      </c>
      <c r="EN501" s="159">
        <v>0</v>
      </c>
      <c r="EO501" s="158">
        <v>0</v>
      </c>
      <c r="EP501" s="159">
        <v>0</v>
      </c>
      <c r="EQ501" s="158">
        <v>0</v>
      </c>
      <c r="ER501" s="159">
        <v>0</v>
      </c>
      <c r="ES501" s="158">
        <v>0</v>
      </c>
      <c r="ET501" s="159">
        <v>0</v>
      </c>
      <c r="EU501" s="158">
        <v>0</v>
      </c>
      <c r="EV501" s="159">
        <v>0</v>
      </c>
      <c r="EW501" s="158">
        <v>0</v>
      </c>
      <c r="EX501" s="159">
        <v>0</v>
      </c>
      <c r="EY501" s="158">
        <v>0</v>
      </c>
      <c r="EZ501" s="159">
        <v>0</v>
      </c>
      <c r="FA501" s="158">
        <v>0</v>
      </c>
      <c r="FB501" s="159">
        <v>0</v>
      </c>
      <c r="FC501" s="160">
        <v>0</v>
      </c>
      <c r="FD501" s="106"/>
      <c r="FE501" s="138"/>
      <c r="FF501" s="106"/>
      <c r="FG501" s="139"/>
      <c r="FI501" s="161" t="b">
        <v>1</v>
      </c>
    </row>
    <row r="502" spans="2:165" hidden="1" outlineLevel="1">
      <c r="B502" s="148">
        <v>480</v>
      </c>
      <c r="C502" s="149" t="s">
        <v>134</v>
      </c>
      <c r="E502" s="150">
        <v>0</v>
      </c>
      <c r="F502" s="151">
        <v>0</v>
      </c>
      <c r="G502" s="152">
        <v>0</v>
      </c>
      <c r="H502" s="151">
        <v>0</v>
      </c>
      <c r="I502" s="152">
        <v>0</v>
      </c>
      <c r="J502" s="151">
        <v>0</v>
      </c>
      <c r="K502" s="152">
        <v>0</v>
      </c>
      <c r="L502" s="151">
        <v>0</v>
      </c>
      <c r="M502" s="152">
        <v>0</v>
      </c>
      <c r="N502" s="151">
        <v>0</v>
      </c>
      <c r="O502" s="152">
        <v>0</v>
      </c>
      <c r="P502" s="151">
        <v>0</v>
      </c>
      <c r="Q502" s="152">
        <v>0</v>
      </c>
      <c r="R502" s="151">
        <v>0</v>
      </c>
      <c r="S502" s="152">
        <v>0</v>
      </c>
      <c r="T502" s="151">
        <v>0</v>
      </c>
      <c r="U502" s="152">
        <v>0</v>
      </c>
      <c r="V502" s="151">
        <v>0</v>
      </c>
      <c r="W502" s="152">
        <v>0</v>
      </c>
      <c r="X502" s="151">
        <v>0</v>
      </c>
      <c r="Y502" s="152">
        <v>0</v>
      </c>
      <c r="Z502" s="151">
        <v>0</v>
      </c>
      <c r="AA502" s="152">
        <v>0</v>
      </c>
      <c r="AB502" s="151">
        <v>0</v>
      </c>
      <c r="AC502" s="152">
        <v>0</v>
      </c>
      <c r="AD502" s="151">
        <v>0</v>
      </c>
      <c r="AE502" s="152">
        <v>0</v>
      </c>
      <c r="AF502" s="151">
        <v>0</v>
      </c>
      <c r="AG502" s="152">
        <v>0</v>
      </c>
      <c r="AH502" s="151">
        <v>0</v>
      </c>
      <c r="AI502" s="152">
        <v>0</v>
      </c>
      <c r="AJ502" s="151">
        <v>0</v>
      </c>
      <c r="AK502" s="152">
        <v>0</v>
      </c>
      <c r="AL502" s="151">
        <v>0</v>
      </c>
      <c r="AM502" s="152">
        <v>0</v>
      </c>
      <c r="AN502" s="153">
        <v>0</v>
      </c>
      <c r="AO502" s="106"/>
      <c r="AP502" s="124"/>
      <c r="AQ502" s="106"/>
      <c r="AR502" s="150">
        <v>0</v>
      </c>
      <c r="AS502" s="151">
        <v>0</v>
      </c>
      <c r="AT502" s="152">
        <v>0</v>
      </c>
      <c r="AU502" s="151">
        <v>0</v>
      </c>
      <c r="AV502" s="152">
        <v>0</v>
      </c>
      <c r="AW502" s="151">
        <v>0</v>
      </c>
      <c r="AX502" s="152">
        <v>0</v>
      </c>
      <c r="AY502" s="151">
        <v>0</v>
      </c>
      <c r="AZ502" s="152">
        <v>0</v>
      </c>
      <c r="BA502" s="151">
        <v>0</v>
      </c>
      <c r="BB502" s="152">
        <v>0</v>
      </c>
      <c r="BC502" s="151">
        <v>0</v>
      </c>
      <c r="BD502" s="152">
        <v>0</v>
      </c>
      <c r="BE502" s="151">
        <v>0</v>
      </c>
      <c r="BF502" s="152">
        <v>0</v>
      </c>
      <c r="BG502" s="151">
        <v>0</v>
      </c>
      <c r="BH502" s="152">
        <v>0</v>
      </c>
      <c r="BI502" s="151">
        <v>0</v>
      </c>
      <c r="BJ502" s="152">
        <v>0</v>
      </c>
      <c r="BK502" s="151">
        <v>0</v>
      </c>
      <c r="BL502" s="152">
        <v>0</v>
      </c>
      <c r="BM502" s="151">
        <v>0</v>
      </c>
      <c r="BN502" s="152">
        <v>0</v>
      </c>
      <c r="BO502" s="151">
        <v>0</v>
      </c>
      <c r="BP502" s="152">
        <v>0</v>
      </c>
      <c r="BQ502" s="151">
        <v>0</v>
      </c>
      <c r="BR502" s="152">
        <v>0</v>
      </c>
      <c r="BS502" s="151">
        <v>0</v>
      </c>
      <c r="BT502" s="152">
        <v>0</v>
      </c>
      <c r="BU502" s="151">
        <v>0</v>
      </c>
      <c r="BV502" s="152">
        <v>0</v>
      </c>
      <c r="BW502" s="151">
        <v>0</v>
      </c>
      <c r="BX502" s="152">
        <v>0</v>
      </c>
      <c r="BY502" s="151">
        <v>0</v>
      </c>
      <c r="BZ502" s="152">
        <v>0</v>
      </c>
      <c r="CA502" s="153">
        <v>0</v>
      </c>
      <c r="CB502" s="106"/>
      <c r="CC502" s="135"/>
      <c r="CD502" s="106"/>
      <c r="CE502" s="136"/>
      <c r="CF502" s="106"/>
      <c r="CG502" s="150">
        <v>0</v>
      </c>
      <c r="CH502" s="151">
        <v>0</v>
      </c>
      <c r="CI502" s="152">
        <v>0</v>
      </c>
      <c r="CJ502" s="151">
        <v>0</v>
      </c>
      <c r="CK502" s="152">
        <v>0</v>
      </c>
      <c r="CL502" s="151">
        <v>0</v>
      </c>
      <c r="CM502" s="152">
        <v>0</v>
      </c>
      <c r="CN502" s="151">
        <v>0</v>
      </c>
      <c r="CO502" s="152">
        <v>0</v>
      </c>
      <c r="CP502" s="151">
        <v>0</v>
      </c>
      <c r="CQ502" s="152">
        <v>0</v>
      </c>
      <c r="CR502" s="151">
        <v>0</v>
      </c>
      <c r="CS502" s="152">
        <v>0</v>
      </c>
      <c r="CT502" s="151">
        <v>0</v>
      </c>
      <c r="CU502" s="152">
        <v>0</v>
      </c>
      <c r="CV502" s="151">
        <v>0</v>
      </c>
      <c r="CW502" s="152">
        <v>0</v>
      </c>
      <c r="CX502" s="151">
        <v>0</v>
      </c>
      <c r="CY502" s="152">
        <v>0</v>
      </c>
      <c r="CZ502" s="151">
        <v>0</v>
      </c>
      <c r="DA502" s="152">
        <v>0</v>
      </c>
      <c r="DB502" s="151">
        <v>0</v>
      </c>
      <c r="DC502" s="152">
        <v>0</v>
      </c>
      <c r="DD502" s="151">
        <v>0</v>
      </c>
      <c r="DE502" s="152">
        <v>0</v>
      </c>
      <c r="DF502" s="151">
        <v>0</v>
      </c>
      <c r="DG502" s="152">
        <v>0</v>
      </c>
      <c r="DH502" s="151">
        <v>0</v>
      </c>
      <c r="DI502" s="152">
        <v>0</v>
      </c>
      <c r="DJ502" s="151">
        <v>0</v>
      </c>
      <c r="DK502" s="152">
        <v>0</v>
      </c>
      <c r="DL502" s="151">
        <v>0</v>
      </c>
      <c r="DM502" s="152">
        <v>0</v>
      </c>
      <c r="DN502" s="151">
        <v>0</v>
      </c>
      <c r="DO502" s="152">
        <v>0</v>
      </c>
      <c r="DP502" s="153">
        <v>0</v>
      </c>
      <c r="DQ502" s="106"/>
      <c r="DR502" s="137"/>
      <c r="DS502" s="106"/>
      <c r="DT502" s="150">
        <v>0</v>
      </c>
      <c r="DU502" s="151">
        <v>0</v>
      </c>
      <c r="DV502" s="152">
        <v>0</v>
      </c>
      <c r="DW502" s="151">
        <v>0</v>
      </c>
      <c r="DX502" s="152">
        <v>0</v>
      </c>
      <c r="DY502" s="151">
        <v>0</v>
      </c>
      <c r="DZ502" s="152">
        <v>0</v>
      </c>
      <c r="EA502" s="151">
        <v>0</v>
      </c>
      <c r="EB502" s="152">
        <v>0</v>
      </c>
      <c r="EC502" s="151">
        <v>0</v>
      </c>
      <c r="ED502" s="152">
        <v>0</v>
      </c>
      <c r="EE502" s="151">
        <v>0</v>
      </c>
      <c r="EF502" s="152">
        <v>0</v>
      </c>
      <c r="EG502" s="151">
        <v>0</v>
      </c>
      <c r="EH502" s="152">
        <v>0</v>
      </c>
      <c r="EI502" s="151">
        <v>0</v>
      </c>
      <c r="EJ502" s="152">
        <v>0</v>
      </c>
      <c r="EK502" s="151">
        <v>0</v>
      </c>
      <c r="EL502" s="152">
        <v>0</v>
      </c>
      <c r="EM502" s="151">
        <v>0</v>
      </c>
      <c r="EN502" s="152">
        <v>0</v>
      </c>
      <c r="EO502" s="151">
        <v>0</v>
      </c>
      <c r="EP502" s="152">
        <v>0</v>
      </c>
      <c r="EQ502" s="151">
        <v>0</v>
      </c>
      <c r="ER502" s="152">
        <v>0</v>
      </c>
      <c r="ES502" s="151">
        <v>0</v>
      </c>
      <c r="ET502" s="152">
        <v>0</v>
      </c>
      <c r="EU502" s="151">
        <v>0</v>
      </c>
      <c r="EV502" s="152">
        <v>0</v>
      </c>
      <c r="EW502" s="151">
        <v>0</v>
      </c>
      <c r="EX502" s="152">
        <v>0</v>
      </c>
      <c r="EY502" s="151">
        <v>0</v>
      </c>
      <c r="EZ502" s="152">
        <v>0</v>
      </c>
      <c r="FA502" s="151">
        <v>0</v>
      </c>
      <c r="FB502" s="152">
        <v>0</v>
      </c>
      <c r="FC502" s="153">
        <v>0</v>
      </c>
      <c r="FD502" s="106"/>
      <c r="FE502" s="138"/>
      <c r="FF502" s="106"/>
      <c r="FG502" s="139"/>
      <c r="FI502" s="154" t="b">
        <v>1</v>
      </c>
    </row>
    <row r="503" spans="2:165" hidden="1" outlineLevel="1">
      <c r="B503" s="162">
        <v>481</v>
      </c>
      <c r="C503" s="188" t="s">
        <v>135</v>
      </c>
      <c r="E503" s="164">
        <v>0</v>
      </c>
      <c r="F503" s="165">
        <v>0</v>
      </c>
      <c r="G503" s="166">
        <v>0</v>
      </c>
      <c r="H503" s="165">
        <v>0</v>
      </c>
      <c r="I503" s="166">
        <v>0</v>
      </c>
      <c r="J503" s="165">
        <v>0</v>
      </c>
      <c r="K503" s="166">
        <v>0</v>
      </c>
      <c r="L503" s="165">
        <v>0</v>
      </c>
      <c r="M503" s="166">
        <v>0</v>
      </c>
      <c r="N503" s="165">
        <v>0</v>
      </c>
      <c r="O503" s="166">
        <v>0</v>
      </c>
      <c r="P503" s="165">
        <v>0</v>
      </c>
      <c r="Q503" s="166">
        <v>0</v>
      </c>
      <c r="R503" s="165">
        <v>0</v>
      </c>
      <c r="S503" s="166">
        <v>0</v>
      </c>
      <c r="T503" s="165">
        <v>0</v>
      </c>
      <c r="U503" s="166">
        <v>0</v>
      </c>
      <c r="V503" s="165">
        <v>0</v>
      </c>
      <c r="W503" s="166">
        <v>0</v>
      </c>
      <c r="X503" s="165">
        <v>0</v>
      </c>
      <c r="Y503" s="166">
        <v>0</v>
      </c>
      <c r="Z503" s="165">
        <v>0</v>
      </c>
      <c r="AA503" s="166">
        <v>0</v>
      </c>
      <c r="AB503" s="165">
        <v>0</v>
      </c>
      <c r="AC503" s="166">
        <v>0</v>
      </c>
      <c r="AD503" s="165">
        <v>0</v>
      </c>
      <c r="AE503" s="166">
        <v>0</v>
      </c>
      <c r="AF503" s="165">
        <v>0</v>
      </c>
      <c r="AG503" s="166">
        <v>0</v>
      </c>
      <c r="AH503" s="165">
        <v>0</v>
      </c>
      <c r="AI503" s="166">
        <v>0</v>
      </c>
      <c r="AJ503" s="165">
        <v>0</v>
      </c>
      <c r="AK503" s="166">
        <v>0</v>
      </c>
      <c r="AL503" s="165">
        <v>0</v>
      </c>
      <c r="AM503" s="166">
        <v>0</v>
      </c>
      <c r="AN503" s="167">
        <v>0</v>
      </c>
      <c r="AO503" s="106"/>
      <c r="AP503" s="124"/>
      <c r="AQ503" s="106"/>
      <c r="AR503" s="164">
        <v>0</v>
      </c>
      <c r="AS503" s="165">
        <v>0</v>
      </c>
      <c r="AT503" s="166">
        <v>0</v>
      </c>
      <c r="AU503" s="165">
        <v>0</v>
      </c>
      <c r="AV503" s="166">
        <v>0</v>
      </c>
      <c r="AW503" s="165">
        <v>0</v>
      </c>
      <c r="AX503" s="166">
        <v>0</v>
      </c>
      <c r="AY503" s="165">
        <v>0</v>
      </c>
      <c r="AZ503" s="166">
        <v>0</v>
      </c>
      <c r="BA503" s="165">
        <v>0</v>
      </c>
      <c r="BB503" s="166">
        <v>0</v>
      </c>
      <c r="BC503" s="165">
        <v>0</v>
      </c>
      <c r="BD503" s="166">
        <v>0</v>
      </c>
      <c r="BE503" s="165">
        <v>0</v>
      </c>
      <c r="BF503" s="166">
        <v>0</v>
      </c>
      <c r="BG503" s="165">
        <v>0</v>
      </c>
      <c r="BH503" s="166">
        <v>0</v>
      </c>
      <c r="BI503" s="165">
        <v>0</v>
      </c>
      <c r="BJ503" s="166">
        <v>0</v>
      </c>
      <c r="BK503" s="165">
        <v>0</v>
      </c>
      <c r="BL503" s="166">
        <v>0</v>
      </c>
      <c r="BM503" s="165">
        <v>0</v>
      </c>
      <c r="BN503" s="166">
        <v>0</v>
      </c>
      <c r="BO503" s="165">
        <v>0</v>
      </c>
      <c r="BP503" s="166">
        <v>0</v>
      </c>
      <c r="BQ503" s="165">
        <v>0</v>
      </c>
      <c r="BR503" s="166">
        <v>0</v>
      </c>
      <c r="BS503" s="165">
        <v>0</v>
      </c>
      <c r="BT503" s="166">
        <v>0</v>
      </c>
      <c r="BU503" s="165">
        <v>0</v>
      </c>
      <c r="BV503" s="166">
        <v>0</v>
      </c>
      <c r="BW503" s="165">
        <v>0</v>
      </c>
      <c r="BX503" s="166">
        <v>0</v>
      </c>
      <c r="BY503" s="165">
        <v>0</v>
      </c>
      <c r="BZ503" s="166">
        <v>0</v>
      </c>
      <c r="CA503" s="167">
        <v>0</v>
      </c>
      <c r="CB503" s="106"/>
      <c r="CC503" s="135"/>
      <c r="CD503" s="106"/>
      <c r="CE503" s="136"/>
      <c r="CF503" s="106"/>
      <c r="CG503" s="164">
        <v>0</v>
      </c>
      <c r="CH503" s="165">
        <v>0</v>
      </c>
      <c r="CI503" s="166">
        <v>0</v>
      </c>
      <c r="CJ503" s="165">
        <v>0</v>
      </c>
      <c r="CK503" s="166">
        <v>0</v>
      </c>
      <c r="CL503" s="165">
        <v>0</v>
      </c>
      <c r="CM503" s="166">
        <v>0</v>
      </c>
      <c r="CN503" s="165">
        <v>0</v>
      </c>
      <c r="CO503" s="166">
        <v>0</v>
      </c>
      <c r="CP503" s="165">
        <v>0</v>
      </c>
      <c r="CQ503" s="166">
        <v>0</v>
      </c>
      <c r="CR503" s="165">
        <v>0</v>
      </c>
      <c r="CS503" s="166">
        <v>0</v>
      </c>
      <c r="CT503" s="165">
        <v>0</v>
      </c>
      <c r="CU503" s="166">
        <v>0</v>
      </c>
      <c r="CV503" s="165">
        <v>0</v>
      </c>
      <c r="CW503" s="166">
        <v>0</v>
      </c>
      <c r="CX503" s="165">
        <v>0</v>
      </c>
      <c r="CY503" s="166">
        <v>0</v>
      </c>
      <c r="CZ503" s="165">
        <v>0</v>
      </c>
      <c r="DA503" s="166">
        <v>0</v>
      </c>
      <c r="DB503" s="165">
        <v>0</v>
      </c>
      <c r="DC503" s="166">
        <v>0</v>
      </c>
      <c r="DD503" s="165">
        <v>0</v>
      </c>
      <c r="DE503" s="166">
        <v>0</v>
      </c>
      <c r="DF503" s="165">
        <v>0</v>
      </c>
      <c r="DG503" s="166">
        <v>0</v>
      </c>
      <c r="DH503" s="165">
        <v>0</v>
      </c>
      <c r="DI503" s="166">
        <v>0</v>
      </c>
      <c r="DJ503" s="165">
        <v>0</v>
      </c>
      <c r="DK503" s="166">
        <v>0</v>
      </c>
      <c r="DL503" s="165">
        <v>0</v>
      </c>
      <c r="DM503" s="166">
        <v>0</v>
      </c>
      <c r="DN503" s="165">
        <v>0</v>
      </c>
      <c r="DO503" s="166">
        <v>0</v>
      </c>
      <c r="DP503" s="167">
        <v>0</v>
      </c>
      <c r="DQ503" s="106"/>
      <c r="DR503" s="137"/>
      <c r="DS503" s="106"/>
      <c r="DT503" s="164">
        <v>0</v>
      </c>
      <c r="DU503" s="165">
        <v>0</v>
      </c>
      <c r="DV503" s="166">
        <v>0</v>
      </c>
      <c r="DW503" s="165">
        <v>0</v>
      </c>
      <c r="DX503" s="166">
        <v>0</v>
      </c>
      <c r="DY503" s="165">
        <v>0</v>
      </c>
      <c r="DZ503" s="166">
        <v>0</v>
      </c>
      <c r="EA503" s="165">
        <v>0</v>
      </c>
      <c r="EB503" s="166">
        <v>0</v>
      </c>
      <c r="EC503" s="165">
        <v>0</v>
      </c>
      <c r="ED503" s="166">
        <v>0</v>
      </c>
      <c r="EE503" s="165">
        <v>0</v>
      </c>
      <c r="EF503" s="166">
        <v>0</v>
      </c>
      <c r="EG503" s="165">
        <v>0</v>
      </c>
      <c r="EH503" s="166">
        <v>0</v>
      </c>
      <c r="EI503" s="165">
        <v>0</v>
      </c>
      <c r="EJ503" s="166">
        <v>0</v>
      </c>
      <c r="EK503" s="165">
        <v>0</v>
      </c>
      <c r="EL503" s="166">
        <v>0</v>
      </c>
      <c r="EM503" s="165">
        <v>0</v>
      </c>
      <c r="EN503" s="166">
        <v>0</v>
      </c>
      <c r="EO503" s="165">
        <v>0</v>
      </c>
      <c r="EP503" s="166">
        <v>0</v>
      </c>
      <c r="EQ503" s="165">
        <v>0</v>
      </c>
      <c r="ER503" s="166">
        <v>0</v>
      </c>
      <c r="ES503" s="165">
        <v>0</v>
      </c>
      <c r="ET503" s="166">
        <v>0</v>
      </c>
      <c r="EU503" s="165">
        <v>0</v>
      </c>
      <c r="EV503" s="166">
        <v>0</v>
      </c>
      <c r="EW503" s="165">
        <v>0</v>
      </c>
      <c r="EX503" s="166">
        <v>0</v>
      </c>
      <c r="EY503" s="165">
        <v>0</v>
      </c>
      <c r="EZ503" s="166">
        <v>0</v>
      </c>
      <c r="FA503" s="165">
        <v>0</v>
      </c>
      <c r="FB503" s="166">
        <v>0</v>
      </c>
      <c r="FC503" s="167">
        <v>0</v>
      </c>
      <c r="FD503" s="106"/>
      <c r="FE503" s="138"/>
      <c r="FF503" s="106"/>
      <c r="FG503" s="139"/>
      <c r="FI503" s="168" t="b">
        <v>1</v>
      </c>
    </row>
    <row r="504" spans="2:165" hidden="1" outlineLevel="1">
      <c r="B504" s="169">
        <v>482</v>
      </c>
      <c r="C504" s="170" t="s">
        <v>138</v>
      </c>
      <c r="E504" s="171">
        <v>0</v>
      </c>
      <c r="F504" s="172">
        <v>0</v>
      </c>
      <c r="G504" s="173">
        <v>0</v>
      </c>
      <c r="H504" s="172">
        <v>0</v>
      </c>
      <c r="I504" s="173">
        <v>0</v>
      </c>
      <c r="J504" s="172">
        <v>0</v>
      </c>
      <c r="K504" s="173">
        <v>0</v>
      </c>
      <c r="L504" s="172">
        <v>0</v>
      </c>
      <c r="M504" s="173">
        <v>0</v>
      </c>
      <c r="N504" s="172">
        <v>0</v>
      </c>
      <c r="O504" s="173">
        <v>0</v>
      </c>
      <c r="P504" s="172">
        <v>0</v>
      </c>
      <c r="Q504" s="173">
        <v>0</v>
      </c>
      <c r="R504" s="172">
        <v>0</v>
      </c>
      <c r="S504" s="173">
        <v>0</v>
      </c>
      <c r="T504" s="172">
        <v>0</v>
      </c>
      <c r="U504" s="173">
        <v>0</v>
      </c>
      <c r="V504" s="172">
        <v>0</v>
      </c>
      <c r="W504" s="173">
        <v>0</v>
      </c>
      <c r="X504" s="172">
        <v>0</v>
      </c>
      <c r="Y504" s="173">
        <v>0</v>
      </c>
      <c r="Z504" s="172">
        <v>0</v>
      </c>
      <c r="AA504" s="173">
        <v>0</v>
      </c>
      <c r="AB504" s="172">
        <v>0</v>
      </c>
      <c r="AC504" s="173">
        <v>0</v>
      </c>
      <c r="AD504" s="172">
        <v>0</v>
      </c>
      <c r="AE504" s="173">
        <v>0</v>
      </c>
      <c r="AF504" s="172">
        <v>0</v>
      </c>
      <c r="AG504" s="173">
        <v>0</v>
      </c>
      <c r="AH504" s="172">
        <v>0</v>
      </c>
      <c r="AI504" s="173">
        <v>0</v>
      </c>
      <c r="AJ504" s="172">
        <v>0</v>
      </c>
      <c r="AK504" s="173">
        <v>0</v>
      </c>
      <c r="AL504" s="172">
        <v>0</v>
      </c>
      <c r="AM504" s="173">
        <v>0</v>
      </c>
      <c r="AN504" s="174">
        <v>0</v>
      </c>
      <c r="AO504" s="106"/>
      <c r="AP504" s="124"/>
      <c r="AQ504" s="106"/>
      <c r="AR504" s="171">
        <v>0</v>
      </c>
      <c r="AS504" s="172">
        <v>0</v>
      </c>
      <c r="AT504" s="173">
        <v>0</v>
      </c>
      <c r="AU504" s="172">
        <v>0</v>
      </c>
      <c r="AV504" s="173">
        <v>0</v>
      </c>
      <c r="AW504" s="172">
        <v>0</v>
      </c>
      <c r="AX504" s="173">
        <v>0</v>
      </c>
      <c r="AY504" s="172">
        <v>0</v>
      </c>
      <c r="AZ504" s="173">
        <v>0</v>
      </c>
      <c r="BA504" s="172">
        <v>0</v>
      </c>
      <c r="BB504" s="173">
        <v>0</v>
      </c>
      <c r="BC504" s="172">
        <v>0</v>
      </c>
      <c r="BD504" s="173">
        <v>0</v>
      </c>
      <c r="BE504" s="172">
        <v>0</v>
      </c>
      <c r="BF504" s="173">
        <v>0</v>
      </c>
      <c r="BG504" s="172">
        <v>0</v>
      </c>
      <c r="BH504" s="173">
        <v>0</v>
      </c>
      <c r="BI504" s="172">
        <v>0</v>
      </c>
      <c r="BJ504" s="173">
        <v>0</v>
      </c>
      <c r="BK504" s="172">
        <v>0</v>
      </c>
      <c r="BL504" s="173">
        <v>0</v>
      </c>
      <c r="BM504" s="172">
        <v>0</v>
      </c>
      <c r="BN504" s="173">
        <v>0</v>
      </c>
      <c r="BO504" s="172">
        <v>0</v>
      </c>
      <c r="BP504" s="173">
        <v>0</v>
      </c>
      <c r="BQ504" s="172">
        <v>0</v>
      </c>
      <c r="BR504" s="173">
        <v>0</v>
      </c>
      <c r="BS504" s="172">
        <v>0</v>
      </c>
      <c r="BT504" s="173">
        <v>0</v>
      </c>
      <c r="BU504" s="172">
        <v>0</v>
      </c>
      <c r="BV504" s="173">
        <v>0</v>
      </c>
      <c r="BW504" s="172">
        <v>0</v>
      </c>
      <c r="BX504" s="173">
        <v>0</v>
      </c>
      <c r="BY504" s="172">
        <v>0</v>
      </c>
      <c r="BZ504" s="173">
        <v>0</v>
      </c>
      <c r="CA504" s="174">
        <v>0</v>
      </c>
      <c r="CB504" s="106"/>
      <c r="CC504" s="135"/>
      <c r="CD504" s="106"/>
      <c r="CE504" s="136"/>
      <c r="CF504" s="106"/>
      <c r="CG504" s="171">
        <v>0</v>
      </c>
      <c r="CH504" s="172">
        <v>0</v>
      </c>
      <c r="CI504" s="173">
        <v>0</v>
      </c>
      <c r="CJ504" s="172">
        <v>0</v>
      </c>
      <c r="CK504" s="173">
        <v>0</v>
      </c>
      <c r="CL504" s="172">
        <v>0</v>
      </c>
      <c r="CM504" s="173">
        <v>0</v>
      </c>
      <c r="CN504" s="172">
        <v>0</v>
      </c>
      <c r="CO504" s="173">
        <v>0</v>
      </c>
      <c r="CP504" s="172">
        <v>0</v>
      </c>
      <c r="CQ504" s="173">
        <v>0</v>
      </c>
      <c r="CR504" s="172">
        <v>0</v>
      </c>
      <c r="CS504" s="173">
        <v>0</v>
      </c>
      <c r="CT504" s="172">
        <v>0</v>
      </c>
      <c r="CU504" s="173">
        <v>0</v>
      </c>
      <c r="CV504" s="172">
        <v>0</v>
      </c>
      <c r="CW504" s="173">
        <v>0</v>
      </c>
      <c r="CX504" s="172">
        <v>0</v>
      </c>
      <c r="CY504" s="173">
        <v>0</v>
      </c>
      <c r="CZ504" s="172">
        <v>0</v>
      </c>
      <c r="DA504" s="173">
        <v>0</v>
      </c>
      <c r="DB504" s="172">
        <v>0</v>
      </c>
      <c r="DC504" s="173">
        <v>0</v>
      </c>
      <c r="DD504" s="172">
        <v>0</v>
      </c>
      <c r="DE504" s="173">
        <v>0</v>
      </c>
      <c r="DF504" s="172">
        <v>0</v>
      </c>
      <c r="DG504" s="173">
        <v>0</v>
      </c>
      <c r="DH504" s="172">
        <v>0</v>
      </c>
      <c r="DI504" s="173">
        <v>0</v>
      </c>
      <c r="DJ504" s="172">
        <v>0</v>
      </c>
      <c r="DK504" s="173">
        <v>0</v>
      </c>
      <c r="DL504" s="172">
        <v>0</v>
      </c>
      <c r="DM504" s="173">
        <v>0</v>
      </c>
      <c r="DN504" s="172">
        <v>0</v>
      </c>
      <c r="DO504" s="173">
        <v>0</v>
      </c>
      <c r="DP504" s="174">
        <v>0</v>
      </c>
      <c r="DQ504" s="106"/>
      <c r="DR504" s="137"/>
      <c r="DS504" s="106"/>
      <c r="DT504" s="171">
        <v>0</v>
      </c>
      <c r="DU504" s="172">
        <v>0</v>
      </c>
      <c r="DV504" s="173">
        <v>0</v>
      </c>
      <c r="DW504" s="172">
        <v>0</v>
      </c>
      <c r="DX504" s="173">
        <v>0</v>
      </c>
      <c r="DY504" s="172">
        <v>0</v>
      </c>
      <c r="DZ504" s="173">
        <v>0</v>
      </c>
      <c r="EA504" s="172">
        <v>0</v>
      </c>
      <c r="EB504" s="173">
        <v>0</v>
      </c>
      <c r="EC504" s="172">
        <v>0</v>
      </c>
      <c r="ED504" s="173">
        <v>0</v>
      </c>
      <c r="EE504" s="172">
        <v>0</v>
      </c>
      <c r="EF504" s="173">
        <v>0</v>
      </c>
      <c r="EG504" s="172">
        <v>0</v>
      </c>
      <c r="EH504" s="173">
        <v>0</v>
      </c>
      <c r="EI504" s="172">
        <v>0</v>
      </c>
      <c r="EJ504" s="173">
        <v>0</v>
      </c>
      <c r="EK504" s="172">
        <v>0</v>
      </c>
      <c r="EL504" s="173">
        <v>0</v>
      </c>
      <c r="EM504" s="172">
        <v>0</v>
      </c>
      <c r="EN504" s="173">
        <v>0</v>
      </c>
      <c r="EO504" s="172">
        <v>0</v>
      </c>
      <c r="EP504" s="173">
        <v>0</v>
      </c>
      <c r="EQ504" s="172">
        <v>0</v>
      </c>
      <c r="ER504" s="173">
        <v>0</v>
      </c>
      <c r="ES504" s="172">
        <v>0</v>
      </c>
      <c r="ET504" s="173">
        <v>0</v>
      </c>
      <c r="EU504" s="172">
        <v>0</v>
      </c>
      <c r="EV504" s="173">
        <v>0</v>
      </c>
      <c r="EW504" s="172">
        <v>0</v>
      </c>
      <c r="EX504" s="173">
        <v>0</v>
      </c>
      <c r="EY504" s="172">
        <v>0</v>
      </c>
      <c r="EZ504" s="173">
        <v>0</v>
      </c>
      <c r="FA504" s="172">
        <v>0</v>
      </c>
      <c r="FB504" s="173">
        <v>0</v>
      </c>
      <c r="FC504" s="174">
        <v>0</v>
      </c>
      <c r="FD504" s="106"/>
      <c r="FE504" s="138"/>
      <c r="FF504" s="106"/>
      <c r="FG504" s="139"/>
      <c r="FI504" s="175" t="b">
        <v>1</v>
      </c>
    </row>
    <row r="505" spans="2:165" hidden="1" outlineLevel="1">
      <c r="B505" s="155">
        <v>483</v>
      </c>
      <c r="C505" s="176" t="s">
        <v>139</v>
      </c>
      <c r="E505" s="157">
        <v>0</v>
      </c>
      <c r="F505" s="158">
        <v>0</v>
      </c>
      <c r="G505" s="159">
        <v>0</v>
      </c>
      <c r="H505" s="158">
        <v>0</v>
      </c>
      <c r="I505" s="159">
        <v>0</v>
      </c>
      <c r="J505" s="158">
        <v>0</v>
      </c>
      <c r="K505" s="159">
        <v>0</v>
      </c>
      <c r="L505" s="158">
        <v>0</v>
      </c>
      <c r="M505" s="159">
        <v>0</v>
      </c>
      <c r="N505" s="158">
        <v>0</v>
      </c>
      <c r="O505" s="159">
        <v>0</v>
      </c>
      <c r="P505" s="158">
        <v>0</v>
      </c>
      <c r="Q505" s="159">
        <v>0</v>
      </c>
      <c r="R505" s="158">
        <v>0</v>
      </c>
      <c r="S505" s="159">
        <v>0</v>
      </c>
      <c r="T505" s="158">
        <v>0</v>
      </c>
      <c r="U505" s="159">
        <v>0</v>
      </c>
      <c r="V505" s="158">
        <v>0</v>
      </c>
      <c r="W505" s="159">
        <v>0</v>
      </c>
      <c r="X505" s="158">
        <v>0</v>
      </c>
      <c r="Y505" s="159">
        <v>0</v>
      </c>
      <c r="Z505" s="158">
        <v>0</v>
      </c>
      <c r="AA505" s="159">
        <v>0</v>
      </c>
      <c r="AB505" s="158">
        <v>0</v>
      </c>
      <c r="AC505" s="159">
        <v>0</v>
      </c>
      <c r="AD505" s="158">
        <v>0</v>
      </c>
      <c r="AE505" s="159">
        <v>0</v>
      </c>
      <c r="AF505" s="158">
        <v>0</v>
      </c>
      <c r="AG505" s="159">
        <v>0</v>
      </c>
      <c r="AH505" s="158">
        <v>0</v>
      </c>
      <c r="AI505" s="159">
        <v>0</v>
      </c>
      <c r="AJ505" s="158">
        <v>0</v>
      </c>
      <c r="AK505" s="159">
        <v>0</v>
      </c>
      <c r="AL505" s="158">
        <v>0</v>
      </c>
      <c r="AM505" s="159">
        <v>0</v>
      </c>
      <c r="AN505" s="160">
        <v>0</v>
      </c>
      <c r="AO505" s="106"/>
      <c r="AP505" s="124"/>
      <c r="AQ505" s="106"/>
      <c r="AR505" s="157">
        <v>0</v>
      </c>
      <c r="AS505" s="158">
        <v>0</v>
      </c>
      <c r="AT505" s="159">
        <v>0</v>
      </c>
      <c r="AU505" s="158">
        <v>0</v>
      </c>
      <c r="AV505" s="159">
        <v>0</v>
      </c>
      <c r="AW505" s="158">
        <v>0</v>
      </c>
      <c r="AX505" s="159">
        <v>0</v>
      </c>
      <c r="AY505" s="158">
        <v>0</v>
      </c>
      <c r="AZ505" s="159">
        <v>0</v>
      </c>
      <c r="BA505" s="158">
        <v>0</v>
      </c>
      <c r="BB505" s="159">
        <v>0</v>
      </c>
      <c r="BC505" s="158">
        <v>0</v>
      </c>
      <c r="BD505" s="159">
        <v>0</v>
      </c>
      <c r="BE505" s="158">
        <v>0</v>
      </c>
      <c r="BF505" s="159">
        <v>0</v>
      </c>
      <c r="BG505" s="158">
        <v>0</v>
      </c>
      <c r="BH505" s="159">
        <v>0</v>
      </c>
      <c r="BI505" s="158">
        <v>0</v>
      </c>
      <c r="BJ505" s="159">
        <v>0</v>
      </c>
      <c r="BK505" s="158">
        <v>0</v>
      </c>
      <c r="BL505" s="159">
        <v>0</v>
      </c>
      <c r="BM505" s="158">
        <v>0</v>
      </c>
      <c r="BN505" s="159">
        <v>0</v>
      </c>
      <c r="BO505" s="158">
        <v>0</v>
      </c>
      <c r="BP505" s="159">
        <v>0</v>
      </c>
      <c r="BQ505" s="158">
        <v>0</v>
      </c>
      <c r="BR505" s="159">
        <v>0</v>
      </c>
      <c r="BS505" s="158">
        <v>0</v>
      </c>
      <c r="BT505" s="159">
        <v>0</v>
      </c>
      <c r="BU505" s="158">
        <v>0</v>
      </c>
      <c r="BV505" s="159">
        <v>0</v>
      </c>
      <c r="BW505" s="158">
        <v>0</v>
      </c>
      <c r="BX505" s="159">
        <v>0</v>
      </c>
      <c r="BY505" s="158">
        <v>0</v>
      </c>
      <c r="BZ505" s="159">
        <v>0</v>
      </c>
      <c r="CA505" s="160">
        <v>0</v>
      </c>
      <c r="CB505" s="106"/>
      <c r="CC505" s="135"/>
      <c r="CD505" s="106"/>
      <c r="CE505" s="136"/>
      <c r="CF505" s="106"/>
      <c r="CG505" s="157">
        <v>0</v>
      </c>
      <c r="CH505" s="158">
        <v>0</v>
      </c>
      <c r="CI505" s="159">
        <v>0</v>
      </c>
      <c r="CJ505" s="158">
        <v>0</v>
      </c>
      <c r="CK505" s="159">
        <v>0</v>
      </c>
      <c r="CL505" s="158">
        <v>0</v>
      </c>
      <c r="CM505" s="159">
        <v>0</v>
      </c>
      <c r="CN505" s="158">
        <v>0</v>
      </c>
      <c r="CO505" s="159">
        <v>0</v>
      </c>
      <c r="CP505" s="158">
        <v>0</v>
      </c>
      <c r="CQ505" s="159">
        <v>0</v>
      </c>
      <c r="CR505" s="158">
        <v>0</v>
      </c>
      <c r="CS505" s="159">
        <v>0</v>
      </c>
      <c r="CT505" s="158">
        <v>0</v>
      </c>
      <c r="CU505" s="159">
        <v>0</v>
      </c>
      <c r="CV505" s="158">
        <v>0</v>
      </c>
      <c r="CW505" s="159">
        <v>0</v>
      </c>
      <c r="CX505" s="158">
        <v>0</v>
      </c>
      <c r="CY505" s="159">
        <v>0</v>
      </c>
      <c r="CZ505" s="158">
        <v>0</v>
      </c>
      <c r="DA505" s="159">
        <v>0</v>
      </c>
      <c r="DB505" s="158">
        <v>0</v>
      </c>
      <c r="DC505" s="159">
        <v>0</v>
      </c>
      <c r="DD505" s="158">
        <v>0</v>
      </c>
      <c r="DE505" s="159">
        <v>0</v>
      </c>
      <c r="DF505" s="158">
        <v>0</v>
      </c>
      <c r="DG505" s="159">
        <v>0</v>
      </c>
      <c r="DH505" s="158">
        <v>0</v>
      </c>
      <c r="DI505" s="159">
        <v>0</v>
      </c>
      <c r="DJ505" s="158">
        <v>0</v>
      </c>
      <c r="DK505" s="159">
        <v>0</v>
      </c>
      <c r="DL505" s="158">
        <v>0</v>
      </c>
      <c r="DM505" s="159">
        <v>0</v>
      </c>
      <c r="DN505" s="158">
        <v>0</v>
      </c>
      <c r="DO505" s="159">
        <v>0</v>
      </c>
      <c r="DP505" s="160">
        <v>0</v>
      </c>
      <c r="DQ505" s="106"/>
      <c r="DR505" s="137"/>
      <c r="DS505" s="106"/>
      <c r="DT505" s="157">
        <v>0</v>
      </c>
      <c r="DU505" s="158">
        <v>0</v>
      </c>
      <c r="DV505" s="159">
        <v>0</v>
      </c>
      <c r="DW505" s="158">
        <v>0</v>
      </c>
      <c r="DX505" s="159">
        <v>0</v>
      </c>
      <c r="DY505" s="158">
        <v>0</v>
      </c>
      <c r="DZ505" s="159">
        <v>0</v>
      </c>
      <c r="EA505" s="158">
        <v>0</v>
      </c>
      <c r="EB505" s="159">
        <v>0</v>
      </c>
      <c r="EC505" s="158">
        <v>0</v>
      </c>
      <c r="ED505" s="159">
        <v>0</v>
      </c>
      <c r="EE505" s="158">
        <v>0</v>
      </c>
      <c r="EF505" s="159">
        <v>0</v>
      </c>
      <c r="EG505" s="158">
        <v>0</v>
      </c>
      <c r="EH505" s="159">
        <v>0</v>
      </c>
      <c r="EI505" s="158">
        <v>0</v>
      </c>
      <c r="EJ505" s="159">
        <v>0</v>
      </c>
      <c r="EK505" s="158">
        <v>0</v>
      </c>
      <c r="EL505" s="159">
        <v>0</v>
      </c>
      <c r="EM505" s="158">
        <v>0</v>
      </c>
      <c r="EN505" s="159">
        <v>0</v>
      </c>
      <c r="EO505" s="158">
        <v>0</v>
      </c>
      <c r="EP505" s="159">
        <v>0</v>
      </c>
      <c r="EQ505" s="158">
        <v>0</v>
      </c>
      <c r="ER505" s="159">
        <v>0</v>
      </c>
      <c r="ES505" s="158">
        <v>0</v>
      </c>
      <c r="ET505" s="159">
        <v>0</v>
      </c>
      <c r="EU505" s="158">
        <v>0</v>
      </c>
      <c r="EV505" s="159">
        <v>0</v>
      </c>
      <c r="EW505" s="158">
        <v>0</v>
      </c>
      <c r="EX505" s="159">
        <v>0</v>
      </c>
      <c r="EY505" s="158">
        <v>0</v>
      </c>
      <c r="EZ505" s="159">
        <v>0</v>
      </c>
      <c r="FA505" s="158">
        <v>0</v>
      </c>
      <c r="FB505" s="159">
        <v>0</v>
      </c>
      <c r="FC505" s="160">
        <v>0</v>
      </c>
      <c r="FD505" s="106"/>
      <c r="FE505" s="138"/>
      <c r="FF505" s="106"/>
      <c r="FG505" s="139"/>
      <c r="FI505" s="161" t="b">
        <v>1</v>
      </c>
    </row>
    <row r="506" spans="2:165" hidden="1" outlineLevel="1">
      <c r="B506" s="148">
        <v>484</v>
      </c>
      <c r="C506" s="177" t="s">
        <v>140</v>
      </c>
      <c r="E506" s="150">
        <v>0</v>
      </c>
      <c r="F506" s="151">
        <v>0</v>
      </c>
      <c r="G506" s="152">
        <v>0</v>
      </c>
      <c r="H506" s="151">
        <v>0</v>
      </c>
      <c r="I506" s="152">
        <v>0</v>
      </c>
      <c r="J506" s="151">
        <v>0</v>
      </c>
      <c r="K506" s="152">
        <v>0</v>
      </c>
      <c r="L506" s="151">
        <v>0</v>
      </c>
      <c r="M506" s="152">
        <v>0</v>
      </c>
      <c r="N506" s="151">
        <v>0</v>
      </c>
      <c r="O506" s="152">
        <v>0</v>
      </c>
      <c r="P506" s="151">
        <v>0</v>
      </c>
      <c r="Q506" s="152">
        <v>0</v>
      </c>
      <c r="R506" s="151">
        <v>0</v>
      </c>
      <c r="S506" s="152">
        <v>0</v>
      </c>
      <c r="T506" s="151">
        <v>0</v>
      </c>
      <c r="U506" s="152">
        <v>0</v>
      </c>
      <c r="V506" s="151">
        <v>0</v>
      </c>
      <c r="W506" s="152">
        <v>0</v>
      </c>
      <c r="X506" s="151">
        <v>0</v>
      </c>
      <c r="Y506" s="152">
        <v>0</v>
      </c>
      <c r="Z506" s="151">
        <v>0</v>
      </c>
      <c r="AA506" s="152">
        <v>0</v>
      </c>
      <c r="AB506" s="151">
        <v>0</v>
      </c>
      <c r="AC506" s="152">
        <v>0</v>
      </c>
      <c r="AD506" s="151">
        <v>0</v>
      </c>
      <c r="AE506" s="152">
        <v>0</v>
      </c>
      <c r="AF506" s="151">
        <v>0</v>
      </c>
      <c r="AG506" s="152">
        <v>0</v>
      </c>
      <c r="AH506" s="151">
        <v>0</v>
      </c>
      <c r="AI506" s="152">
        <v>0</v>
      </c>
      <c r="AJ506" s="151">
        <v>0</v>
      </c>
      <c r="AK506" s="152">
        <v>0</v>
      </c>
      <c r="AL506" s="151">
        <v>0</v>
      </c>
      <c r="AM506" s="152">
        <v>0</v>
      </c>
      <c r="AN506" s="153">
        <v>0</v>
      </c>
      <c r="AO506" s="106"/>
      <c r="AP506" s="124"/>
      <c r="AQ506" s="106"/>
      <c r="AR506" s="150">
        <v>0</v>
      </c>
      <c r="AS506" s="151">
        <v>0</v>
      </c>
      <c r="AT506" s="152">
        <v>0</v>
      </c>
      <c r="AU506" s="151">
        <v>0</v>
      </c>
      <c r="AV506" s="152">
        <v>0</v>
      </c>
      <c r="AW506" s="151">
        <v>0</v>
      </c>
      <c r="AX506" s="152">
        <v>0</v>
      </c>
      <c r="AY506" s="151">
        <v>0</v>
      </c>
      <c r="AZ506" s="152">
        <v>0</v>
      </c>
      <c r="BA506" s="151">
        <v>0</v>
      </c>
      <c r="BB506" s="152">
        <v>0</v>
      </c>
      <c r="BC506" s="151">
        <v>0</v>
      </c>
      <c r="BD506" s="152">
        <v>0</v>
      </c>
      <c r="BE506" s="151">
        <v>0</v>
      </c>
      <c r="BF506" s="152">
        <v>0</v>
      </c>
      <c r="BG506" s="151">
        <v>0</v>
      </c>
      <c r="BH506" s="152">
        <v>0</v>
      </c>
      <c r="BI506" s="151">
        <v>0</v>
      </c>
      <c r="BJ506" s="152">
        <v>0</v>
      </c>
      <c r="BK506" s="151">
        <v>0</v>
      </c>
      <c r="BL506" s="152">
        <v>0</v>
      </c>
      <c r="BM506" s="151">
        <v>0</v>
      </c>
      <c r="BN506" s="152">
        <v>0</v>
      </c>
      <c r="BO506" s="151">
        <v>0</v>
      </c>
      <c r="BP506" s="152">
        <v>0</v>
      </c>
      <c r="BQ506" s="151">
        <v>0</v>
      </c>
      <c r="BR506" s="152">
        <v>0</v>
      </c>
      <c r="BS506" s="151">
        <v>0</v>
      </c>
      <c r="BT506" s="152">
        <v>0</v>
      </c>
      <c r="BU506" s="151">
        <v>0</v>
      </c>
      <c r="BV506" s="152">
        <v>0</v>
      </c>
      <c r="BW506" s="151">
        <v>0</v>
      </c>
      <c r="BX506" s="152">
        <v>0</v>
      </c>
      <c r="BY506" s="151">
        <v>0</v>
      </c>
      <c r="BZ506" s="152">
        <v>0</v>
      </c>
      <c r="CA506" s="153">
        <v>0</v>
      </c>
      <c r="CB506" s="106"/>
      <c r="CC506" s="135"/>
      <c r="CD506" s="106"/>
      <c r="CE506" s="136"/>
      <c r="CF506" s="106"/>
      <c r="CG506" s="150">
        <v>0</v>
      </c>
      <c r="CH506" s="151">
        <v>0</v>
      </c>
      <c r="CI506" s="152">
        <v>0</v>
      </c>
      <c r="CJ506" s="151">
        <v>0</v>
      </c>
      <c r="CK506" s="152">
        <v>0</v>
      </c>
      <c r="CL506" s="151">
        <v>0</v>
      </c>
      <c r="CM506" s="152">
        <v>0</v>
      </c>
      <c r="CN506" s="151">
        <v>0</v>
      </c>
      <c r="CO506" s="152">
        <v>0</v>
      </c>
      <c r="CP506" s="151">
        <v>0</v>
      </c>
      <c r="CQ506" s="152">
        <v>0</v>
      </c>
      <c r="CR506" s="151">
        <v>0</v>
      </c>
      <c r="CS506" s="152">
        <v>0</v>
      </c>
      <c r="CT506" s="151">
        <v>0</v>
      </c>
      <c r="CU506" s="152">
        <v>0</v>
      </c>
      <c r="CV506" s="151">
        <v>0</v>
      </c>
      <c r="CW506" s="152">
        <v>0</v>
      </c>
      <c r="CX506" s="151">
        <v>0</v>
      </c>
      <c r="CY506" s="152">
        <v>0</v>
      </c>
      <c r="CZ506" s="151">
        <v>0</v>
      </c>
      <c r="DA506" s="152">
        <v>0</v>
      </c>
      <c r="DB506" s="151">
        <v>0</v>
      </c>
      <c r="DC506" s="152">
        <v>0</v>
      </c>
      <c r="DD506" s="151">
        <v>0</v>
      </c>
      <c r="DE506" s="152">
        <v>0</v>
      </c>
      <c r="DF506" s="151">
        <v>0</v>
      </c>
      <c r="DG506" s="152">
        <v>0</v>
      </c>
      <c r="DH506" s="151">
        <v>0</v>
      </c>
      <c r="DI506" s="152">
        <v>0</v>
      </c>
      <c r="DJ506" s="151">
        <v>0</v>
      </c>
      <c r="DK506" s="152">
        <v>0</v>
      </c>
      <c r="DL506" s="151">
        <v>0</v>
      </c>
      <c r="DM506" s="152">
        <v>0</v>
      </c>
      <c r="DN506" s="151">
        <v>0</v>
      </c>
      <c r="DO506" s="152">
        <v>0</v>
      </c>
      <c r="DP506" s="153">
        <v>0</v>
      </c>
      <c r="DQ506" s="106"/>
      <c r="DR506" s="137"/>
      <c r="DS506" s="106"/>
      <c r="DT506" s="150">
        <v>0</v>
      </c>
      <c r="DU506" s="151">
        <v>0</v>
      </c>
      <c r="DV506" s="152">
        <v>0</v>
      </c>
      <c r="DW506" s="151">
        <v>0</v>
      </c>
      <c r="DX506" s="152">
        <v>0</v>
      </c>
      <c r="DY506" s="151">
        <v>0</v>
      </c>
      <c r="DZ506" s="152">
        <v>0</v>
      </c>
      <c r="EA506" s="151">
        <v>0</v>
      </c>
      <c r="EB506" s="152">
        <v>0</v>
      </c>
      <c r="EC506" s="151">
        <v>0</v>
      </c>
      <c r="ED506" s="152">
        <v>0</v>
      </c>
      <c r="EE506" s="151">
        <v>0</v>
      </c>
      <c r="EF506" s="152">
        <v>0</v>
      </c>
      <c r="EG506" s="151">
        <v>0</v>
      </c>
      <c r="EH506" s="152">
        <v>0</v>
      </c>
      <c r="EI506" s="151">
        <v>0</v>
      </c>
      <c r="EJ506" s="152">
        <v>0</v>
      </c>
      <c r="EK506" s="151">
        <v>0</v>
      </c>
      <c r="EL506" s="152">
        <v>0</v>
      </c>
      <c r="EM506" s="151">
        <v>0</v>
      </c>
      <c r="EN506" s="152">
        <v>0</v>
      </c>
      <c r="EO506" s="151">
        <v>0</v>
      </c>
      <c r="EP506" s="152">
        <v>0</v>
      </c>
      <c r="EQ506" s="151">
        <v>0</v>
      </c>
      <c r="ER506" s="152">
        <v>0</v>
      </c>
      <c r="ES506" s="151">
        <v>0</v>
      </c>
      <c r="ET506" s="152">
        <v>0</v>
      </c>
      <c r="EU506" s="151">
        <v>0</v>
      </c>
      <c r="EV506" s="152">
        <v>0</v>
      </c>
      <c r="EW506" s="151">
        <v>0</v>
      </c>
      <c r="EX506" s="152">
        <v>0</v>
      </c>
      <c r="EY506" s="151">
        <v>0</v>
      </c>
      <c r="EZ506" s="152">
        <v>0</v>
      </c>
      <c r="FA506" s="151">
        <v>0</v>
      </c>
      <c r="FB506" s="152">
        <v>0</v>
      </c>
      <c r="FC506" s="153">
        <v>0</v>
      </c>
      <c r="FD506" s="106"/>
      <c r="FE506" s="138"/>
      <c r="FF506" s="106"/>
      <c r="FG506" s="139"/>
      <c r="FI506" s="154" t="b">
        <v>1</v>
      </c>
    </row>
    <row r="507" spans="2:165" hidden="1" outlineLevel="1">
      <c r="B507" s="155">
        <v>485</v>
      </c>
      <c r="C507" s="176" t="s">
        <v>141</v>
      </c>
      <c r="E507" s="157">
        <v>0</v>
      </c>
      <c r="F507" s="158">
        <v>0</v>
      </c>
      <c r="G507" s="159">
        <v>0</v>
      </c>
      <c r="H507" s="158">
        <v>0</v>
      </c>
      <c r="I507" s="159">
        <v>0</v>
      </c>
      <c r="J507" s="158">
        <v>0</v>
      </c>
      <c r="K507" s="159">
        <v>0</v>
      </c>
      <c r="L507" s="158">
        <v>0</v>
      </c>
      <c r="M507" s="159">
        <v>0</v>
      </c>
      <c r="N507" s="158">
        <v>0</v>
      </c>
      <c r="O507" s="159">
        <v>0</v>
      </c>
      <c r="P507" s="158">
        <v>0</v>
      </c>
      <c r="Q507" s="159">
        <v>0</v>
      </c>
      <c r="R507" s="158">
        <v>0</v>
      </c>
      <c r="S507" s="159">
        <v>0</v>
      </c>
      <c r="T507" s="158">
        <v>0</v>
      </c>
      <c r="U507" s="159">
        <v>0</v>
      </c>
      <c r="V507" s="158">
        <v>0</v>
      </c>
      <c r="W507" s="159">
        <v>0</v>
      </c>
      <c r="X507" s="158">
        <v>0</v>
      </c>
      <c r="Y507" s="159">
        <v>0</v>
      </c>
      <c r="Z507" s="158">
        <v>0</v>
      </c>
      <c r="AA507" s="159">
        <v>0</v>
      </c>
      <c r="AB507" s="158">
        <v>0</v>
      </c>
      <c r="AC507" s="159">
        <v>0</v>
      </c>
      <c r="AD507" s="158">
        <v>0</v>
      </c>
      <c r="AE507" s="159">
        <v>0</v>
      </c>
      <c r="AF507" s="158">
        <v>0</v>
      </c>
      <c r="AG507" s="159">
        <v>0</v>
      </c>
      <c r="AH507" s="158">
        <v>0</v>
      </c>
      <c r="AI507" s="159">
        <v>0</v>
      </c>
      <c r="AJ507" s="158">
        <v>0</v>
      </c>
      <c r="AK507" s="159">
        <v>0</v>
      </c>
      <c r="AL507" s="158">
        <v>0</v>
      </c>
      <c r="AM507" s="159">
        <v>0</v>
      </c>
      <c r="AN507" s="160">
        <v>0</v>
      </c>
      <c r="AO507" s="106"/>
      <c r="AP507" s="124"/>
      <c r="AQ507" s="106"/>
      <c r="AR507" s="157">
        <v>0</v>
      </c>
      <c r="AS507" s="158">
        <v>0</v>
      </c>
      <c r="AT507" s="159">
        <v>0</v>
      </c>
      <c r="AU507" s="158">
        <v>0</v>
      </c>
      <c r="AV507" s="159">
        <v>0</v>
      </c>
      <c r="AW507" s="158">
        <v>0</v>
      </c>
      <c r="AX507" s="159">
        <v>0</v>
      </c>
      <c r="AY507" s="158">
        <v>0</v>
      </c>
      <c r="AZ507" s="159">
        <v>0</v>
      </c>
      <c r="BA507" s="158">
        <v>0</v>
      </c>
      <c r="BB507" s="159">
        <v>0</v>
      </c>
      <c r="BC507" s="158">
        <v>0</v>
      </c>
      <c r="BD507" s="159">
        <v>0</v>
      </c>
      <c r="BE507" s="158">
        <v>0</v>
      </c>
      <c r="BF507" s="159">
        <v>0</v>
      </c>
      <c r="BG507" s="158">
        <v>0</v>
      </c>
      <c r="BH507" s="159">
        <v>0</v>
      </c>
      <c r="BI507" s="158">
        <v>0</v>
      </c>
      <c r="BJ507" s="159">
        <v>0</v>
      </c>
      <c r="BK507" s="158">
        <v>0</v>
      </c>
      <c r="BL507" s="159">
        <v>0</v>
      </c>
      <c r="BM507" s="158">
        <v>0</v>
      </c>
      <c r="BN507" s="159">
        <v>0</v>
      </c>
      <c r="BO507" s="158">
        <v>0</v>
      </c>
      <c r="BP507" s="159">
        <v>0</v>
      </c>
      <c r="BQ507" s="158">
        <v>0</v>
      </c>
      <c r="BR507" s="159">
        <v>0</v>
      </c>
      <c r="BS507" s="158">
        <v>0</v>
      </c>
      <c r="BT507" s="159">
        <v>0</v>
      </c>
      <c r="BU507" s="158">
        <v>0</v>
      </c>
      <c r="BV507" s="159">
        <v>0</v>
      </c>
      <c r="BW507" s="158">
        <v>0</v>
      </c>
      <c r="BX507" s="159">
        <v>0</v>
      </c>
      <c r="BY507" s="158">
        <v>0</v>
      </c>
      <c r="BZ507" s="159">
        <v>0</v>
      </c>
      <c r="CA507" s="160">
        <v>0</v>
      </c>
      <c r="CB507" s="106"/>
      <c r="CC507" s="135"/>
      <c r="CD507" s="106"/>
      <c r="CE507" s="136"/>
      <c r="CF507" s="106"/>
      <c r="CG507" s="157">
        <v>0</v>
      </c>
      <c r="CH507" s="158">
        <v>0</v>
      </c>
      <c r="CI507" s="159">
        <v>0</v>
      </c>
      <c r="CJ507" s="158">
        <v>0</v>
      </c>
      <c r="CK507" s="159">
        <v>0</v>
      </c>
      <c r="CL507" s="158">
        <v>0</v>
      </c>
      <c r="CM507" s="159">
        <v>0</v>
      </c>
      <c r="CN507" s="158">
        <v>0</v>
      </c>
      <c r="CO507" s="159">
        <v>0</v>
      </c>
      <c r="CP507" s="158">
        <v>0</v>
      </c>
      <c r="CQ507" s="159">
        <v>0</v>
      </c>
      <c r="CR507" s="158">
        <v>0</v>
      </c>
      <c r="CS507" s="159">
        <v>0</v>
      </c>
      <c r="CT507" s="158">
        <v>0</v>
      </c>
      <c r="CU507" s="159">
        <v>0</v>
      </c>
      <c r="CV507" s="158">
        <v>0</v>
      </c>
      <c r="CW507" s="159">
        <v>0</v>
      </c>
      <c r="CX507" s="158">
        <v>0</v>
      </c>
      <c r="CY507" s="159">
        <v>0</v>
      </c>
      <c r="CZ507" s="158">
        <v>0</v>
      </c>
      <c r="DA507" s="159">
        <v>0</v>
      </c>
      <c r="DB507" s="158">
        <v>0</v>
      </c>
      <c r="DC507" s="159">
        <v>0</v>
      </c>
      <c r="DD507" s="158">
        <v>0</v>
      </c>
      <c r="DE507" s="159">
        <v>0</v>
      </c>
      <c r="DF507" s="158">
        <v>0</v>
      </c>
      <c r="DG507" s="159">
        <v>0</v>
      </c>
      <c r="DH507" s="158">
        <v>0</v>
      </c>
      <c r="DI507" s="159">
        <v>0</v>
      </c>
      <c r="DJ507" s="158">
        <v>0</v>
      </c>
      <c r="DK507" s="159">
        <v>0</v>
      </c>
      <c r="DL507" s="158">
        <v>0</v>
      </c>
      <c r="DM507" s="159">
        <v>0</v>
      </c>
      <c r="DN507" s="158">
        <v>0</v>
      </c>
      <c r="DO507" s="159">
        <v>0</v>
      </c>
      <c r="DP507" s="160">
        <v>0</v>
      </c>
      <c r="DQ507" s="106"/>
      <c r="DR507" s="137"/>
      <c r="DS507" s="106"/>
      <c r="DT507" s="157">
        <v>0</v>
      </c>
      <c r="DU507" s="158">
        <v>0</v>
      </c>
      <c r="DV507" s="159">
        <v>0</v>
      </c>
      <c r="DW507" s="158">
        <v>0</v>
      </c>
      <c r="DX507" s="159">
        <v>0</v>
      </c>
      <c r="DY507" s="158">
        <v>0</v>
      </c>
      <c r="DZ507" s="159">
        <v>0</v>
      </c>
      <c r="EA507" s="158">
        <v>0</v>
      </c>
      <c r="EB507" s="159">
        <v>0</v>
      </c>
      <c r="EC507" s="158">
        <v>0</v>
      </c>
      <c r="ED507" s="159">
        <v>0</v>
      </c>
      <c r="EE507" s="158">
        <v>0</v>
      </c>
      <c r="EF507" s="159">
        <v>0</v>
      </c>
      <c r="EG507" s="158">
        <v>0</v>
      </c>
      <c r="EH507" s="159">
        <v>0</v>
      </c>
      <c r="EI507" s="158">
        <v>0</v>
      </c>
      <c r="EJ507" s="159">
        <v>0</v>
      </c>
      <c r="EK507" s="158">
        <v>0</v>
      </c>
      <c r="EL507" s="159">
        <v>0</v>
      </c>
      <c r="EM507" s="158">
        <v>0</v>
      </c>
      <c r="EN507" s="159">
        <v>0</v>
      </c>
      <c r="EO507" s="158">
        <v>0</v>
      </c>
      <c r="EP507" s="159">
        <v>0</v>
      </c>
      <c r="EQ507" s="158">
        <v>0</v>
      </c>
      <c r="ER507" s="159">
        <v>0</v>
      </c>
      <c r="ES507" s="158">
        <v>0</v>
      </c>
      <c r="ET507" s="159">
        <v>0</v>
      </c>
      <c r="EU507" s="158">
        <v>0</v>
      </c>
      <c r="EV507" s="159">
        <v>0</v>
      </c>
      <c r="EW507" s="158">
        <v>0</v>
      </c>
      <c r="EX507" s="159">
        <v>0</v>
      </c>
      <c r="EY507" s="158">
        <v>0</v>
      </c>
      <c r="EZ507" s="159">
        <v>0</v>
      </c>
      <c r="FA507" s="158">
        <v>0</v>
      </c>
      <c r="FB507" s="159">
        <v>0</v>
      </c>
      <c r="FC507" s="160">
        <v>0</v>
      </c>
      <c r="FD507" s="106"/>
      <c r="FE507" s="138"/>
      <c r="FF507" s="106"/>
      <c r="FG507" s="139"/>
      <c r="FI507" s="161" t="b">
        <v>1</v>
      </c>
    </row>
    <row r="508" spans="2:165" hidden="1" outlineLevel="1">
      <c r="B508" s="178">
        <v>486</v>
      </c>
      <c r="C508" s="179" t="s">
        <v>143</v>
      </c>
      <c r="E508" s="180">
        <v>0</v>
      </c>
      <c r="F508" s="181">
        <v>0</v>
      </c>
      <c r="G508" s="182">
        <v>0</v>
      </c>
      <c r="H508" s="181">
        <v>0</v>
      </c>
      <c r="I508" s="182">
        <v>0</v>
      </c>
      <c r="J508" s="181">
        <v>0</v>
      </c>
      <c r="K508" s="182">
        <v>0</v>
      </c>
      <c r="L508" s="181">
        <v>0</v>
      </c>
      <c r="M508" s="182">
        <v>0</v>
      </c>
      <c r="N508" s="181">
        <v>0</v>
      </c>
      <c r="O508" s="182">
        <v>0</v>
      </c>
      <c r="P508" s="181">
        <v>0</v>
      </c>
      <c r="Q508" s="182">
        <v>0</v>
      </c>
      <c r="R508" s="181">
        <v>0</v>
      </c>
      <c r="S508" s="182">
        <v>0</v>
      </c>
      <c r="T508" s="181">
        <v>0</v>
      </c>
      <c r="U508" s="182">
        <v>0</v>
      </c>
      <c r="V508" s="181">
        <v>0</v>
      </c>
      <c r="W508" s="182">
        <v>0</v>
      </c>
      <c r="X508" s="181">
        <v>0</v>
      </c>
      <c r="Y508" s="182">
        <v>0</v>
      </c>
      <c r="Z508" s="181">
        <v>0</v>
      </c>
      <c r="AA508" s="182">
        <v>0</v>
      </c>
      <c r="AB508" s="181">
        <v>0</v>
      </c>
      <c r="AC508" s="182">
        <v>0</v>
      </c>
      <c r="AD508" s="181">
        <v>0</v>
      </c>
      <c r="AE508" s="182">
        <v>0</v>
      </c>
      <c r="AF508" s="181">
        <v>0</v>
      </c>
      <c r="AG508" s="182">
        <v>0</v>
      </c>
      <c r="AH508" s="181">
        <v>0</v>
      </c>
      <c r="AI508" s="182">
        <v>0</v>
      </c>
      <c r="AJ508" s="181">
        <v>0</v>
      </c>
      <c r="AK508" s="182">
        <v>0</v>
      </c>
      <c r="AL508" s="181">
        <v>0</v>
      </c>
      <c r="AM508" s="182">
        <v>0</v>
      </c>
      <c r="AN508" s="183">
        <v>0</v>
      </c>
      <c r="AO508" s="106"/>
      <c r="AP508" s="124"/>
      <c r="AQ508" s="106"/>
      <c r="AR508" s="180">
        <v>0</v>
      </c>
      <c r="AS508" s="181">
        <v>0</v>
      </c>
      <c r="AT508" s="182">
        <v>0</v>
      </c>
      <c r="AU508" s="181">
        <v>0</v>
      </c>
      <c r="AV508" s="182">
        <v>0</v>
      </c>
      <c r="AW508" s="181">
        <v>0</v>
      </c>
      <c r="AX508" s="182">
        <v>0</v>
      </c>
      <c r="AY508" s="181">
        <v>0</v>
      </c>
      <c r="AZ508" s="182">
        <v>0</v>
      </c>
      <c r="BA508" s="181">
        <v>0</v>
      </c>
      <c r="BB508" s="182">
        <v>0</v>
      </c>
      <c r="BC508" s="181">
        <v>0</v>
      </c>
      <c r="BD508" s="182">
        <v>0</v>
      </c>
      <c r="BE508" s="181">
        <v>0</v>
      </c>
      <c r="BF508" s="182">
        <v>0</v>
      </c>
      <c r="BG508" s="181">
        <v>0</v>
      </c>
      <c r="BH508" s="182">
        <v>0</v>
      </c>
      <c r="BI508" s="181">
        <v>0</v>
      </c>
      <c r="BJ508" s="182">
        <v>0</v>
      </c>
      <c r="BK508" s="181">
        <v>0</v>
      </c>
      <c r="BL508" s="182">
        <v>0</v>
      </c>
      <c r="BM508" s="181">
        <v>0</v>
      </c>
      <c r="BN508" s="182">
        <v>0</v>
      </c>
      <c r="BO508" s="181">
        <v>0</v>
      </c>
      <c r="BP508" s="182">
        <v>0</v>
      </c>
      <c r="BQ508" s="181">
        <v>0</v>
      </c>
      <c r="BR508" s="182">
        <v>0</v>
      </c>
      <c r="BS508" s="181">
        <v>0</v>
      </c>
      <c r="BT508" s="182">
        <v>0</v>
      </c>
      <c r="BU508" s="181">
        <v>0</v>
      </c>
      <c r="BV508" s="182">
        <v>0</v>
      </c>
      <c r="BW508" s="181">
        <v>0</v>
      </c>
      <c r="BX508" s="182">
        <v>0</v>
      </c>
      <c r="BY508" s="181">
        <v>0</v>
      </c>
      <c r="BZ508" s="182">
        <v>0</v>
      </c>
      <c r="CA508" s="183">
        <v>0</v>
      </c>
      <c r="CB508" s="106"/>
      <c r="CC508" s="135"/>
      <c r="CD508" s="106"/>
      <c r="CE508" s="136"/>
      <c r="CF508" s="106"/>
      <c r="CG508" s="180">
        <v>0</v>
      </c>
      <c r="CH508" s="181">
        <v>0</v>
      </c>
      <c r="CI508" s="182">
        <v>0</v>
      </c>
      <c r="CJ508" s="181">
        <v>0</v>
      </c>
      <c r="CK508" s="182">
        <v>0</v>
      </c>
      <c r="CL508" s="181">
        <v>0</v>
      </c>
      <c r="CM508" s="182">
        <v>0</v>
      </c>
      <c r="CN508" s="181">
        <v>0</v>
      </c>
      <c r="CO508" s="182">
        <v>0</v>
      </c>
      <c r="CP508" s="181">
        <v>0</v>
      </c>
      <c r="CQ508" s="182">
        <v>0</v>
      </c>
      <c r="CR508" s="181">
        <v>0</v>
      </c>
      <c r="CS508" s="182">
        <v>0</v>
      </c>
      <c r="CT508" s="181">
        <v>0</v>
      </c>
      <c r="CU508" s="182">
        <v>0</v>
      </c>
      <c r="CV508" s="181">
        <v>0</v>
      </c>
      <c r="CW508" s="182">
        <v>0</v>
      </c>
      <c r="CX508" s="181">
        <v>0</v>
      </c>
      <c r="CY508" s="182">
        <v>0</v>
      </c>
      <c r="CZ508" s="181">
        <v>0</v>
      </c>
      <c r="DA508" s="182">
        <v>0</v>
      </c>
      <c r="DB508" s="181">
        <v>0</v>
      </c>
      <c r="DC508" s="182">
        <v>0</v>
      </c>
      <c r="DD508" s="181">
        <v>0</v>
      </c>
      <c r="DE508" s="182">
        <v>0</v>
      </c>
      <c r="DF508" s="181">
        <v>0</v>
      </c>
      <c r="DG508" s="182">
        <v>0</v>
      </c>
      <c r="DH508" s="181">
        <v>0</v>
      </c>
      <c r="DI508" s="182">
        <v>0</v>
      </c>
      <c r="DJ508" s="181">
        <v>0</v>
      </c>
      <c r="DK508" s="182">
        <v>0</v>
      </c>
      <c r="DL508" s="181">
        <v>0</v>
      </c>
      <c r="DM508" s="182">
        <v>0</v>
      </c>
      <c r="DN508" s="181">
        <v>0</v>
      </c>
      <c r="DO508" s="182">
        <v>0</v>
      </c>
      <c r="DP508" s="183">
        <v>0</v>
      </c>
      <c r="DQ508" s="106"/>
      <c r="DR508" s="137"/>
      <c r="DS508" s="106"/>
      <c r="DT508" s="180">
        <v>0</v>
      </c>
      <c r="DU508" s="181">
        <v>0</v>
      </c>
      <c r="DV508" s="182">
        <v>0</v>
      </c>
      <c r="DW508" s="181">
        <v>0</v>
      </c>
      <c r="DX508" s="182">
        <v>0</v>
      </c>
      <c r="DY508" s="181">
        <v>0</v>
      </c>
      <c r="DZ508" s="182">
        <v>0</v>
      </c>
      <c r="EA508" s="181">
        <v>0</v>
      </c>
      <c r="EB508" s="182">
        <v>0</v>
      </c>
      <c r="EC508" s="181">
        <v>0</v>
      </c>
      <c r="ED508" s="182">
        <v>0</v>
      </c>
      <c r="EE508" s="181">
        <v>0</v>
      </c>
      <c r="EF508" s="182">
        <v>0</v>
      </c>
      <c r="EG508" s="181">
        <v>0</v>
      </c>
      <c r="EH508" s="182">
        <v>0</v>
      </c>
      <c r="EI508" s="181">
        <v>0</v>
      </c>
      <c r="EJ508" s="182">
        <v>0</v>
      </c>
      <c r="EK508" s="181">
        <v>0</v>
      </c>
      <c r="EL508" s="182">
        <v>0</v>
      </c>
      <c r="EM508" s="181">
        <v>0</v>
      </c>
      <c r="EN508" s="182">
        <v>0</v>
      </c>
      <c r="EO508" s="181">
        <v>0</v>
      </c>
      <c r="EP508" s="182">
        <v>0</v>
      </c>
      <c r="EQ508" s="181">
        <v>0</v>
      </c>
      <c r="ER508" s="182">
        <v>0</v>
      </c>
      <c r="ES508" s="181">
        <v>0</v>
      </c>
      <c r="ET508" s="182">
        <v>0</v>
      </c>
      <c r="EU508" s="181">
        <v>0</v>
      </c>
      <c r="EV508" s="182">
        <v>0</v>
      </c>
      <c r="EW508" s="181">
        <v>0</v>
      </c>
      <c r="EX508" s="182">
        <v>0</v>
      </c>
      <c r="EY508" s="181">
        <v>0</v>
      </c>
      <c r="EZ508" s="182">
        <v>0</v>
      </c>
      <c r="FA508" s="181">
        <v>0</v>
      </c>
      <c r="FB508" s="182">
        <v>0</v>
      </c>
      <c r="FC508" s="183">
        <v>0</v>
      </c>
      <c r="FD508" s="106"/>
      <c r="FE508" s="138"/>
      <c r="FF508" s="106"/>
      <c r="FG508" s="139"/>
      <c r="FI508" s="184" t="b">
        <v>1</v>
      </c>
    </row>
    <row r="509" spans="2:165" hidden="1" outlineLevel="1">
      <c r="B509" s="141">
        <v>487</v>
      </c>
      <c r="C509" s="185" t="s">
        <v>144</v>
      </c>
      <c r="E509" s="143">
        <v>0</v>
      </c>
      <c r="F509" s="144">
        <v>0</v>
      </c>
      <c r="G509" s="145">
        <v>0</v>
      </c>
      <c r="H509" s="144">
        <v>0</v>
      </c>
      <c r="I509" s="145">
        <v>0</v>
      </c>
      <c r="J509" s="144">
        <v>0</v>
      </c>
      <c r="K509" s="145">
        <v>0</v>
      </c>
      <c r="L509" s="144">
        <v>0</v>
      </c>
      <c r="M509" s="145">
        <v>0</v>
      </c>
      <c r="N509" s="144">
        <v>0</v>
      </c>
      <c r="O509" s="145">
        <v>0</v>
      </c>
      <c r="P509" s="144">
        <v>0</v>
      </c>
      <c r="Q509" s="145">
        <v>0</v>
      </c>
      <c r="R509" s="144">
        <v>0</v>
      </c>
      <c r="S509" s="145">
        <v>0</v>
      </c>
      <c r="T509" s="144">
        <v>0</v>
      </c>
      <c r="U509" s="145">
        <v>0</v>
      </c>
      <c r="V509" s="144">
        <v>0</v>
      </c>
      <c r="W509" s="145">
        <v>0</v>
      </c>
      <c r="X509" s="144">
        <v>0</v>
      </c>
      <c r="Y509" s="145">
        <v>0</v>
      </c>
      <c r="Z509" s="144">
        <v>0</v>
      </c>
      <c r="AA509" s="145">
        <v>0</v>
      </c>
      <c r="AB509" s="144">
        <v>0</v>
      </c>
      <c r="AC509" s="145">
        <v>0</v>
      </c>
      <c r="AD509" s="144">
        <v>0</v>
      </c>
      <c r="AE509" s="145">
        <v>0</v>
      </c>
      <c r="AF509" s="144">
        <v>0</v>
      </c>
      <c r="AG509" s="145">
        <v>0</v>
      </c>
      <c r="AH509" s="144">
        <v>0</v>
      </c>
      <c r="AI509" s="145">
        <v>0</v>
      </c>
      <c r="AJ509" s="144">
        <v>0</v>
      </c>
      <c r="AK509" s="145">
        <v>0</v>
      </c>
      <c r="AL509" s="144">
        <v>0</v>
      </c>
      <c r="AM509" s="145">
        <v>0</v>
      </c>
      <c r="AN509" s="146">
        <v>0</v>
      </c>
      <c r="AO509" s="106"/>
      <c r="AP509" s="124"/>
      <c r="AQ509" s="106"/>
      <c r="AR509" s="143">
        <v>0</v>
      </c>
      <c r="AS509" s="144">
        <v>0</v>
      </c>
      <c r="AT509" s="145">
        <v>0</v>
      </c>
      <c r="AU509" s="144">
        <v>0</v>
      </c>
      <c r="AV509" s="145">
        <v>0</v>
      </c>
      <c r="AW509" s="144">
        <v>0</v>
      </c>
      <c r="AX509" s="145">
        <v>0</v>
      </c>
      <c r="AY509" s="144">
        <v>0</v>
      </c>
      <c r="AZ509" s="145">
        <v>0</v>
      </c>
      <c r="BA509" s="144">
        <v>0</v>
      </c>
      <c r="BB509" s="145">
        <v>0</v>
      </c>
      <c r="BC509" s="144">
        <v>0</v>
      </c>
      <c r="BD509" s="145">
        <v>0</v>
      </c>
      <c r="BE509" s="144">
        <v>0</v>
      </c>
      <c r="BF509" s="145">
        <v>0</v>
      </c>
      <c r="BG509" s="144">
        <v>0</v>
      </c>
      <c r="BH509" s="145">
        <v>0</v>
      </c>
      <c r="BI509" s="144">
        <v>0</v>
      </c>
      <c r="BJ509" s="145">
        <v>0</v>
      </c>
      <c r="BK509" s="144">
        <v>0</v>
      </c>
      <c r="BL509" s="145">
        <v>0</v>
      </c>
      <c r="BM509" s="144">
        <v>0</v>
      </c>
      <c r="BN509" s="145">
        <v>0</v>
      </c>
      <c r="BO509" s="144">
        <v>0</v>
      </c>
      <c r="BP509" s="145">
        <v>0</v>
      </c>
      <c r="BQ509" s="144">
        <v>0</v>
      </c>
      <c r="BR509" s="145">
        <v>0</v>
      </c>
      <c r="BS509" s="144">
        <v>0</v>
      </c>
      <c r="BT509" s="145">
        <v>0</v>
      </c>
      <c r="BU509" s="144">
        <v>0</v>
      </c>
      <c r="BV509" s="145">
        <v>0</v>
      </c>
      <c r="BW509" s="144">
        <v>0</v>
      </c>
      <c r="BX509" s="145">
        <v>0</v>
      </c>
      <c r="BY509" s="144">
        <v>0</v>
      </c>
      <c r="BZ509" s="145">
        <v>0</v>
      </c>
      <c r="CA509" s="146">
        <v>0</v>
      </c>
      <c r="CB509" s="106"/>
      <c r="CC509" s="135"/>
      <c r="CD509" s="106"/>
      <c r="CE509" s="136"/>
      <c r="CF509" s="106"/>
      <c r="CG509" s="143">
        <v>0</v>
      </c>
      <c r="CH509" s="144">
        <v>0</v>
      </c>
      <c r="CI509" s="145">
        <v>0</v>
      </c>
      <c r="CJ509" s="144">
        <v>0</v>
      </c>
      <c r="CK509" s="145">
        <v>0</v>
      </c>
      <c r="CL509" s="144">
        <v>0</v>
      </c>
      <c r="CM509" s="145">
        <v>0</v>
      </c>
      <c r="CN509" s="144">
        <v>0</v>
      </c>
      <c r="CO509" s="145">
        <v>0</v>
      </c>
      <c r="CP509" s="144">
        <v>0</v>
      </c>
      <c r="CQ509" s="145">
        <v>0</v>
      </c>
      <c r="CR509" s="144">
        <v>0</v>
      </c>
      <c r="CS509" s="145">
        <v>0</v>
      </c>
      <c r="CT509" s="144">
        <v>0</v>
      </c>
      <c r="CU509" s="145">
        <v>0</v>
      </c>
      <c r="CV509" s="144">
        <v>0</v>
      </c>
      <c r="CW509" s="145">
        <v>0</v>
      </c>
      <c r="CX509" s="144">
        <v>0</v>
      </c>
      <c r="CY509" s="145">
        <v>0</v>
      </c>
      <c r="CZ509" s="144">
        <v>0</v>
      </c>
      <c r="DA509" s="145">
        <v>0</v>
      </c>
      <c r="DB509" s="144">
        <v>0</v>
      </c>
      <c r="DC509" s="145">
        <v>0</v>
      </c>
      <c r="DD509" s="144">
        <v>0</v>
      </c>
      <c r="DE509" s="145">
        <v>0</v>
      </c>
      <c r="DF509" s="144">
        <v>0</v>
      </c>
      <c r="DG509" s="145">
        <v>0</v>
      </c>
      <c r="DH509" s="144">
        <v>0</v>
      </c>
      <c r="DI509" s="145">
        <v>0</v>
      </c>
      <c r="DJ509" s="144">
        <v>0</v>
      </c>
      <c r="DK509" s="145">
        <v>0</v>
      </c>
      <c r="DL509" s="144">
        <v>0</v>
      </c>
      <c r="DM509" s="145">
        <v>0</v>
      </c>
      <c r="DN509" s="144">
        <v>0</v>
      </c>
      <c r="DO509" s="145">
        <v>0</v>
      </c>
      <c r="DP509" s="146">
        <v>0</v>
      </c>
      <c r="DQ509" s="106"/>
      <c r="DR509" s="137"/>
      <c r="DS509" s="106"/>
      <c r="DT509" s="143">
        <v>0</v>
      </c>
      <c r="DU509" s="144">
        <v>0</v>
      </c>
      <c r="DV509" s="145">
        <v>0</v>
      </c>
      <c r="DW509" s="144">
        <v>0</v>
      </c>
      <c r="DX509" s="145">
        <v>0</v>
      </c>
      <c r="DY509" s="144">
        <v>0</v>
      </c>
      <c r="DZ509" s="145">
        <v>0</v>
      </c>
      <c r="EA509" s="144">
        <v>0</v>
      </c>
      <c r="EB509" s="145">
        <v>0</v>
      </c>
      <c r="EC509" s="144">
        <v>0</v>
      </c>
      <c r="ED509" s="145">
        <v>0</v>
      </c>
      <c r="EE509" s="144">
        <v>0</v>
      </c>
      <c r="EF509" s="145">
        <v>0</v>
      </c>
      <c r="EG509" s="144">
        <v>0</v>
      </c>
      <c r="EH509" s="145">
        <v>0</v>
      </c>
      <c r="EI509" s="144">
        <v>0</v>
      </c>
      <c r="EJ509" s="145">
        <v>0</v>
      </c>
      <c r="EK509" s="144">
        <v>0</v>
      </c>
      <c r="EL509" s="145">
        <v>0</v>
      </c>
      <c r="EM509" s="144">
        <v>0</v>
      </c>
      <c r="EN509" s="145">
        <v>0</v>
      </c>
      <c r="EO509" s="144">
        <v>0</v>
      </c>
      <c r="EP509" s="145">
        <v>0</v>
      </c>
      <c r="EQ509" s="144">
        <v>0</v>
      </c>
      <c r="ER509" s="145">
        <v>0</v>
      </c>
      <c r="ES509" s="144">
        <v>0</v>
      </c>
      <c r="ET509" s="145">
        <v>0</v>
      </c>
      <c r="EU509" s="144">
        <v>0</v>
      </c>
      <c r="EV509" s="145">
        <v>0</v>
      </c>
      <c r="EW509" s="144">
        <v>0</v>
      </c>
      <c r="EX509" s="145">
        <v>0</v>
      </c>
      <c r="EY509" s="144">
        <v>0</v>
      </c>
      <c r="EZ509" s="145">
        <v>0</v>
      </c>
      <c r="FA509" s="144">
        <v>0</v>
      </c>
      <c r="FB509" s="145">
        <v>0</v>
      </c>
      <c r="FC509" s="146">
        <v>0</v>
      </c>
      <c r="FD509" s="106"/>
      <c r="FE509" s="138"/>
      <c r="FF509" s="106"/>
      <c r="FG509" s="139"/>
      <c r="FI509" s="147" t="b">
        <v>1</v>
      </c>
    </row>
    <row r="510" spans="2:165" hidden="1" outlineLevel="1">
      <c r="B510" s="148">
        <v>488</v>
      </c>
      <c r="C510" s="177" t="s">
        <v>146</v>
      </c>
      <c r="E510" s="150">
        <v>0</v>
      </c>
      <c r="F510" s="151">
        <v>0</v>
      </c>
      <c r="G510" s="152">
        <v>0</v>
      </c>
      <c r="H510" s="151">
        <v>0</v>
      </c>
      <c r="I510" s="152">
        <v>0</v>
      </c>
      <c r="J510" s="151">
        <v>0</v>
      </c>
      <c r="K510" s="152">
        <v>0</v>
      </c>
      <c r="L510" s="151">
        <v>0</v>
      </c>
      <c r="M510" s="152">
        <v>0</v>
      </c>
      <c r="N510" s="151">
        <v>0</v>
      </c>
      <c r="O510" s="152">
        <v>0</v>
      </c>
      <c r="P510" s="151">
        <v>0</v>
      </c>
      <c r="Q510" s="152">
        <v>0</v>
      </c>
      <c r="R510" s="151">
        <v>0</v>
      </c>
      <c r="S510" s="152">
        <v>0</v>
      </c>
      <c r="T510" s="151">
        <v>0</v>
      </c>
      <c r="U510" s="152">
        <v>0</v>
      </c>
      <c r="V510" s="151">
        <v>0</v>
      </c>
      <c r="W510" s="152">
        <v>0</v>
      </c>
      <c r="X510" s="151">
        <v>0</v>
      </c>
      <c r="Y510" s="152">
        <v>0</v>
      </c>
      <c r="Z510" s="151">
        <v>0</v>
      </c>
      <c r="AA510" s="152">
        <v>0</v>
      </c>
      <c r="AB510" s="151">
        <v>0</v>
      </c>
      <c r="AC510" s="152">
        <v>0</v>
      </c>
      <c r="AD510" s="151">
        <v>0</v>
      </c>
      <c r="AE510" s="152">
        <v>0</v>
      </c>
      <c r="AF510" s="151">
        <v>0</v>
      </c>
      <c r="AG510" s="152">
        <v>0</v>
      </c>
      <c r="AH510" s="151">
        <v>0</v>
      </c>
      <c r="AI510" s="152">
        <v>0</v>
      </c>
      <c r="AJ510" s="151">
        <v>0</v>
      </c>
      <c r="AK510" s="152">
        <v>0</v>
      </c>
      <c r="AL510" s="151">
        <v>0</v>
      </c>
      <c r="AM510" s="152">
        <v>0</v>
      </c>
      <c r="AN510" s="153">
        <v>0</v>
      </c>
      <c r="AO510" s="106"/>
      <c r="AP510" s="124"/>
      <c r="AQ510" s="106"/>
      <c r="AR510" s="150">
        <v>0</v>
      </c>
      <c r="AS510" s="151">
        <v>0</v>
      </c>
      <c r="AT510" s="152">
        <v>0</v>
      </c>
      <c r="AU510" s="151">
        <v>0</v>
      </c>
      <c r="AV510" s="152">
        <v>0</v>
      </c>
      <c r="AW510" s="151">
        <v>0</v>
      </c>
      <c r="AX510" s="152">
        <v>0</v>
      </c>
      <c r="AY510" s="151">
        <v>0</v>
      </c>
      <c r="AZ510" s="152">
        <v>0</v>
      </c>
      <c r="BA510" s="151">
        <v>0</v>
      </c>
      <c r="BB510" s="152">
        <v>0</v>
      </c>
      <c r="BC510" s="151">
        <v>0</v>
      </c>
      <c r="BD510" s="152">
        <v>0</v>
      </c>
      <c r="BE510" s="151">
        <v>0</v>
      </c>
      <c r="BF510" s="152">
        <v>0</v>
      </c>
      <c r="BG510" s="151">
        <v>0</v>
      </c>
      <c r="BH510" s="152">
        <v>0</v>
      </c>
      <c r="BI510" s="151">
        <v>0</v>
      </c>
      <c r="BJ510" s="152">
        <v>0</v>
      </c>
      <c r="BK510" s="151">
        <v>0</v>
      </c>
      <c r="BL510" s="152">
        <v>0</v>
      </c>
      <c r="BM510" s="151">
        <v>0</v>
      </c>
      <c r="BN510" s="152">
        <v>0</v>
      </c>
      <c r="BO510" s="151">
        <v>0</v>
      </c>
      <c r="BP510" s="152">
        <v>0</v>
      </c>
      <c r="BQ510" s="151">
        <v>0</v>
      </c>
      <c r="BR510" s="152">
        <v>0</v>
      </c>
      <c r="BS510" s="151">
        <v>0</v>
      </c>
      <c r="BT510" s="152">
        <v>0</v>
      </c>
      <c r="BU510" s="151">
        <v>0</v>
      </c>
      <c r="BV510" s="152">
        <v>0</v>
      </c>
      <c r="BW510" s="151">
        <v>0</v>
      </c>
      <c r="BX510" s="152">
        <v>0</v>
      </c>
      <c r="BY510" s="151">
        <v>0</v>
      </c>
      <c r="BZ510" s="152">
        <v>0</v>
      </c>
      <c r="CA510" s="153">
        <v>0</v>
      </c>
      <c r="CB510" s="106"/>
      <c r="CC510" s="135"/>
      <c r="CD510" s="106"/>
      <c r="CE510" s="136"/>
      <c r="CF510" s="106"/>
      <c r="CG510" s="150">
        <v>0</v>
      </c>
      <c r="CH510" s="151">
        <v>0</v>
      </c>
      <c r="CI510" s="152">
        <v>0</v>
      </c>
      <c r="CJ510" s="151">
        <v>0</v>
      </c>
      <c r="CK510" s="152">
        <v>0</v>
      </c>
      <c r="CL510" s="151">
        <v>0</v>
      </c>
      <c r="CM510" s="152">
        <v>0</v>
      </c>
      <c r="CN510" s="151">
        <v>0</v>
      </c>
      <c r="CO510" s="152">
        <v>0</v>
      </c>
      <c r="CP510" s="151">
        <v>0</v>
      </c>
      <c r="CQ510" s="152">
        <v>0</v>
      </c>
      <c r="CR510" s="151">
        <v>0</v>
      </c>
      <c r="CS510" s="152">
        <v>0</v>
      </c>
      <c r="CT510" s="151">
        <v>0</v>
      </c>
      <c r="CU510" s="152">
        <v>0</v>
      </c>
      <c r="CV510" s="151">
        <v>0</v>
      </c>
      <c r="CW510" s="152">
        <v>0</v>
      </c>
      <c r="CX510" s="151">
        <v>0</v>
      </c>
      <c r="CY510" s="152">
        <v>0</v>
      </c>
      <c r="CZ510" s="151">
        <v>0</v>
      </c>
      <c r="DA510" s="152">
        <v>0</v>
      </c>
      <c r="DB510" s="151">
        <v>0</v>
      </c>
      <c r="DC510" s="152">
        <v>0</v>
      </c>
      <c r="DD510" s="151">
        <v>0</v>
      </c>
      <c r="DE510" s="152">
        <v>0</v>
      </c>
      <c r="DF510" s="151">
        <v>0</v>
      </c>
      <c r="DG510" s="152">
        <v>0</v>
      </c>
      <c r="DH510" s="151">
        <v>0</v>
      </c>
      <c r="DI510" s="152">
        <v>0</v>
      </c>
      <c r="DJ510" s="151">
        <v>0</v>
      </c>
      <c r="DK510" s="152">
        <v>0</v>
      </c>
      <c r="DL510" s="151">
        <v>0</v>
      </c>
      <c r="DM510" s="152">
        <v>0</v>
      </c>
      <c r="DN510" s="151">
        <v>0</v>
      </c>
      <c r="DO510" s="152">
        <v>0</v>
      </c>
      <c r="DP510" s="153">
        <v>0</v>
      </c>
      <c r="DQ510" s="106"/>
      <c r="DR510" s="137"/>
      <c r="DS510" s="106"/>
      <c r="DT510" s="150">
        <v>0</v>
      </c>
      <c r="DU510" s="151">
        <v>0</v>
      </c>
      <c r="DV510" s="152">
        <v>0</v>
      </c>
      <c r="DW510" s="151">
        <v>0</v>
      </c>
      <c r="DX510" s="152">
        <v>0</v>
      </c>
      <c r="DY510" s="151">
        <v>0</v>
      </c>
      <c r="DZ510" s="152">
        <v>0</v>
      </c>
      <c r="EA510" s="151">
        <v>0</v>
      </c>
      <c r="EB510" s="152">
        <v>0</v>
      </c>
      <c r="EC510" s="151">
        <v>0</v>
      </c>
      <c r="ED510" s="152">
        <v>0</v>
      </c>
      <c r="EE510" s="151">
        <v>0</v>
      </c>
      <c r="EF510" s="152">
        <v>0</v>
      </c>
      <c r="EG510" s="151">
        <v>0</v>
      </c>
      <c r="EH510" s="152">
        <v>0</v>
      </c>
      <c r="EI510" s="151">
        <v>0</v>
      </c>
      <c r="EJ510" s="152">
        <v>0</v>
      </c>
      <c r="EK510" s="151">
        <v>0</v>
      </c>
      <c r="EL510" s="152">
        <v>0</v>
      </c>
      <c r="EM510" s="151">
        <v>0</v>
      </c>
      <c r="EN510" s="152">
        <v>0</v>
      </c>
      <c r="EO510" s="151">
        <v>0</v>
      </c>
      <c r="EP510" s="152">
        <v>0</v>
      </c>
      <c r="EQ510" s="151">
        <v>0</v>
      </c>
      <c r="ER510" s="152">
        <v>0</v>
      </c>
      <c r="ES510" s="151">
        <v>0</v>
      </c>
      <c r="ET510" s="152">
        <v>0</v>
      </c>
      <c r="EU510" s="151">
        <v>0</v>
      </c>
      <c r="EV510" s="152">
        <v>0</v>
      </c>
      <c r="EW510" s="151">
        <v>0</v>
      </c>
      <c r="EX510" s="152">
        <v>0</v>
      </c>
      <c r="EY510" s="151">
        <v>0</v>
      </c>
      <c r="EZ510" s="152">
        <v>0</v>
      </c>
      <c r="FA510" s="151">
        <v>0</v>
      </c>
      <c r="FB510" s="152">
        <v>0</v>
      </c>
      <c r="FC510" s="153">
        <v>0</v>
      </c>
      <c r="FD510" s="106"/>
      <c r="FE510" s="138"/>
      <c r="FF510" s="106"/>
      <c r="FG510" s="139"/>
      <c r="FI510" s="154" t="b">
        <v>1</v>
      </c>
    </row>
    <row r="511" spans="2:165" hidden="1" outlineLevel="1">
      <c r="B511" s="162">
        <v>489</v>
      </c>
      <c r="C511" s="188" t="s">
        <v>145</v>
      </c>
      <c r="E511" s="164">
        <v>0</v>
      </c>
      <c r="F511" s="165">
        <v>0</v>
      </c>
      <c r="G511" s="166">
        <v>0</v>
      </c>
      <c r="H511" s="165">
        <v>0</v>
      </c>
      <c r="I511" s="166">
        <v>0</v>
      </c>
      <c r="J511" s="165">
        <v>0</v>
      </c>
      <c r="K511" s="166">
        <v>0</v>
      </c>
      <c r="L511" s="165">
        <v>0</v>
      </c>
      <c r="M511" s="166">
        <v>0</v>
      </c>
      <c r="N511" s="165">
        <v>0</v>
      </c>
      <c r="O511" s="166">
        <v>0</v>
      </c>
      <c r="P511" s="165">
        <v>0</v>
      </c>
      <c r="Q511" s="166">
        <v>0</v>
      </c>
      <c r="R511" s="165">
        <v>0</v>
      </c>
      <c r="S511" s="166">
        <v>0</v>
      </c>
      <c r="T511" s="165">
        <v>0</v>
      </c>
      <c r="U511" s="166">
        <v>0</v>
      </c>
      <c r="V511" s="165">
        <v>0</v>
      </c>
      <c r="W511" s="166">
        <v>0</v>
      </c>
      <c r="X511" s="165">
        <v>0</v>
      </c>
      <c r="Y511" s="166">
        <v>0</v>
      </c>
      <c r="Z511" s="165">
        <v>0</v>
      </c>
      <c r="AA511" s="166">
        <v>0</v>
      </c>
      <c r="AB511" s="165">
        <v>0</v>
      </c>
      <c r="AC511" s="166">
        <v>0</v>
      </c>
      <c r="AD511" s="165">
        <v>0</v>
      </c>
      <c r="AE511" s="166">
        <v>0</v>
      </c>
      <c r="AF511" s="165">
        <v>0</v>
      </c>
      <c r="AG511" s="166">
        <v>0</v>
      </c>
      <c r="AH511" s="165">
        <v>0</v>
      </c>
      <c r="AI511" s="166">
        <v>0</v>
      </c>
      <c r="AJ511" s="165">
        <v>0</v>
      </c>
      <c r="AK511" s="166">
        <v>0</v>
      </c>
      <c r="AL511" s="165">
        <v>0</v>
      </c>
      <c r="AM511" s="166">
        <v>0</v>
      </c>
      <c r="AN511" s="167">
        <v>0</v>
      </c>
      <c r="AO511" s="106"/>
      <c r="AP511" s="124"/>
      <c r="AQ511" s="106"/>
      <c r="AR511" s="164">
        <v>0</v>
      </c>
      <c r="AS511" s="165">
        <v>0</v>
      </c>
      <c r="AT511" s="166">
        <v>0</v>
      </c>
      <c r="AU511" s="165">
        <v>0</v>
      </c>
      <c r="AV511" s="166">
        <v>0</v>
      </c>
      <c r="AW511" s="165">
        <v>0</v>
      </c>
      <c r="AX511" s="166">
        <v>0</v>
      </c>
      <c r="AY511" s="165">
        <v>0</v>
      </c>
      <c r="AZ511" s="166">
        <v>0</v>
      </c>
      <c r="BA511" s="165">
        <v>0</v>
      </c>
      <c r="BB511" s="166">
        <v>0</v>
      </c>
      <c r="BC511" s="165">
        <v>0</v>
      </c>
      <c r="BD511" s="166">
        <v>0</v>
      </c>
      <c r="BE511" s="165">
        <v>0</v>
      </c>
      <c r="BF511" s="166">
        <v>0</v>
      </c>
      <c r="BG511" s="165">
        <v>0</v>
      </c>
      <c r="BH511" s="166">
        <v>0</v>
      </c>
      <c r="BI511" s="165">
        <v>0</v>
      </c>
      <c r="BJ511" s="166">
        <v>0</v>
      </c>
      <c r="BK511" s="165">
        <v>0</v>
      </c>
      <c r="BL511" s="166">
        <v>0</v>
      </c>
      <c r="BM511" s="165">
        <v>0</v>
      </c>
      <c r="BN511" s="166">
        <v>0</v>
      </c>
      <c r="BO511" s="165">
        <v>0</v>
      </c>
      <c r="BP511" s="166">
        <v>0</v>
      </c>
      <c r="BQ511" s="165">
        <v>0</v>
      </c>
      <c r="BR511" s="166">
        <v>0</v>
      </c>
      <c r="BS511" s="165">
        <v>0</v>
      </c>
      <c r="BT511" s="166">
        <v>0</v>
      </c>
      <c r="BU511" s="165">
        <v>0</v>
      </c>
      <c r="BV511" s="166">
        <v>0</v>
      </c>
      <c r="BW511" s="165">
        <v>0</v>
      </c>
      <c r="BX511" s="166">
        <v>0</v>
      </c>
      <c r="BY511" s="165">
        <v>0</v>
      </c>
      <c r="BZ511" s="166">
        <v>0</v>
      </c>
      <c r="CA511" s="167">
        <v>0</v>
      </c>
      <c r="CB511" s="106"/>
      <c r="CC511" s="135"/>
      <c r="CD511" s="106"/>
      <c r="CE511" s="136"/>
      <c r="CF511" s="106"/>
      <c r="CG511" s="164">
        <v>0</v>
      </c>
      <c r="CH511" s="165">
        <v>0</v>
      </c>
      <c r="CI511" s="166">
        <v>0</v>
      </c>
      <c r="CJ511" s="165">
        <v>0</v>
      </c>
      <c r="CK511" s="166">
        <v>0</v>
      </c>
      <c r="CL511" s="165">
        <v>0</v>
      </c>
      <c r="CM511" s="166">
        <v>0</v>
      </c>
      <c r="CN511" s="165">
        <v>0</v>
      </c>
      <c r="CO511" s="166">
        <v>0</v>
      </c>
      <c r="CP511" s="165">
        <v>0</v>
      </c>
      <c r="CQ511" s="166">
        <v>0</v>
      </c>
      <c r="CR511" s="165">
        <v>0</v>
      </c>
      <c r="CS511" s="166">
        <v>0</v>
      </c>
      <c r="CT511" s="165">
        <v>0</v>
      </c>
      <c r="CU511" s="166">
        <v>0</v>
      </c>
      <c r="CV511" s="165">
        <v>0</v>
      </c>
      <c r="CW511" s="166">
        <v>0</v>
      </c>
      <c r="CX511" s="165">
        <v>0</v>
      </c>
      <c r="CY511" s="166">
        <v>0</v>
      </c>
      <c r="CZ511" s="165">
        <v>0</v>
      </c>
      <c r="DA511" s="166">
        <v>0</v>
      </c>
      <c r="DB511" s="165">
        <v>0</v>
      </c>
      <c r="DC511" s="166">
        <v>0</v>
      </c>
      <c r="DD511" s="165">
        <v>0</v>
      </c>
      <c r="DE511" s="166">
        <v>0</v>
      </c>
      <c r="DF511" s="165">
        <v>0</v>
      </c>
      <c r="DG511" s="166">
        <v>0</v>
      </c>
      <c r="DH511" s="165">
        <v>0</v>
      </c>
      <c r="DI511" s="166">
        <v>0</v>
      </c>
      <c r="DJ511" s="165">
        <v>0</v>
      </c>
      <c r="DK511" s="166">
        <v>0</v>
      </c>
      <c r="DL511" s="165">
        <v>0</v>
      </c>
      <c r="DM511" s="166">
        <v>0</v>
      </c>
      <c r="DN511" s="165">
        <v>0</v>
      </c>
      <c r="DO511" s="166">
        <v>0</v>
      </c>
      <c r="DP511" s="167">
        <v>0</v>
      </c>
      <c r="DQ511" s="106"/>
      <c r="DR511" s="137"/>
      <c r="DS511" s="106"/>
      <c r="DT511" s="164">
        <v>0</v>
      </c>
      <c r="DU511" s="165">
        <v>0</v>
      </c>
      <c r="DV511" s="166">
        <v>0</v>
      </c>
      <c r="DW511" s="165">
        <v>0</v>
      </c>
      <c r="DX511" s="166">
        <v>0</v>
      </c>
      <c r="DY511" s="165">
        <v>0</v>
      </c>
      <c r="DZ511" s="166">
        <v>0</v>
      </c>
      <c r="EA511" s="165">
        <v>0</v>
      </c>
      <c r="EB511" s="166">
        <v>0</v>
      </c>
      <c r="EC511" s="165">
        <v>0</v>
      </c>
      <c r="ED511" s="166">
        <v>0</v>
      </c>
      <c r="EE511" s="165">
        <v>0</v>
      </c>
      <c r="EF511" s="166">
        <v>0</v>
      </c>
      <c r="EG511" s="165">
        <v>0</v>
      </c>
      <c r="EH511" s="166">
        <v>0</v>
      </c>
      <c r="EI511" s="165">
        <v>0</v>
      </c>
      <c r="EJ511" s="166">
        <v>0</v>
      </c>
      <c r="EK511" s="165">
        <v>0</v>
      </c>
      <c r="EL511" s="166">
        <v>0</v>
      </c>
      <c r="EM511" s="165">
        <v>0</v>
      </c>
      <c r="EN511" s="166">
        <v>0</v>
      </c>
      <c r="EO511" s="165">
        <v>0</v>
      </c>
      <c r="EP511" s="166">
        <v>0</v>
      </c>
      <c r="EQ511" s="165">
        <v>0</v>
      </c>
      <c r="ER511" s="166">
        <v>0</v>
      </c>
      <c r="ES511" s="165">
        <v>0</v>
      </c>
      <c r="ET511" s="166">
        <v>0</v>
      </c>
      <c r="EU511" s="165">
        <v>0</v>
      </c>
      <c r="EV511" s="166">
        <v>0</v>
      </c>
      <c r="EW511" s="165">
        <v>0</v>
      </c>
      <c r="EX511" s="166">
        <v>0</v>
      </c>
      <c r="EY511" s="165">
        <v>0</v>
      </c>
      <c r="EZ511" s="166">
        <v>0</v>
      </c>
      <c r="FA511" s="165">
        <v>0</v>
      </c>
      <c r="FB511" s="166">
        <v>0</v>
      </c>
      <c r="FC511" s="167">
        <v>0</v>
      </c>
      <c r="FD511" s="106"/>
      <c r="FE511" s="138"/>
      <c r="FF511" s="106"/>
      <c r="FG511" s="139"/>
      <c r="FI511" s="168" t="b">
        <v>1</v>
      </c>
    </row>
    <row r="512" spans="2:165" hidden="1" outlineLevel="1">
      <c r="B512" s="189">
        <v>490</v>
      </c>
      <c r="C512" s="190" t="s">
        <v>137</v>
      </c>
      <c r="E512" s="191">
        <v>0</v>
      </c>
      <c r="F512" s="192">
        <v>0</v>
      </c>
      <c r="G512" s="193">
        <v>0</v>
      </c>
      <c r="H512" s="192">
        <v>0</v>
      </c>
      <c r="I512" s="193">
        <v>0</v>
      </c>
      <c r="J512" s="192">
        <v>0</v>
      </c>
      <c r="K512" s="193">
        <v>0</v>
      </c>
      <c r="L512" s="192">
        <v>0</v>
      </c>
      <c r="M512" s="193">
        <v>0</v>
      </c>
      <c r="N512" s="192">
        <v>0</v>
      </c>
      <c r="O512" s="193">
        <v>0</v>
      </c>
      <c r="P512" s="192">
        <v>0</v>
      </c>
      <c r="Q512" s="193">
        <v>0</v>
      </c>
      <c r="R512" s="192">
        <v>0</v>
      </c>
      <c r="S512" s="193">
        <v>0</v>
      </c>
      <c r="T512" s="192">
        <v>0</v>
      </c>
      <c r="U512" s="193">
        <v>0</v>
      </c>
      <c r="V512" s="192">
        <v>0</v>
      </c>
      <c r="W512" s="193">
        <v>0</v>
      </c>
      <c r="X512" s="192">
        <v>0</v>
      </c>
      <c r="Y512" s="193">
        <v>0</v>
      </c>
      <c r="Z512" s="192">
        <v>0</v>
      </c>
      <c r="AA512" s="193">
        <v>0</v>
      </c>
      <c r="AB512" s="192">
        <v>0</v>
      </c>
      <c r="AC512" s="193">
        <v>0</v>
      </c>
      <c r="AD512" s="192">
        <v>0</v>
      </c>
      <c r="AE512" s="193">
        <v>0</v>
      </c>
      <c r="AF512" s="192">
        <v>0</v>
      </c>
      <c r="AG512" s="193">
        <v>0</v>
      </c>
      <c r="AH512" s="192">
        <v>0</v>
      </c>
      <c r="AI512" s="193">
        <v>0</v>
      </c>
      <c r="AJ512" s="192">
        <v>0</v>
      </c>
      <c r="AK512" s="193">
        <v>0</v>
      </c>
      <c r="AL512" s="192">
        <v>0</v>
      </c>
      <c r="AM512" s="193">
        <v>0</v>
      </c>
      <c r="AN512" s="194">
        <v>0</v>
      </c>
      <c r="AO512" s="106"/>
      <c r="AP512" s="124"/>
      <c r="AQ512" s="106"/>
      <c r="AR512" s="191">
        <v>0</v>
      </c>
      <c r="AS512" s="192">
        <v>0</v>
      </c>
      <c r="AT512" s="193">
        <v>0</v>
      </c>
      <c r="AU512" s="192">
        <v>0</v>
      </c>
      <c r="AV512" s="193">
        <v>0</v>
      </c>
      <c r="AW512" s="192">
        <v>0</v>
      </c>
      <c r="AX512" s="193">
        <v>0</v>
      </c>
      <c r="AY512" s="192">
        <v>0</v>
      </c>
      <c r="AZ512" s="193">
        <v>0</v>
      </c>
      <c r="BA512" s="192">
        <v>0</v>
      </c>
      <c r="BB512" s="193">
        <v>0</v>
      </c>
      <c r="BC512" s="192">
        <v>0</v>
      </c>
      <c r="BD512" s="193">
        <v>0</v>
      </c>
      <c r="BE512" s="192">
        <v>0</v>
      </c>
      <c r="BF512" s="193">
        <v>0</v>
      </c>
      <c r="BG512" s="192">
        <v>0</v>
      </c>
      <c r="BH512" s="193">
        <v>0</v>
      </c>
      <c r="BI512" s="192">
        <v>0</v>
      </c>
      <c r="BJ512" s="193">
        <v>0</v>
      </c>
      <c r="BK512" s="192">
        <v>0</v>
      </c>
      <c r="BL512" s="193">
        <v>0</v>
      </c>
      <c r="BM512" s="192">
        <v>0</v>
      </c>
      <c r="BN512" s="193">
        <v>0</v>
      </c>
      <c r="BO512" s="192">
        <v>0</v>
      </c>
      <c r="BP512" s="193">
        <v>0</v>
      </c>
      <c r="BQ512" s="192">
        <v>0</v>
      </c>
      <c r="BR512" s="193">
        <v>0</v>
      </c>
      <c r="BS512" s="192">
        <v>0</v>
      </c>
      <c r="BT512" s="193">
        <v>0</v>
      </c>
      <c r="BU512" s="192">
        <v>0</v>
      </c>
      <c r="BV512" s="193">
        <v>0</v>
      </c>
      <c r="BW512" s="192">
        <v>0</v>
      </c>
      <c r="BX512" s="193">
        <v>0</v>
      </c>
      <c r="BY512" s="192">
        <v>0</v>
      </c>
      <c r="BZ512" s="193">
        <v>0</v>
      </c>
      <c r="CA512" s="194">
        <v>0</v>
      </c>
      <c r="CB512" s="106"/>
      <c r="CC512" s="135"/>
      <c r="CD512" s="106"/>
      <c r="CE512" s="136"/>
      <c r="CF512" s="106"/>
      <c r="CG512" s="191">
        <v>0</v>
      </c>
      <c r="CH512" s="192">
        <v>0</v>
      </c>
      <c r="CI512" s="193">
        <v>0</v>
      </c>
      <c r="CJ512" s="192">
        <v>0</v>
      </c>
      <c r="CK512" s="193">
        <v>0</v>
      </c>
      <c r="CL512" s="192">
        <v>0</v>
      </c>
      <c r="CM512" s="193">
        <v>0</v>
      </c>
      <c r="CN512" s="192">
        <v>0</v>
      </c>
      <c r="CO512" s="193">
        <v>0</v>
      </c>
      <c r="CP512" s="192">
        <v>0</v>
      </c>
      <c r="CQ512" s="193">
        <v>0</v>
      </c>
      <c r="CR512" s="192">
        <v>0</v>
      </c>
      <c r="CS512" s="193">
        <v>0</v>
      </c>
      <c r="CT512" s="192">
        <v>0</v>
      </c>
      <c r="CU512" s="193">
        <v>0</v>
      </c>
      <c r="CV512" s="192">
        <v>0</v>
      </c>
      <c r="CW512" s="193">
        <v>0</v>
      </c>
      <c r="CX512" s="192">
        <v>0</v>
      </c>
      <c r="CY512" s="193">
        <v>0</v>
      </c>
      <c r="CZ512" s="192">
        <v>0</v>
      </c>
      <c r="DA512" s="193">
        <v>0</v>
      </c>
      <c r="DB512" s="192">
        <v>0</v>
      </c>
      <c r="DC512" s="193">
        <v>0</v>
      </c>
      <c r="DD512" s="192">
        <v>0</v>
      </c>
      <c r="DE512" s="193">
        <v>0</v>
      </c>
      <c r="DF512" s="192">
        <v>0</v>
      </c>
      <c r="DG512" s="193">
        <v>0</v>
      </c>
      <c r="DH512" s="192">
        <v>0</v>
      </c>
      <c r="DI512" s="193">
        <v>0</v>
      </c>
      <c r="DJ512" s="192">
        <v>0</v>
      </c>
      <c r="DK512" s="193">
        <v>0</v>
      </c>
      <c r="DL512" s="192">
        <v>0</v>
      </c>
      <c r="DM512" s="193">
        <v>0</v>
      </c>
      <c r="DN512" s="192">
        <v>0</v>
      </c>
      <c r="DO512" s="193">
        <v>0</v>
      </c>
      <c r="DP512" s="194">
        <v>0</v>
      </c>
      <c r="DQ512" s="106"/>
      <c r="DR512" s="137"/>
      <c r="DS512" s="106"/>
      <c r="DT512" s="191">
        <v>0</v>
      </c>
      <c r="DU512" s="192">
        <v>0</v>
      </c>
      <c r="DV512" s="193">
        <v>0</v>
      </c>
      <c r="DW512" s="192">
        <v>0</v>
      </c>
      <c r="DX512" s="193">
        <v>0</v>
      </c>
      <c r="DY512" s="192">
        <v>0</v>
      </c>
      <c r="DZ512" s="193">
        <v>0</v>
      </c>
      <c r="EA512" s="192">
        <v>0</v>
      </c>
      <c r="EB512" s="193">
        <v>0</v>
      </c>
      <c r="EC512" s="192">
        <v>0</v>
      </c>
      <c r="ED512" s="193">
        <v>0</v>
      </c>
      <c r="EE512" s="192">
        <v>0</v>
      </c>
      <c r="EF512" s="193">
        <v>0</v>
      </c>
      <c r="EG512" s="192">
        <v>0</v>
      </c>
      <c r="EH512" s="193">
        <v>0</v>
      </c>
      <c r="EI512" s="192">
        <v>0</v>
      </c>
      <c r="EJ512" s="193">
        <v>0</v>
      </c>
      <c r="EK512" s="192">
        <v>0</v>
      </c>
      <c r="EL512" s="193">
        <v>0</v>
      </c>
      <c r="EM512" s="192">
        <v>0</v>
      </c>
      <c r="EN512" s="193">
        <v>0</v>
      </c>
      <c r="EO512" s="192">
        <v>0</v>
      </c>
      <c r="EP512" s="193">
        <v>0</v>
      </c>
      <c r="EQ512" s="192">
        <v>0</v>
      </c>
      <c r="ER512" s="193">
        <v>0</v>
      </c>
      <c r="ES512" s="192">
        <v>0</v>
      </c>
      <c r="ET512" s="193">
        <v>0</v>
      </c>
      <c r="EU512" s="192">
        <v>0</v>
      </c>
      <c r="EV512" s="193">
        <v>0</v>
      </c>
      <c r="EW512" s="192">
        <v>0</v>
      </c>
      <c r="EX512" s="193">
        <v>0</v>
      </c>
      <c r="EY512" s="192">
        <v>0</v>
      </c>
      <c r="EZ512" s="193">
        <v>0</v>
      </c>
      <c r="FA512" s="192">
        <v>0</v>
      </c>
      <c r="FB512" s="193">
        <v>0</v>
      </c>
      <c r="FC512" s="194">
        <v>0</v>
      </c>
      <c r="FD512" s="106"/>
      <c r="FE512" s="138"/>
      <c r="FF512" s="106"/>
      <c r="FG512" s="139"/>
      <c r="FI512" s="195" t="b">
        <v>1</v>
      </c>
    </row>
    <row r="513" spans="2:168" hidden="1" outlineLevel="1">
      <c r="B513" s="141">
        <v>491</v>
      </c>
      <c r="C513" s="142" t="s">
        <v>136</v>
      </c>
      <c r="E513" s="143">
        <v>0</v>
      </c>
      <c r="F513" s="144">
        <v>0</v>
      </c>
      <c r="G513" s="145">
        <v>0</v>
      </c>
      <c r="H513" s="144">
        <v>0</v>
      </c>
      <c r="I513" s="145">
        <v>0</v>
      </c>
      <c r="J513" s="144">
        <v>0</v>
      </c>
      <c r="K513" s="145">
        <v>0</v>
      </c>
      <c r="L513" s="144">
        <v>0</v>
      </c>
      <c r="M513" s="145">
        <v>0</v>
      </c>
      <c r="N513" s="144">
        <v>0</v>
      </c>
      <c r="O513" s="145">
        <v>0</v>
      </c>
      <c r="P513" s="144">
        <v>0</v>
      </c>
      <c r="Q513" s="145">
        <v>0</v>
      </c>
      <c r="R513" s="144">
        <v>0</v>
      </c>
      <c r="S513" s="145">
        <v>0</v>
      </c>
      <c r="T513" s="144">
        <v>0</v>
      </c>
      <c r="U513" s="145">
        <v>0</v>
      </c>
      <c r="V513" s="144">
        <v>0</v>
      </c>
      <c r="W513" s="145">
        <v>0</v>
      </c>
      <c r="X513" s="144">
        <v>0</v>
      </c>
      <c r="Y513" s="145">
        <v>0</v>
      </c>
      <c r="Z513" s="144">
        <v>0</v>
      </c>
      <c r="AA513" s="145">
        <v>0</v>
      </c>
      <c r="AB513" s="144">
        <v>0</v>
      </c>
      <c r="AC513" s="145">
        <v>0</v>
      </c>
      <c r="AD513" s="144">
        <v>0</v>
      </c>
      <c r="AE513" s="145">
        <v>0</v>
      </c>
      <c r="AF513" s="144">
        <v>0</v>
      </c>
      <c r="AG513" s="145">
        <v>0</v>
      </c>
      <c r="AH513" s="144">
        <v>0</v>
      </c>
      <c r="AI513" s="145">
        <v>0</v>
      </c>
      <c r="AJ513" s="144">
        <v>0</v>
      </c>
      <c r="AK513" s="145">
        <v>0</v>
      </c>
      <c r="AL513" s="144">
        <v>0</v>
      </c>
      <c r="AM513" s="145">
        <v>0</v>
      </c>
      <c r="AN513" s="146">
        <v>0</v>
      </c>
      <c r="AO513" s="106"/>
      <c r="AP513" s="124"/>
      <c r="AQ513" s="106"/>
      <c r="AR513" s="143">
        <v>0</v>
      </c>
      <c r="AS513" s="144">
        <v>0</v>
      </c>
      <c r="AT513" s="145">
        <v>0</v>
      </c>
      <c r="AU513" s="144">
        <v>0</v>
      </c>
      <c r="AV513" s="145">
        <v>0</v>
      </c>
      <c r="AW513" s="144">
        <v>0</v>
      </c>
      <c r="AX513" s="145">
        <v>0</v>
      </c>
      <c r="AY513" s="144">
        <v>0</v>
      </c>
      <c r="AZ513" s="145">
        <v>0</v>
      </c>
      <c r="BA513" s="144">
        <v>0</v>
      </c>
      <c r="BB513" s="145">
        <v>0</v>
      </c>
      <c r="BC513" s="144">
        <v>0</v>
      </c>
      <c r="BD513" s="145">
        <v>0</v>
      </c>
      <c r="BE513" s="144">
        <v>0</v>
      </c>
      <c r="BF513" s="145">
        <v>0</v>
      </c>
      <c r="BG513" s="144">
        <v>0</v>
      </c>
      <c r="BH513" s="145">
        <v>0</v>
      </c>
      <c r="BI513" s="144">
        <v>0</v>
      </c>
      <c r="BJ513" s="145">
        <v>0</v>
      </c>
      <c r="BK513" s="144">
        <v>0</v>
      </c>
      <c r="BL513" s="145">
        <v>0</v>
      </c>
      <c r="BM513" s="144">
        <v>0</v>
      </c>
      <c r="BN513" s="145">
        <v>0</v>
      </c>
      <c r="BO513" s="144">
        <v>0</v>
      </c>
      <c r="BP513" s="145">
        <v>0</v>
      </c>
      <c r="BQ513" s="144">
        <v>0</v>
      </c>
      <c r="BR513" s="145">
        <v>0</v>
      </c>
      <c r="BS513" s="144">
        <v>0</v>
      </c>
      <c r="BT513" s="145">
        <v>0</v>
      </c>
      <c r="BU513" s="144">
        <v>0</v>
      </c>
      <c r="BV513" s="145">
        <v>0</v>
      </c>
      <c r="BW513" s="144">
        <v>0</v>
      </c>
      <c r="BX513" s="145">
        <v>0</v>
      </c>
      <c r="BY513" s="144">
        <v>0</v>
      </c>
      <c r="BZ513" s="145">
        <v>0</v>
      </c>
      <c r="CA513" s="146">
        <v>0</v>
      </c>
      <c r="CB513" s="106"/>
      <c r="CC513" s="135"/>
      <c r="CD513" s="106"/>
      <c r="CE513" s="136"/>
      <c r="CF513" s="106"/>
      <c r="CG513" s="143">
        <v>0</v>
      </c>
      <c r="CH513" s="144">
        <v>0</v>
      </c>
      <c r="CI513" s="145">
        <v>0</v>
      </c>
      <c r="CJ513" s="144">
        <v>0</v>
      </c>
      <c r="CK513" s="145">
        <v>0</v>
      </c>
      <c r="CL513" s="144">
        <v>0</v>
      </c>
      <c r="CM513" s="145">
        <v>0</v>
      </c>
      <c r="CN513" s="144">
        <v>0</v>
      </c>
      <c r="CO513" s="145">
        <v>0</v>
      </c>
      <c r="CP513" s="144">
        <v>0</v>
      </c>
      <c r="CQ513" s="145">
        <v>0</v>
      </c>
      <c r="CR513" s="144">
        <v>0</v>
      </c>
      <c r="CS513" s="145">
        <v>0</v>
      </c>
      <c r="CT513" s="144">
        <v>0</v>
      </c>
      <c r="CU513" s="145">
        <v>0</v>
      </c>
      <c r="CV513" s="144">
        <v>0</v>
      </c>
      <c r="CW513" s="145">
        <v>0</v>
      </c>
      <c r="CX513" s="144">
        <v>0</v>
      </c>
      <c r="CY513" s="145">
        <v>0</v>
      </c>
      <c r="CZ513" s="144">
        <v>0</v>
      </c>
      <c r="DA513" s="145">
        <v>0</v>
      </c>
      <c r="DB513" s="144">
        <v>0</v>
      </c>
      <c r="DC513" s="145">
        <v>0</v>
      </c>
      <c r="DD513" s="144">
        <v>0</v>
      </c>
      <c r="DE513" s="145">
        <v>0</v>
      </c>
      <c r="DF513" s="144">
        <v>0</v>
      </c>
      <c r="DG513" s="145">
        <v>0</v>
      </c>
      <c r="DH513" s="144">
        <v>0</v>
      </c>
      <c r="DI513" s="145">
        <v>0</v>
      </c>
      <c r="DJ513" s="144">
        <v>0</v>
      </c>
      <c r="DK513" s="145">
        <v>0</v>
      </c>
      <c r="DL513" s="144">
        <v>0</v>
      </c>
      <c r="DM513" s="145">
        <v>0</v>
      </c>
      <c r="DN513" s="144">
        <v>0</v>
      </c>
      <c r="DO513" s="145">
        <v>0</v>
      </c>
      <c r="DP513" s="146">
        <v>0</v>
      </c>
      <c r="DQ513" s="106"/>
      <c r="DR513" s="137"/>
      <c r="DS513" s="106"/>
      <c r="DT513" s="143">
        <v>0</v>
      </c>
      <c r="DU513" s="144">
        <v>0</v>
      </c>
      <c r="DV513" s="145">
        <v>0</v>
      </c>
      <c r="DW513" s="144">
        <v>0</v>
      </c>
      <c r="DX513" s="145">
        <v>0</v>
      </c>
      <c r="DY513" s="144">
        <v>0</v>
      </c>
      <c r="DZ513" s="145">
        <v>0</v>
      </c>
      <c r="EA513" s="144">
        <v>0</v>
      </c>
      <c r="EB513" s="145">
        <v>0</v>
      </c>
      <c r="EC513" s="144">
        <v>0</v>
      </c>
      <c r="ED513" s="145">
        <v>0</v>
      </c>
      <c r="EE513" s="144">
        <v>0</v>
      </c>
      <c r="EF513" s="145">
        <v>0</v>
      </c>
      <c r="EG513" s="144">
        <v>0</v>
      </c>
      <c r="EH513" s="145">
        <v>0</v>
      </c>
      <c r="EI513" s="144">
        <v>0</v>
      </c>
      <c r="EJ513" s="145">
        <v>0</v>
      </c>
      <c r="EK513" s="144">
        <v>0</v>
      </c>
      <c r="EL513" s="145">
        <v>0</v>
      </c>
      <c r="EM513" s="144">
        <v>0</v>
      </c>
      <c r="EN513" s="145">
        <v>0</v>
      </c>
      <c r="EO513" s="144">
        <v>0</v>
      </c>
      <c r="EP513" s="145">
        <v>0</v>
      </c>
      <c r="EQ513" s="144">
        <v>0</v>
      </c>
      <c r="ER513" s="145">
        <v>0</v>
      </c>
      <c r="ES513" s="144">
        <v>0</v>
      </c>
      <c r="ET513" s="145">
        <v>0</v>
      </c>
      <c r="EU513" s="144">
        <v>0</v>
      </c>
      <c r="EV513" s="145">
        <v>0</v>
      </c>
      <c r="EW513" s="144">
        <v>0</v>
      </c>
      <c r="EX513" s="145">
        <v>0</v>
      </c>
      <c r="EY513" s="144">
        <v>0</v>
      </c>
      <c r="EZ513" s="145">
        <v>0</v>
      </c>
      <c r="FA513" s="144">
        <v>0</v>
      </c>
      <c r="FB513" s="145">
        <v>0</v>
      </c>
      <c r="FC513" s="146">
        <v>0</v>
      </c>
      <c r="FD513" s="106"/>
      <c r="FE513" s="138"/>
      <c r="FF513" s="106"/>
      <c r="FG513" s="139"/>
      <c r="FI513" s="147" t="b">
        <v>1</v>
      </c>
    </row>
    <row r="514" spans="2:168" hidden="1" outlineLevel="1">
      <c r="B514" s="178">
        <v>492</v>
      </c>
      <c r="C514" s="186" t="s">
        <v>151</v>
      </c>
      <c r="E514" s="180">
        <v>0</v>
      </c>
      <c r="F514" s="181">
        <v>0</v>
      </c>
      <c r="G514" s="182">
        <v>0</v>
      </c>
      <c r="H514" s="181">
        <v>0</v>
      </c>
      <c r="I514" s="182">
        <v>0</v>
      </c>
      <c r="J514" s="181">
        <v>0</v>
      </c>
      <c r="K514" s="182">
        <v>0</v>
      </c>
      <c r="L514" s="181">
        <v>0</v>
      </c>
      <c r="M514" s="182">
        <v>0</v>
      </c>
      <c r="N514" s="181">
        <v>0</v>
      </c>
      <c r="O514" s="182">
        <v>0</v>
      </c>
      <c r="P514" s="181">
        <v>0</v>
      </c>
      <c r="Q514" s="182">
        <v>0</v>
      </c>
      <c r="R514" s="181">
        <v>0</v>
      </c>
      <c r="S514" s="182">
        <v>0</v>
      </c>
      <c r="T514" s="181">
        <v>0</v>
      </c>
      <c r="U514" s="182">
        <v>0</v>
      </c>
      <c r="V514" s="181">
        <v>0</v>
      </c>
      <c r="W514" s="182">
        <v>0</v>
      </c>
      <c r="X514" s="181">
        <v>0</v>
      </c>
      <c r="Y514" s="182">
        <v>0</v>
      </c>
      <c r="Z514" s="181">
        <v>0</v>
      </c>
      <c r="AA514" s="182">
        <v>0</v>
      </c>
      <c r="AB514" s="181">
        <v>0</v>
      </c>
      <c r="AC514" s="182">
        <v>0</v>
      </c>
      <c r="AD514" s="181">
        <v>0</v>
      </c>
      <c r="AE514" s="182">
        <v>0</v>
      </c>
      <c r="AF514" s="181">
        <v>0</v>
      </c>
      <c r="AG514" s="182">
        <v>0</v>
      </c>
      <c r="AH514" s="181">
        <v>0</v>
      </c>
      <c r="AI514" s="182">
        <v>0</v>
      </c>
      <c r="AJ514" s="181">
        <v>0</v>
      </c>
      <c r="AK514" s="182">
        <v>0</v>
      </c>
      <c r="AL514" s="181">
        <v>0</v>
      </c>
      <c r="AM514" s="182">
        <v>0</v>
      </c>
      <c r="AN514" s="183">
        <v>0</v>
      </c>
      <c r="AO514" s="106"/>
      <c r="AP514" s="124"/>
      <c r="AQ514" s="106"/>
      <c r="AR514" s="180">
        <v>0</v>
      </c>
      <c r="AS514" s="181">
        <v>0</v>
      </c>
      <c r="AT514" s="182">
        <v>0</v>
      </c>
      <c r="AU514" s="181">
        <v>0</v>
      </c>
      <c r="AV514" s="182">
        <v>0</v>
      </c>
      <c r="AW514" s="181">
        <v>0</v>
      </c>
      <c r="AX514" s="182">
        <v>0</v>
      </c>
      <c r="AY514" s="181">
        <v>0</v>
      </c>
      <c r="AZ514" s="182">
        <v>0</v>
      </c>
      <c r="BA514" s="181">
        <v>0</v>
      </c>
      <c r="BB514" s="182">
        <v>0</v>
      </c>
      <c r="BC514" s="181">
        <v>0</v>
      </c>
      <c r="BD514" s="182">
        <v>0</v>
      </c>
      <c r="BE514" s="181">
        <v>0</v>
      </c>
      <c r="BF514" s="182">
        <v>0</v>
      </c>
      <c r="BG514" s="181">
        <v>0</v>
      </c>
      <c r="BH514" s="182">
        <v>0</v>
      </c>
      <c r="BI514" s="181">
        <v>0</v>
      </c>
      <c r="BJ514" s="182">
        <v>0</v>
      </c>
      <c r="BK514" s="181">
        <v>0</v>
      </c>
      <c r="BL514" s="182">
        <v>0</v>
      </c>
      <c r="BM514" s="181">
        <v>0</v>
      </c>
      <c r="BN514" s="182">
        <v>0</v>
      </c>
      <c r="BO514" s="181">
        <v>0</v>
      </c>
      <c r="BP514" s="182">
        <v>0</v>
      </c>
      <c r="BQ514" s="181">
        <v>0</v>
      </c>
      <c r="BR514" s="182">
        <v>0</v>
      </c>
      <c r="BS514" s="181">
        <v>0</v>
      </c>
      <c r="BT514" s="182">
        <v>0</v>
      </c>
      <c r="BU514" s="181">
        <v>0</v>
      </c>
      <c r="BV514" s="182">
        <v>0</v>
      </c>
      <c r="BW514" s="181">
        <v>0</v>
      </c>
      <c r="BX514" s="182">
        <v>0</v>
      </c>
      <c r="BY514" s="181">
        <v>0</v>
      </c>
      <c r="BZ514" s="182">
        <v>0</v>
      </c>
      <c r="CA514" s="183">
        <v>0</v>
      </c>
      <c r="CB514" s="106"/>
      <c r="CC514" s="135"/>
      <c r="CD514" s="106"/>
      <c r="CE514" s="136"/>
      <c r="CF514" s="106"/>
      <c r="CG514" s="180">
        <v>0</v>
      </c>
      <c r="CH514" s="181">
        <v>0</v>
      </c>
      <c r="CI514" s="182">
        <v>0</v>
      </c>
      <c r="CJ514" s="181">
        <v>0</v>
      </c>
      <c r="CK514" s="182">
        <v>0</v>
      </c>
      <c r="CL514" s="181">
        <v>0</v>
      </c>
      <c r="CM514" s="182">
        <v>0</v>
      </c>
      <c r="CN514" s="181">
        <v>0</v>
      </c>
      <c r="CO514" s="182">
        <v>0</v>
      </c>
      <c r="CP514" s="181">
        <v>0</v>
      </c>
      <c r="CQ514" s="182">
        <v>0</v>
      </c>
      <c r="CR514" s="181">
        <v>0</v>
      </c>
      <c r="CS514" s="182">
        <v>0</v>
      </c>
      <c r="CT514" s="181">
        <v>0</v>
      </c>
      <c r="CU514" s="182">
        <v>0</v>
      </c>
      <c r="CV514" s="181">
        <v>0</v>
      </c>
      <c r="CW514" s="182">
        <v>0</v>
      </c>
      <c r="CX514" s="181">
        <v>0</v>
      </c>
      <c r="CY514" s="182">
        <v>0</v>
      </c>
      <c r="CZ514" s="181">
        <v>0</v>
      </c>
      <c r="DA514" s="182">
        <v>0</v>
      </c>
      <c r="DB514" s="181">
        <v>0</v>
      </c>
      <c r="DC514" s="182">
        <v>0</v>
      </c>
      <c r="DD514" s="181">
        <v>0</v>
      </c>
      <c r="DE514" s="182">
        <v>0</v>
      </c>
      <c r="DF514" s="181">
        <v>0</v>
      </c>
      <c r="DG514" s="182">
        <v>0</v>
      </c>
      <c r="DH514" s="181">
        <v>0</v>
      </c>
      <c r="DI514" s="182">
        <v>0</v>
      </c>
      <c r="DJ514" s="181">
        <v>0</v>
      </c>
      <c r="DK514" s="182">
        <v>0</v>
      </c>
      <c r="DL514" s="181">
        <v>0</v>
      </c>
      <c r="DM514" s="182">
        <v>0</v>
      </c>
      <c r="DN514" s="181">
        <v>0</v>
      </c>
      <c r="DO514" s="182">
        <v>0</v>
      </c>
      <c r="DP514" s="183">
        <v>0</v>
      </c>
      <c r="DQ514" s="106"/>
      <c r="DR514" s="137"/>
      <c r="DS514" s="106"/>
      <c r="DT514" s="180">
        <v>0</v>
      </c>
      <c r="DU514" s="181">
        <v>0</v>
      </c>
      <c r="DV514" s="182">
        <v>0</v>
      </c>
      <c r="DW514" s="181">
        <v>0</v>
      </c>
      <c r="DX514" s="182">
        <v>0</v>
      </c>
      <c r="DY514" s="181">
        <v>0</v>
      </c>
      <c r="DZ514" s="182">
        <v>0</v>
      </c>
      <c r="EA514" s="181">
        <v>0</v>
      </c>
      <c r="EB514" s="182">
        <v>0</v>
      </c>
      <c r="EC514" s="181">
        <v>0</v>
      </c>
      <c r="ED514" s="182">
        <v>0</v>
      </c>
      <c r="EE514" s="181">
        <v>0</v>
      </c>
      <c r="EF514" s="182">
        <v>0</v>
      </c>
      <c r="EG514" s="181">
        <v>0</v>
      </c>
      <c r="EH514" s="182">
        <v>0</v>
      </c>
      <c r="EI514" s="181">
        <v>0</v>
      </c>
      <c r="EJ514" s="182">
        <v>0</v>
      </c>
      <c r="EK514" s="181">
        <v>0</v>
      </c>
      <c r="EL514" s="182">
        <v>0</v>
      </c>
      <c r="EM514" s="181">
        <v>0</v>
      </c>
      <c r="EN514" s="182">
        <v>0</v>
      </c>
      <c r="EO514" s="181">
        <v>0</v>
      </c>
      <c r="EP514" s="182">
        <v>0</v>
      </c>
      <c r="EQ514" s="181">
        <v>0</v>
      </c>
      <c r="ER514" s="182">
        <v>0</v>
      </c>
      <c r="ES514" s="181">
        <v>0</v>
      </c>
      <c r="ET514" s="182">
        <v>0</v>
      </c>
      <c r="EU514" s="181">
        <v>0</v>
      </c>
      <c r="EV514" s="182">
        <v>0</v>
      </c>
      <c r="EW514" s="181">
        <v>0</v>
      </c>
      <c r="EX514" s="182">
        <v>0</v>
      </c>
      <c r="EY514" s="181">
        <v>0</v>
      </c>
      <c r="EZ514" s="182">
        <v>0</v>
      </c>
      <c r="FA514" s="181">
        <v>0</v>
      </c>
      <c r="FB514" s="182">
        <v>0</v>
      </c>
      <c r="FC514" s="183">
        <v>0</v>
      </c>
      <c r="FD514" s="106"/>
      <c r="FE514" s="138"/>
      <c r="FF514" s="106"/>
      <c r="FG514" s="139"/>
      <c r="FI514" s="184" t="b">
        <v>1</v>
      </c>
    </row>
    <row r="515" spans="2:168" collapsed="1">
      <c r="B515" s="201" t="s">
        <v>214</v>
      </c>
      <c r="C515" s="202"/>
      <c r="E515" s="198">
        <v>0</v>
      </c>
      <c r="F515" s="198">
        <v>0</v>
      </c>
      <c r="G515" s="198">
        <v>7711836</v>
      </c>
      <c r="H515" s="198">
        <v>7228967</v>
      </c>
      <c r="I515" s="198">
        <v>7223328</v>
      </c>
      <c r="J515" s="198">
        <v>7223328</v>
      </c>
      <c r="K515" s="198">
        <v>5894449</v>
      </c>
      <c r="L515" s="198">
        <v>5829653</v>
      </c>
      <c r="M515" s="198">
        <v>5811033</v>
      </c>
      <c r="N515" s="198">
        <v>5802763</v>
      </c>
      <c r="O515" s="198">
        <v>5783871</v>
      </c>
      <c r="P515" s="198">
        <v>5775998</v>
      </c>
      <c r="Q515" s="198">
        <v>5717696</v>
      </c>
      <c r="R515" s="198">
        <v>5444501</v>
      </c>
      <c r="S515" s="198">
        <v>3488329</v>
      </c>
      <c r="T515" s="198">
        <v>3272390</v>
      </c>
      <c r="U515" s="198">
        <v>1845316</v>
      </c>
      <c r="V515" s="198">
        <v>1611410</v>
      </c>
      <c r="W515" s="198">
        <v>572499</v>
      </c>
      <c r="X515" s="198">
        <v>177054</v>
      </c>
      <c r="Y515" s="198">
        <v>165897</v>
      </c>
      <c r="Z515" s="198">
        <v>10138</v>
      </c>
      <c r="AA515" s="198">
        <v>1146</v>
      </c>
      <c r="AB515" s="198">
        <v>1146</v>
      </c>
      <c r="AC515" s="198">
        <v>1146</v>
      </c>
      <c r="AD515" s="198">
        <v>0</v>
      </c>
      <c r="AE515" s="198">
        <v>0</v>
      </c>
      <c r="AF515" s="198">
        <v>0</v>
      </c>
      <c r="AG515" s="198">
        <v>0</v>
      </c>
      <c r="AH515" s="198">
        <v>0</v>
      </c>
      <c r="AI515" s="198">
        <v>0</v>
      </c>
      <c r="AJ515" s="198">
        <v>0</v>
      </c>
      <c r="AK515" s="198">
        <v>0</v>
      </c>
      <c r="AL515" s="198">
        <v>0</v>
      </c>
      <c r="AM515" s="198">
        <v>0</v>
      </c>
      <c r="AN515" s="198">
        <v>0</v>
      </c>
      <c r="AO515" s="106"/>
      <c r="AP515" s="124"/>
      <c r="AQ515" s="106"/>
      <c r="AR515" s="198">
        <v>0</v>
      </c>
      <c r="AS515" s="198">
        <v>0</v>
      </c>
      <c r="AT515" s="198">
        <v>1119</v>
      </c>
      <c r="AU515" s="198">
        <v>1098</v>
      </c>
      <c r="AV515" s="198">
        <v>1098</v>
      </c>
      <c r="AW515" s="198">
        <v>1098</v>
      </c>
      <c r="AX515" s="198">
        <v>671</v>
      </c>
      <c r="AY515" s="198">
        <v>661</v>
      </c>
      <c r="AZ515" s="198">
        <v>657</v>
      </c>
      <c r="BA515" s="198">
        <v>655</v>
      </c>
      <c r="BB515" s="198">
        <v>654</v>
      </c>
      <c r="BC515" s="198">
        <v>652</v>
      </c>
      <c r="BD515" s="198">
        <v>637</v>
      </c>
      <c r="BE515" s="198">
        <v>559</v>
      </c>
      <c r="BF515" s="198">
        <v>461</v>
      </c>
      <c r="BG515" s="198">
        <v>437</v>
      </c>
      <c r="BH515" s="198">
        <v>173</v>
      </c>
      <c r="BI515" s="198">
        <v>143</v>
      </c>
      <c r="BJ515" s="198">
        <v>73</v>
      </c>
      <c r="BK515" s="198">
        <v>45</v>
      </c>
      <c r="BL515" s="198">
        <v>44</v>
      </c>
      <c r="BM515" s="198">
        <v>2</v>
      </c>
      <c r="BN515" s="198">
        <v>1</v>
      </c>
      <c r="BO515" s="198">
        <v>1</v>
      </c>
      <c r="BP515" s="198">
        <v>1</v>
      </c>
      <c r="BQ515" s="198">
        <v>0</v>
      </c>
      <c r="BR515" s="198">
        <v>0</v>
      </c>
      <c r="BS515" s="198">
        <v>0</v>
      </c>
      <c r="BT515" s="198">
        <v>0</v>
      </c>
      <c r="BU515" s="198">
        <v>0</v>
      </c>
      <c r="BV515" s="198">
        <v>0</v>
      </c>
      <c r="BW515" s="198">
        <v>0</v>
      </c>
      <c r="BX515" s="198">
        <v>0</v>
      </c>
      <c r="BY515" s="198">
        <v>0</v>
      </c>
      <c r="BZ515" s="198">
        <v>0</v>
      </c>
      <c r="CA515" s="198">
        <v>0</v>
      </c>
      <c r="CB515" s="106"/>
      <c r="CC515" s="135"/>
      <c r="CD515" s="106"/>
      <c r="CE515" s="136"/>
      <c r="CF515" s="106"/>
      <c r="CG515" s="198">
        <v>0</v>
      </c>
      <c r="CH515" s="198">
        <v>0</v>
      </c>
      <c r="CI515" s="198">
        <v>7793798</v>
      </c>
      <c r="CJ515" s="198">
        <v>7149167</v>
      </c>
      <c r="CK515" s="198">
        <v>7144136</v>
      </c>
      <c r="CL515" s="198">
        <v>7144136</v>
      </c>
      <c r="CM515" s="198">
        <v>6013226</v>
      </c>
      <c r="CN515" s="198">
        <v>5955171</v>
      </c>
      <c r="CO515" s="198">
        <v>5938559</v>
      </c>
      <c r="CP515" s="198">
        <v>5931163</v>
      </c>
      <c r="CQ515" s="198">
        <v>5914239</v>
      </c>
      <c r="CR515" s="198">
        <v>5906468</v>
      </c>
      <c r="CS515" s="198">
        <v>5839697</v>
      </c>
      <c r="CT515" s="198">
        <v>5593472</v>
      </c>
      <c r="CU515" s="198">
        <v>3835955</v>
      </c>
      <c r="CV515" s="198">
        <v>3604498</v>
      </c>
      <c r="CW515" s="198">
        <v>2278472</v>
      </c>
      <c r="CX515" s="198">
        <v>2021832</v>
      </c>
      <c r="CY515" s="198">
        <v>650594</v>
      </c>
      <c r="CZ515" s="198">
        <v>139717</v>
      </c>
      <c r="DA515" s="198">
        <v>129567</v>
      </c>
      <c r="DB515" s="198">
        <v>9546</v>
      </c>
      <c r="DC515" s="198">
        <v>1022</v>
      </c>
      <c r="DD515" s="198">
        <v>1022</v>
      </c>
      <c r="DE515" s="198">
        <v>1022</v>
      </c>
      <c r="DF515" s="198">
        <v>0</v>
      </c>
      <c r="DG515" s="198">
        <v>0</v>
      </c>
      <c r="DH515" s="198">
        <v>0</v>
      </c>
      <c r="DI515" s="198">
        <v>0</v>
      </c>
      <c r="DJ515" s="198">
        <v>0</v>
      </c>
      <c r="DK515" s="198">
        <v>0</v>
      </c>
      <c r="DL515" s="198">
        <v>0</v>
      </c>
      <c r="DM515" s="198">
        <v>0</v>
      </c>
      <c r="DN515" s="198">
        <v>0</v>
      </c>
      <c r="DO515" s="198">
        <v>0</v>
      </c>
      <c r="DP515" s="198">
        <v>0</v>
      </c>
      <c r="DQ515" s="106"/>
      <c r="DR515" s="137"/>
      <c r="DS515" s="106"/>
      <c r="DT515" s="198">
        <v>0</v>
      </c>
      <c r="DU515" s="198">
        <v>0</v>
      </c>
      <c r="DV515" s="198">
        <v>1198</v>
      </c>
      <c r="DW515" s="198">
        <v>1168</v>
      </c>
      <c r="DX515" s="198">
        <v>1168</v>
      </c>
      <c r="DY515" s="198">
        <v>1168</v>
      </c>
      <c r="DZ515" s="198">
        <v>755</v>
      </c>
      <c r="EA515" s="198">
        <v>745</v>
      </c>
      <c r="EB515" s="198">
        <v>742</v>
      </c>
      <c r="EC515" s="198">
        <v>740</v>
      </c>
      <c r="ED515" s="198">
        <v>739</v>
      </c>
      <c r="EE515" s="198">
        <v>737</v>
      </c>
      <c r="EF515" s="198">
        <v>720</v>
      </c>
      <c r="EG515" s="198">
        <v>632</v>
      </c>
      <c r="EH515" s="198">
        <v>524</v>
      </c>
      <c r="EI515" s="198">
        <v>497</v>
      </c>
      <c r="EJ515" s="198">
        <v>199</v>
      </c>
      <c r="EK515" s="198">
        <v>164</v>
      </c>
      <c r="EL515" s="198">
        <v>71</v>
      </c>
      <c r="EM515" s="198">
        <v>37</v>
      </c>
      <c r="EN515" s="198">
        <v>34</v>
      </c>
      <c r="EO515" s="198">
        <v>2</v>
      </c>
      <c r="EP515" s="198">
        <v>1</v>
      </c>
      <c r="EQ515" s="198">
        <v>1</v>
      </c>
      <c r="ER515" s="198">
        <v>1</v>
      </c>
      <c r="ES515" s="198">
        <v>0</v>
      </c>
      <c r="ET515" s="198">
        <v>0</v>
      </c>
      <c r="EU515" s="198">
        <v>0</v>
      </c>
      <c r="EV515" s="198">
        <v>0</v>
      </c>
      <c r="EW515" s="198">
        <v>0</v>
      </c>
      <c r="EX515" s="198">
        <v>0</v>
      </c>
      <c r="EY515" s="198">
        <v>0</v>
      </c>
      <c r="EZ515" s="198">
        <v>0</v>
      </c>
      <c r="FA515" s="198">
        <v>0</v>
      </c>
      <c r="FB515" s="198">
        <v>0</v>
      </c>
      <c r="FC515" s="198">
        <v>0</v>
      </c>
      <c r="FD515" s="106"/>
      <c r="FE515" s="138"/>
      <c r="FF515" s="106"/>
      <c r="FG515" s="139"/>
      <c r="FI515" s="198"/>
      <c r="FL515" s="105" t="s">
        <v>479</v>
      </c>
    </row>
    <row r="516" spans="2:168" ht="5.15" customHeight="1">
      <c r="E516" s="200"/>
      <c r="F516" s="200"/>
      <c r="G516" s="200"/>
      <c r="H516" s="200"/>
      <c r="I516" s="200"/>
      <c r="J516" s="200"/>
      <c r="K516" s="200"/>
      <c r="L516" s="200"/>
      <c r="M516" s="200"/>
      <c r="N516" s="200"/>
      <c r="O516" s="200"/>
      <c r="P516" s="200"/>
      <c r="Q516" s="200"/>
      <c r="R516" s="200"/>
      <c r="S516" s="200"/>
      <c r="T516" s="200"/>
      <c r="U516" s="200"/>
      <c r="V516" s="200"/>
      <c r="W516" s="200"/>
      <c r="X516" s="200"/>
      <c r="Y516" s="200"/>
      <c r="Z516" s="200"/>
      <c r="AA516" s="200"/>
      <c r="AB516" s="200"/>
      <c r="AC516" s="200"/>
      <c r="AD516" s="200"/>
      <c r="AE516" s="200"/>
      <c r="AF516" s="200"/>
      <c r="AG516" s="200"/>
      <c r="AH516" s="200"/>
      <c r="AI516" s="200"/>
      <c r="AJ516" s="200"/>
      <c r="AK516" s="200"/>
      <c r="AL516" s="200"/>
      <c r="AM516" s="200"/>
      <c r="AN516" s="200"/>
      <c r="AP516" s="124"/>
      <c r="AR516" s="200"/>
      <c r="AS516" s="200"/>
      <c r="AT516" s="200"/>
      <c r="AU516" s="200"/>
      <c r="AV516" s="200"/>
      <c r="AW516" s="200"/>
      <c r="AX516" s="200"/>
      <c r="AY516" s="200"/>
      <c r="AZ516" s="200"/>
      <c r="BA516" s="200"/>
      <c r="BB516" s="200"/>
      <c r="BC516" s="200"/>
      <c r="BD516" s="200"/>
      <c r="BE516" s="200"/>
      <c r="BF516" s="200"/>
      <c r="BG516" s="200"/>
      <c r="BH516" s="200"/>
      <c r="BI516" s="200"/>
      <c r="BJ516" s="200"/>
      <c r="BK516" s="200"/>
      <c r="BL516" s="200"/>
      <c r="BM516" s="200"/>
      <c r="BN516" s="200"/>
      <c r="BO516" s="200"/>
      <c r="BP516" s="200"/>
      <c r="BQ516" s="200"/>
      <c r="BR516" s="200"/>
      <c r="BS516" s="200"/>
      <c r="BT516" s="200"/>
      <c r="BU516" s="200"/>
      <c r="BV516" s="200"/>
      <c r="BW516" s="200"/>
      <c r="BX516" s="200"/>
      <c r="BY516" s="200"/>
      <c r="BZ516" s="200"/>
      <c r="CA516" s="200"/>
      <c r="CC516" s="135"/>
      <c r="CE516" s="136"/>
      <c r="CG516" s="200"/>
      <c r="CH516" s="200"/>
      <c r="CI516" s="200"/>
      <c r="CJ516" s="200"/>
      <c r="CK516" s="200"/>
      <c r="CL516" s="200"/>
      <c r="CM516" s="200"/>
      <c r="CN516" s="200"/>
      <c r="CO516" s="200"/>
      <c r="CP516" s="200"/>
      <c r="CQ516" s="200"/>
      <c r="CR516" s="200"/>
      <c r="CS516" s="200"/>
      <c r="CT516" s="200"/>
      <c r="CU516" s="200"/>
      <c r="CV516" s="200"/>
      <c r="CW516" s="200"/>
      <c r="CX516" s="200"/>
      <c r="CY516" s="200"/>
      <c r="CZ516" s="200"/>
      <c r="DA516" s="200"/>
      <c r="DB516" s="200"/>
      <c r="DC516" s="200"/>
      <c r="DD516" s="200"/>
      <c r="DE516" s="200"/>
      <c r="DF516" s="200"/>
      <c r="DG516" s="200"/>
      <c r="DH516" s="200"/>
      <c r="DI516" s="200"/>
      <c r="DJ516" s="200"/>
      <c r="DK516" s="200"/>
      <c r="DL516" s="200"/>
      <c r="DM516" s="200"/>
      <c r="DN516" s="200"/>
      <c r="DO516" s="200"/>
      <c r="DP516" s="200"/>
      <c r="DR516" s="137"/>
      <c r="DT516" s="200"/>
      <c r="DU516" s="200"/>
      <c r="DV516" s="200"/>
      <c r="DW516" s="200"/>
      <c r="DX516" s="200"/>
      <c r="DY516" s="200"/>
      <c r="DZ516" s="200"/>
      <c r="EA516" s="200"/>
      <c r="EB516" s="200"/>
      <c r="EC516" s="200"/>
      <c r="ED516" s="200"/>
      <c r="EE516" s="200"/>
      <c r="EF516" s="200"/>
      <c r="EG516" s="200"/>
      <c r="EH516" s="200"/>
      <c r="EI516" s="200"/>
      <c r="EJ516" s="200"/>
      <c r="EK516" s="200"/>
      <c r="EL516" s="200"/>
      <c r="EM516" s="200"/>
      <c r="EN516" s="200"/>
      <c r="EO516" s="200"/>
      <c r="EP516" s="200"/>
      <c r="EQ516" s="200"/>
      <c r="ER516" s="200"/>
      <c r="ES516" s="200"/>
      <c r="ET516" s="200"/>
      <c r="EU516" s="200"/>
      <c r="EV516" s="200"/>
      <c r="EW516" s="200"/>
      <c r="EX516" s="200"/>
      <c r="EY516" s="200"/>
      <c r="EZ516" s="200"/>
      <c r="FA516" s="200"/>
      <c r="FB516" s="200"/>
      <c r="FC516" s="200"/>
      <c r="FE516" s="138"/>
      <c r="FG516" s="139"/>
      <c r="FI516" s="200"/>
    </row>
    <row r="517" spans="2:168">
      <c r="B517" s="207" t="s">
        <v>215</v>
      </c>
      <c r="C517" s="208"/>
      <c r="E517" s="209">
        <v>2412367</v>
      </c>
      <c r="F517" s="209">
        <v>5279363</v>
      </c>
      <c r="G517" s="209">
        <v>12560911</v>
      </c>
      <c r="H517" s="209">
        <v>12115951</v>
      </c>
      <c r="I517" s="209">
        <v>12074701</v>
      </c>
      <c r="J517" s="209">
        <v>12043795</v>
      </c>
      <c r="K517" s="209">
        <v>10671341</v>
      </c>
      <c r="L517" s="209">
        <v>10606434</v>
      </c>
      <c r="M517" s="209">
        <v>10580527</v>
      </c>
      <c r="N517" s="209">
        <v>10456439</v>
      </c>
      <c r="O517" s="209">
        <v>10108181</v>
      </c>
      <c r="P517" s="209">
        <v>9930651</v>
      </c>
      <c r="Q517" s="209">
        <v>9253327</v>
      </c>
      <c r="R517" s="209">
        <v>8304285</v>
      </c>
      <c r="S517" s="209">
        <v>6344093</v>
      </c>
      <c r="T517" s="209">
        <v>5656033</v>
      </c>
      <c r="U517" s="209">
        <v>3520876</v>
      </c>
      <c r="V517" s="209">
        <v>2798348</v>
      </c>
      <c r="W517" s="209">
        <v>1454615</v>
      </c>
      <c r="X517" s="209">
        <v>772075</v>
      </c>
      <c r="Y517" s="209">
        <v>165897</v>
      </c>
      <c r="Z517" s="209">
        <v>10138</v>
      </c>
      <c r="AA517" s="209">
        <v>1146</v>
      </c>
      <c r="AB517" s="209">
        <v>1146</v>
      </c>
      <c r="AC517" s="209">
        <v>1146</v>
      </c>
      <c r="AD517" s="209">
        <v>0</v>
      </c>
      <c r="AE517" s="209">
        <v>0</v>
      </c>
      <c r="AF517" s="209">
        <v>0</v>
      </c>
      <c r="AG517" s="209">
        <v>0</v>
      </c>
      <c r="AH517" s="209">
        <v>0</v>
      </c>
      <c r="AI517" s="209">
        <v>0</v>
      </c>
      <c r="AJ517" s="209">
        <v>0</v>
      </c>
      <c r="AK517" s="209">
        <v>0</v>
      </c>
      <c r="AL517" s="209">
        <v>0</v>
      </c>
      <c r="AM517" s="209">
        <v>0</v>
      </c>
      <c r="AN517" s="209">
        <v>0</v>
      </c>
      <c r="AO517" s="106"/>
      <c r="AP517" s="210"/>
      <c r="AQ517" s="106"/>
      <c r="AR517" s="209">
        <v>426</v>
      </c>
      <c r="AS517" s="209">
        <v>741</v>
      </c>
      <c r="AT517" s="209">
        <v>1857</v>
      </c>
      <c r="AU517" s="209">
        <v>1847</v>
      </c>
      <c r="AV517" s="209">
        <v>1841</v>
      </c>
      <c r="AW517" s="209">
        <v>1836</v>
      </c>
      <c r="AX517" s="209">
        <v>1402</v>
      </c>
      <c r="AY517" s="209">
        <v>1392</v>
      </c>
      <c r="AZ517" s="209">
        <v>1387</v>
      </c>
      <c r="BA517" s="209">
        <v>1372</v>
      </c>
      <c r="BB517" s="209">
        <v>1325</v>
      </c>
      <c r="BC517" s="209">
        <v>1289</v>
      </c>
      <c r="BD517" s="209">
        <v>1211</v>
      </c>
      <c r="BE517" s="209">
        <v>1067</v>
      </c>
      <c r="BF517" s="209">
        <v>969</v>
      </c>
      <c r="BG517" s="209">
        <v>875</v>
      </c>
      <c r="BH517" s="209">
        <v>522</v>
      </c>
      <c r="BI517" s="209">
        <v>460</v>
      </c>
      <c r="BJ517" s="209">
        <v>362</v>
      </c>
      <c r="BK517" s="209">
        <v>191</v>
      </c>
      <c r="BL517" s="209">
        <v>44</v>
      </c>
      <c r="BM517" s="209">
        <v>2</v>
      </c>
      <c r="BN517" s="209">
        <v>1</v>
      </c>
      <c r="BO517" s="209">
        <v>1</v>
      </c>
      <c r="BP517" s="209">
        <v>1</v>
      </c>
      <c r="BQ517" s="209">
        <v>0</v>
      </c>
      <c r="BR517" s="209">
        <v>0</v>
      </c>
      <c r="BS517" s="209">
        <v>0</v>
      </c>
      <c r="BT517" s="209">
        <v>0</v>
      </c>
      <c r="BU517" s="209">
        <v>0</v>
      </c>
      <c r="BV517" s="209">
        <v>0</v>
      </c>
      <c r="BW517" s="209">
        <v>0</v>
      </c>
      <c r="BX517" s="209">
        <v>0</v>
      </c>
      <c r="BY517" s="209">
        <v>0</v>
      </c>
      <c r="BZ517" s="209">
        <v>0</v>
      </c>
      <c r="CA517" s="209">
        <v>0</v>
      </c>
      <c r="CB517" s="106"/>
      <c r="CC517" s="211"/>
      <c r="CD517" s="106"/>
      <c r="CE517" s="212"/>
      <c r="CF517" s="106"/>
      <c r="CG517" s="209">
        <v>1948797</v>
      </c>
      <c r="CH517" s="209">
        <v>4822009</v>
      </c>
      <c r="CI517" s="209">
        <v>12297653</v>
      </c>
      <c r="CJ517" s="209">
        <v>11683970</v>
      </c>
      <c r="CK517" s="209">
        <v>11652336</v>
      </c>
      <c r="CL517" s="209">
        <v>11630702</v>
      </c>
      <c r="CM517" s="209">
        <v>10465140</v>
      </c>
      <c r="CN517" s="209">
        <v>10406904</v>
      </c>
      <c r="CO517" s="209">
        <v>10383468</v>
      </c>
      <c r="CP517" s="209">
        <v>10295524</v>
      </c>
      <c r="CQ517" s="209">
        <v>10025764</v>
      </c>
      <c r="CR517" s="209">
        <v>9856875</v>
      </c>
      <c r="CS517" s="209">
        <v>9292359</v>
      </c>
      <c r="CT517" s="209">
        <v>8507886</v>
      </c>
      <c r="CU517" s="209">
        <v>6744348</v>
      </c>
      <c r="CV517" s="209">
        <v>6087378</v>
      </c>
      <c r="CW517" s="209">
        <v>4115116</v>
      </c>
      <c r="CX517" s="209">
        <v>3126765</v>
      </c>
      <c r="CY517" s="209">
        <v>1306691</v>
      </c>
      <c r="CZ517" s="209">
        <v>665106</v>
      </c>
      <c r="DA517" s="209">
        <v>129567</v>
      </c>
      <c r="DB517" s="209">
        <v>9546</v>
      </c>
      <c r="DC517" s="209">
        <v>1022</v>
      </c>
      <c r="DD517" s="209">
        <v>1022</v>
      </c>
      <c r="DE517" s="209">
        <v>1022</v>
      </c>
      <c r="DF517" s="209">
        <v>0</v>
      </c>
      <c r="DG517" s="209">
        <v>0</v>
      </c>
      <c r="DH517" s="209">
        <v>0</v>
      </c>
      <c r="DI517" s="209">
        <v>0</v>
      </c>
      <c r="DJ517" s="209">
        <v>0</v>
      </c>
      <c r="DK517" s="209">
        <v>0</v>
      </c>
      <c r="DL517" s="209">
        <v>0</v>
      </c>
      <c r="DM517" s="209">
        <v>0</v>
      </c>
      <c r="DN517" s="209">
        <v>0</v>
      </c>
      <c r="DO517" s="209">
        <v>0</v>
      </c>
      <c r="DP517" s="209">
        <v>0</v>
      </c>
      <c r="DQ517" s="106"/>
      <c r="DR517" s="213"/>
      <c r="DS517" s="106"/>
      <c r="DT517" s="209">
        <v>290</v>
      </c>
      <c r="DU517" s="209">
        <v>577</v>
      </c>
      <c r="DV517" s="209">
        <v>1773</v>
      </c>
      <c r="DW517" s="209">
        <v>1752</v>
      </c>
      <c r="DX517" s="209">
        <v>1747</v>
      </c>
      <c r="DY517" s="209">
        <v>1744</v>
      </c>
      <c r="DZ517" s="209">
        <v>1324</v>
      </c>
      <c r="EA517" s="209">
        <v>1314</v>
      </c>
      <c r="EB517" s="209">
        <v>1311</v>
      </c>
      <c r="EC517" s="209">
        <v>1300</v>
      </c>
      <c r="ED517" s="209">
        <v>1265</v>
      </c>
      <c r="EE517" s="209">
        <v>1228</v>
      </c>
      <c r="EF517" s="209">
        <v>1163</v>
      </c>
      <c r="EG517" s="209">
        <v>1022</v>
      </c>
      <c r="EH517" s="209">
        <v>914</v>
      </c>
      <c r="EI517" s="209">
        <v>830</v>
      </c>
      <c r="EJ517" s="209">
        <v>459</v>
      </c>
      <c r="EK517" s="209">
        <v>377</v>
      </c>
      <c r="EL517" s="209">
        <v>253</v>
      </c>
      <c r="EM517" s="209">
        <v>152</v>
      </c>
      <c r="EN517" s="209">
        <v>34</v>
      </c>
      <c r="EO517" s="209">
        <v>2</v>
      </c>
      <c r="EP517" s="209">
        <v>1</v>
      </c>
      <c r="EQ517" s="209">
        <v>1</v>
      </c>
      <c r="ER517" s="209">
        <v>1</v>
      </c>
      <c r="ES517" s="209">
        <v>0</v>
      </c>
      <c r="ET517" s="209">
        <v>0</v>
      </c>
      <c r="EU517" s="209">
        <v>0</v>
      </c>
      <c r="EV517" s="209">
        <v>0</v>
      </c>
      <c r="EW517" s="209">
        <v>0</v>
      </c>
      <c r="EX517" s="209">
        <v>0</v>
      </c>
      <c r="EY517" s="209">
        <v>0</v>
      </c>
      <c r="EZ517" s="209">
        <v>0</v>
      </c>
      <c r="FA517" s="209">
        <v>0</v>
      </c>
      <c r="FB517" s="209">
        <v>0</v>
      </c>
      <c r="FC517" s="209">
        <v>0</v>
      </c>
      <c r="FD517" s="106"/>
      <c r="FE517" s="214"/>
      <c r="FF517" s="106"/>
      <c r="FG517" s="215"/>
      <c r="FI517" s="209"/>
      <c r="FL517" s="105" t="s">
        <v>480</v>
      </c>
    </row>
    <row r="518" spans="2:168" ht="5.15" customHeight="1"/>
    <row r="519" spans="2:168">
      <c r="AU519" s="105">
        <f t="shared" ref="AU519:BA519" si="2">AU439/DW439</f>
        <v>0.8932584269662921</v>
      </c>
      <c r="AV519" s="105">
        <f t="shared" si="2"/>
        <v>0.8932584269662921</v>
      </c>
      <c r="AW519" s="105">
        <f t="shared" si="2"/>
        <v>0.8932584269662921</v>
      </c>
      <c r="AX519" s="105">
        <f t="shared" si="2"/>
        <v>0.8932584269662921</v>
      </c>
      <c r="AY519" s="105">
        <f t="shared" si="2"/>
        <v>0.89373814041745736</v>
      </c>
      <c r="AZ519" s="105">
        <f t="shared" si="2"/>
        <v>0.89373814041745736</v>
      </c>
      <c r="BA519" s="105">
        <f t="shared" si="2"/>
        <v>0.89373814041745736</v>
      </c>
    </row>
  </sheetData>
  <autoFilter ref="B5:FI517" xr:uid="{00000000-0009-0000-0000-000002000000}">
    <filterColumn colId="163">
      <filters blank="1">
        <filter val="FALSE"/>
      </filters>
    </filterColumn>
  </autoFilter>
  <mergeCells count="9">
    <mergeCell ref="B4:B5"/>
    <mergeCell ref="C4:C5"/>
    <mergeCell ref="FI4:FI5"/>
    <mergeCell ref="AP1:AP5"/>
    <mergeCell ref="CC1:CC5"/>
    <mergeCell ref="CE1:CE5"/>
    <mergeCell ref="DR1:DR5"/>
    <mergeCell ref="FE1:FE5"/>
    <mergeCell ref="FG1:FG5"/>
  </mergeCells>
  <pageMargins left="0.25" right="0.25" top="0.25" bottom="0.25" header="0.3" footer="0.3"/>
  <pageSetup paperSize="3" scale="3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K11"/>
  <sheetViews>
    <sheetView workbookViewId="0">
      <selection activeCell="D13" sqref="D13"/>
    </sheetView>
  </sheetViews>
  <sheetFormatPr defaultRowHeight="14.5"/>
  <cols>
    <col min="1" max="1" width="39" customWidth="1"/>
    <col min="2" max="2" width="16.26953125" customWidth="1"/>
    <col min="3" max="5" width="11.26953125" customWidth="1"/>
    <col min="6" max="6" width="13.26953125" bestFit="1" customWidth="1"/>
    <col min="7" max="7" width="9.26953125" customWidth="1"/>
    <col min="10" max="10" width="11" bestFit="1" customWidth="1"/>
    <col min="11" max="11" width="11.26953125" bestFit="1" customWidth="1"/>
  </cols>
  <sheetData>
    <row r="1" spans="1:11" ht="21">
      <c r="A1" s="1" t="s">
        <v>492</v>
      </c>
      <c r="B1" s="1" t="s">
        <v>25</v>
      </c>
      <c r="G1" s="288" t="s">
        <v>478</v>
      </c>
      <c r="H1" s="289"/>
      <c r="I1" s="289"/>
      <c r="J1" s="289"/>
      <c r="K1" s="290"/>
    </row>
    <row r="2" spans="1:11">
      <c r="A2" s="1" t="s">
        <v>27</v>
      </c>
      <c r="B2" t="s">
        <v>24</v>
      </c>
      <c r="C2" t="s">
        <v>26</v>
      </c>
      <c r="G2" s="291"/>
      <c r="H2" s="292" t="s">
        <v>23</v>
      </c>
      <c r="I2" s="292" t="s">
        <v>24</v>
      </c>
      <c r="J2" s="292" t="s">
        <v>20</v>
      </c>
      <c r="K2" s="293" t="s">
        <v>26</v>
      </c>
    </row>
    <row r="3" spans="1:11">
      <c r="A3" s="2">
        <v>2021</v>
      </c>
      <c r="B3" s="309">
        <v>241793</v>
      </c>
      <c r="C3" s="309">
        <v>241793</v>
      </c>
      <c r="G3" s="325" t="s">
        <v>3</v>
      </c>
      <c r="H3" s="326">
        <v>0</v>
      </c>
      <c r="I3" s="326">
        <f>B4/$C4</f>
        <v>1</v>
      </c>
      <c r="J3" s="326"/>
      <c r="K3" s="326">
        <f t="shared" ref="K3" si="0">SUM(H3:J3)</f>
        <v>1</v>
      </c>
    </row>
    <row r="4" spans="1:11">
      <c r="A4" s="306" t="s">
        <v>491</v>
      </c>
      <c r="B4" s="309">
        <v>241793</v>
      </c>
      <c r="C4" s="309">
        <v>241793</v>
      </c>
    </row>
    <row r="5" spans="1:11">
      <c r="A5" s="2" t="s">
        <v>26</v>
      </c>
      <c r="B5" s="309">
        <v>241793</v>
      </c>
      <c r="C5" s="309">
        <v>241793</v>
      </c>
    </row>
    <row r="7" spans="1:11">
      <c r="A7" s="1" t="s">
        <v>494</v>
      </c>
      <c r="B7" s="1" t="s">
        <v>25</v>
      </c>
    </row>
    <row r="8" spans="1:11">
      <c r="A8" s="1" t="s">
        <v>27</v>
      </c>
      <c r="B8" t="s">
        <v>24</v>
      </c>
      <c r="C8" t="s">
        <v>26</v>
      </c>
    </row>
    <row r="9" spans="1:11">
      <c r="A9" s="2">
        <v>2021</v>
      </c>
      <c r="B9" s="309">
        <v>27.7</v>
      </c>
      <c r="C9" s="309">
        <v>27.7</v>
      </c>
    </row>
    <row r="10" spans="1:11">
      <c r="A10" s="306" t="s">
        <v>491</v>
      </c>
      <c r="B10" s="309">
        <v>27.7</v>
      </c>
      <c r="C10" s="309">
        <v>27.7</v>
      </c>
    </row>
    <row r="11" spans="1:11">
      <c r="A11" s="2" t="s">
        <v>26</v>
      </c>
      <c r="B11" s="309">
        <v>27.7</v>
      </c>
      <c r="C11" s="309">
        <v>27.7</v>
      </c>
    </row>
  </sheetData>
  <pageMargins left="0.7" right="0.7" top="0.75" bottom="0.75" header="0.3" footer="0.3"/>
  <pageSetup orientation="portrait" horizontalDpi="1200" verticalDpi="1200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BM120"/>
  <sheetViews>
    <sheetView showGridLines="0" tabSelected="1" zoomScaleNormal="100" workbookViewId="0">
      <selection activeCell="BE116" sqref="BE116"/>
    </sheetView>
  </sheetViews>
  <sheetFormatPr defaultColWidth="9.1796875" defaultRowHeight="12.5" outlineLevelRow="1" outlineLevelCol="2"/>
  <cols>
    <col min="1" max="1" width="2.26953125" style="3" customWidth="1"/>
    <col min="2" max="2" width="12.7265625" style="3" customWidth="1"/>
    <col min="3" max="3" width="69.81640625" style="3" customWidth="1"/>
    <col min="4" max="4" width="1" style="3" customWidth="1"/>
    <col min="5" max="5" width="12.453125" style="7" hidden="1" customWidth="1"/>
    <col min="6" max="6" width="1.26953125" style="3" hidden="1" customWidth="1"/>
    <col min="7" max="7" width="13.26953125" style="7" hidden="1" customWidth="1"/>
    <col min="8" max="8" width="1.26953125" style="3" hidden="1" customWidth="1"/>
    <col min="9" max="9" width="12.453125" style="7" hidden="1" customWidth="1"/>
    <col min="10" max="10" width="1.26953125" style="3" hidden="1" customWidth="1"/>
    <col min="11" max="11" width="13.26953125" style="7" hidden="1" customWidth="1"/>
    <col min="12" max="12" width="1.26953125" style="3" hidden="1" customWidth="1"/>
    <col min="13" max="13" width="12" style="8" hidden="1" customWidth="1" outlineLevel="1"/>
    <col min="14" max="17" width="19.1796875" style="10" hidden="1" customWidth="1" outlineLevel="2"/>
    <col min="18" max="18" width="19.1796875" style="10" hidden="1" customWidth="1" outlineLevel="1" collapsed="1"/>
    <col min="19" max="21" width="19.1796875" style="10" hidden="1" customWidth="1" outlineLevel="2"/>
    <col min="22" max="22" width="19.1796875" style="10" hidden="1" customWidth="1" outlineLevel="1" collapsed="1"/>
    <col min="23" max="24" width="19.1796875" style="10" hidden="1" customWidth="1" outlineLevel="2"/>
    <col min="25" max="25" width="19.1796875" style="10" hidden="1" customWidth="1" outlineLevel="1" collapsed="1"/>
    <col min="26" max="26" width="17.54296875" style="3" hidden="1" customWidth="1" outlineLevel="1"/>
    <col min="27" max="38" width="12" style="3" hidden="1" customWidth="1" outlineLevel="2"/>
    <col min="39" max="39" width="19.1796875" style="3" hidden="1" customWidth="1" outlineLevel="1" collapsed="1"/>
    <col min="40" max="40" width="19.1796875" style="3" hidden="1" customWidth="1" outlineLevel="1"/>
    <col min="41" max="41" width="16.1796875" style="3" hidden="1" customWidth="1" collapsed="1"/>
    <col min="42" max="43" width="8.54296875" style="7" hidden="1" customWidth="1" outlineLevel="1"/>
    <col min="44" max="47" width="19.1796875" style="10" hidden="1" customWidth="1" outlineLevel="2"/>
    <col min="48" max="48" width="19.1796875" style="10" hidden="1" customWidth="1" outlineLevel="1" collapsed="1"/>
    <col min="49" max="51" width="19.1796875" style="10" hidden="1" customWidth="1" outlineLevel="2"/>
    <col min="52" max="52" width="19.1796875" style="10" hidden="1" customWidth="1" outlineLevel="1" collapsed="1"/>
    <col min="53" max="54" width="19.1796875" style="10" hidden="1" customWidth="1" outlineLevel="2"/>
    <col min="55" max="55" width="19.1796875" style="10" hidden="1" customWidth="1" outlineLevel="1" collapsed="1"/>
    <col min="56" max="56" width="19.1796875" style="10" customWidth="1" outlineLevel="1"/>
    <col min="57" max="66" width="15.81640625" style="3" customWidth="1"/>
    <col min="67" max="16384" width="9.1796875" style="3"/>
  </cols>
  <sheetData>
    <row r="1" spans="1:65" ht="9" customHeight="1" thickBot="1">
      <c r="C1" s="4"/>
      <c r="D1" s="5"/>
      <c r="E1" s="4"/>
      <c r="G1" s="6"/>
      <c r="K1" s="6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AM1" s="358" t="s">
        <v>28</v>
      </c>
      <c r="AN1" s="9"/>
      <c r="AO1" s="350" t="s">
        <v>29</v>
      </c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</row>
    <row r="2" spans="1:65" ht="28.5" customHeight="1" thickBot="1">
      <c r="B2" s="351" t="s">
        <v>2</v>
      </c>
      <c r="C2" s="352"/>
      <c r="E2" s="353" t="s">
        <v>30</v>
      </c>
      <c r="F2" s="354"/>
      <c r="G2" s="355"/>
      <c r="H2" s="11"/>
      <c r="I2" s="353" t="s">
        <v>31</v>
      </c>
      <c r="J2" s="356"/>
      <c r="K2" s="357"/>
      <c r="L2" s="11"/>
      <c r="N2" s="6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3"/>
      <c r="AA2" s="14"/>
      <c r="AB2" s="15"/>
      <c r="AC2" s="15"/>
      <c r="AD2" s="15"/>
      <c r="AE2" s="15"/>
      <c r="AF2" s="14"/>
      <c r="AG2" s="15"/>
      <c r="AH2" s="15"/>
      <c r="AI2" s="15"/>
      <c r="AJ2" s="15"/>
      <c r="AK2" s="15"/>
      <c r="AL2" s="16"/>
      <c r="AM2" s="359"/>
      <c r="AN2" s="6"/>
      <c r="AO2" s="350"/>
      <c r="AP2" s="3"/>
      <c r="AQ2" s="3"/>
      <c r="AR2" s="6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4"/>
    </row>
    <row r="3" spans="1:65" ht="38" thickBot="1">
      <c r="B3" s="19" t="s">
        <v>32</v>
      </c>
      <c r="C3" s="20">
        <v>43570</v>
      </c>
      <c r="E3" s="21" t="s">
        <v>33</v>
      </c>
      <c r="F3" s="22"/>
      <c r="G3" s="23" t="s">
        <v>34</v>
      </c>
      <c r="H3" s="24"/>
      <c r="I3" s="21" t="s">
        <v>33</v>
      </c>
      <c r="J3" s="22"/>
      <c r="K3" s="23" t="s">
        <v>34</v>
      </c>
      <c r="L3" s="24"/>
      <c r="M3" s="25" t="s">
        <v>35</v>
      </c>
      <c r="N3" s="26" t="s">
        <v>36</v>
      </c>
      <c r="O3" s="26" t="s">
        <v>37</v>
      </c>
      <c r="P3" s="26" t="s">
        <v>38</v>
      </c>
      <c r="Q3" s="26" t="s">
        <v>39</v>
      </c>
      <c r="R3" s="26" t="s">
        <v>40</v>
      </c>
      <c r="S3" s="26" t="s">
        <v>41</v>
      </c>
      <c r="T3" s="26" t="s">
        <v>42</v>
      </c>
      <c r="U3" s="26" t="s">
        <v>43</v>
      </c>
      <c r="V3" s="26" t="s">
        <v>44</v>
      </c>
      <c r="W3" s="26" t="s">
        <v>45</v>
      </c>
      <c r="X3" s="26" t="s">
        <v>46</v>
      </c>
      <c r="Y3" s="26" t="s">
        <v>47</v>
      </c>
      <c r="Z3" s="26" t="s">
        <v>48</v>
      </c>
      <c r="AA3" s="27">
        <v>43466</v>
      </c>
      <c r="AB3" s="27">
        <v>43497</v>
      </c>
      <c r="AC3" s="27">
        <v>43525</v>
      </c>
      <c r="AD3" s="27">
        <v>43556</v>
      </c>
      <c r="AE3" s="27">
        <v>43586</v>
      </c>
      <c r="AF3" s="27">
        <v>43617</v>
      </c>
      <c r="AG3" s="27">
        <v>43647</v>
      </c>
      <c r="AH3" s="27">
        <v>43678</v>
      </c>
      <c r="AI3" s="27">
        <v>43709</v>
      </c>
      <c r="AJ3" s="27">
        <v>43739</v>
      </c>
      <c r="AK3" s="27">
        <v>43770</v>
      </c>
      <c r="AL3" s="27">
        <v>43800</v>
      </c>
      <c r="AM3" s="26" t="s">
        <v>49</v>
      </c>
      <c r="AN3" s="26" t="s">
        <v>50</v>
      </c>
      <c r="AO3" s="350"/>
      <c r="AP3" s="28" t="s">
        <v>51</v>
      </c>
      <c r="AQ3" s="28" t="s">
        <v>52</v>
      </c>
      <c r="AR3" s="26" t="s">
        <v>36</v>
      </c>
      <c r="AS3" s="26" t="s">
        <v>53</v>
      </c>
      <c r="AT3" s="26" t="s">
        <v>54</v>
      </c>
      <c r="AU3" s="26" t="s">
        <v>55</v>
      </c>
      <c r="AV3" s="26" t="s">
        <v>40</v>
      </c>
      <c r="AW3" s="26" t="s">
        <v>41</v>
      </c>
      <c r="AX3" s="26" t="s">
        <v>56</v>
      </c>
      <c r="AY3" s="26" t="s">
        <v>43</v>
      </c>
      <c r="AZ3" s="26" t="s">
        <v>44</v>
      </c>
      <c r="BA3" s="26" t="s">
        <v>45</v>
      </c>
      <c r="BB3" s="26" t="s">
        <v>46</v>
      </c>
      <c r="BC3" s="26" t="s">
        <v>47</v>
      </c>
      <c r="BD3" s="26" t="s">
        <v>500</v>
      </c>
    </row>
    <row r="4" spans="1:65" ht="15.75" customHeight="1">
      <c r="C4" s="30" t="s">
        <v>57</v>
      </c>
      <c r="D4" s="10" t="s">
        <v>58</v>
      </c>
      <c r="E4" s="31"/>
      <c r="F4" s="24"/>
      <c r="G4" s="31"/>
      <c r="H4" s="24"/>
      <c r="I4" s="31"/>
      <c r="J4" s="24"/>
      <c r="K4" s="31"/>
      <c r="L4" s="24"/>
      <c r="M4" s="32"/>
      <c r="N4" s="29" t="s">
        <v>59</v>
      </c>
      <c r="O4" s="29" t="s">
        <v>59</v>
      </c>
      <c r="P4" s="29" t="s">
        <v>59</v>
      </c>
      <c r="Q4" s="33" t="s">
        <v>59</v>
      </c>
      <c r="R4" s="33" t="s">
        <v>59</v>
      </c>
      <c r="S4" s="33" t="s">
        <v>59</v>
      </c>
      <c r="T4" s="33" t="s">
        <v>59</v>
      </c>
      <c r="U4" s="34" t="s">
        <v>59</v>
      </c>
      <c r="V4" s="34" t="s">
        <v>59</v>
      </c>
      <c r="W4" s="34" t="s">
        <v>59</v>
      </c>
      <c r="X4" s="34" t="s">
        <v>59</v>
      </c>
      <c r="Y4" s="34" t="s">
        <v>59</v>
      </c>
      <c r="Z4" s="34" t="s">
        <v>59</v>
      </c>
      <c r="AA4" s="29" t="s">
        <v>59</v>
      </c>
      <c r="AB4" s="29" t="s">
        <v>59</v>
      </c>
      <c r="AC4" s="29" t="s">
        <v>59</v>
      </c>
      <c r="AD4" s="29" t="s">
        <v>59</v>
      </c>
      <c r="AE4" s="29" t="s">
        <v>59</v>
      </c>
      <c r="AF4" s="29" t="s">
        <v>59</v>
      </c>
      <c r="AG4" s="29" t="s">
        <v>59</v>
      </c>
      <c r="AH4" s="29" t="s">
        <v>59</v>
      </c>
      <c r="AI4" s="29" t="s">
        <v>59</v>
      </c>
      <c r="AJ4" s="29" t="s">
        <v>59</v>
      </c>
      <c r="AK4" s="29" t="s">
        <v>59</v>
      </c>
      <c r="AL4" s="29" t="s">
        <v>59</v>
      </c>
      <c r="AM4" s="29" t="s">
        <v>59</v>
      </c>
      <c r="AN4" s="29" t="s">
        <v>59</v>
      </c>
      <c r="AO4" s="350"/>
      <c r="AP4" s="35" t="s">
        <v>60</v>
      </c>
      <c r="AQ4" s="35" t="s">
        <v>60</v>
      </c>
      <c r="AR4" s="29" t="s">
        <v>61</v>
      </c>
      <c r="AS4" s="29" t="s">
        <v>61</v>
      </c>
      <c r="AT4" s="29" t="s">
        <v>61</v>
      </c>
      <c r="AU4" s="33" t="s">
        <v>61</v>
      </c>
      <c r="AV4" s="29" t="s">
        <v>61</v>
      </c>
      <c r="AW4" s="29" t="s">
        <v>61</v>
      </c>
      <c r="AX4" s="29" t="s">
        <v>61</v>
      </c>
      <c r="AY4" s="33" t="s">
        <v>61</v>
      </c>
      <c r="AZ4" s="29" t="s">
        <v>61</v>
      </c>
      <c r="BA4" s="29" t="s">
        <v>61</v>
      </c>
      <c r="BB4" s="29" t="s">
        <v>61</v>
      </c>
      <c r="BC4" s="29" t="s">
        <v>61</v>
      </c>
      <c r="BD4" s="29" t="s">
        <v>61</v>
      </c>
      <c r="BE4" s="3">
        <v>2021</v>
      </c>
      <c r="BF4" s="3">
        <v>2022</v>
      </c>
      <c r="BG4" s="3">
        <v>2023</v>
      </c>
      <c r="BH4" s="3">
        <v>2024</v>
      </c>
      <c r="BI4" s="3">
        <v>2025</v>
      </c>
      <c r="BJ4" s="3">
        <v>2026</v>
      </c>
      <c r="BK4" s="3">
        <v>2027</v>
      </c>
      <c r="BL4" s="3">
        <v>2028</v>
      </c>
      <c r="BM4" s="3">
        <v>2029</v>
      </c>
    </row>
    <row r="5" spans="1:65" s="38" customFormat="1" ht="18" hidden="1" customHeight="1">
      <c r="A5" s="36"/>
      <c r="B5" s="347" t="s">
        <v>62</v>
      </c>
      <c r="C5" s="37" t="s">
        <v>63</v>
      </c>
      <c r="D5" s="38" t="s">
        <v>58</v>
      </c>
      <c r="E5" s="39">
        <v>0</v>
      </c>
      <c r="F5" s="40"/>
      <c r="G5" s="39">
        <v>0</v>
      </c>
      <c r="H5" s="40"/>
      <c r="I5" s="39">
        <v>1.3488260424028173</v>
      </c>
      <c r="J5" s="40"/>
      <c r="K5" s="39">
        <v>1.0342944089814154</v>
      </c>
      <c r="L5" s="41"/>
      <c r="M5" s="42" t="s">
        <v>64</v>
      </c>
      <c r="N5" s="43">
        <v>10444.757985901471</v>
      </c>
      <c r="O5" s="43">
        <v>1243.5282358396182</v>
      </c>
      <c r="P5" s="43">
        <v>0</v>
      </c>
      <c r="Q5" s="43">
        <v>0</v>
      </c>
      <c r="R5" s="43">
        <v>11688.286221741089</v>
      </c>
      <c r="S5" s="43">
        <v>45235.782200655558</v>
      </c>
      <c r="T5" s="43">
        <v>5468.1131257888865</v>
      </c>
      <c r="U5" s="43">
        <v>0</v>
      </c>
      <c r="V5" s="43">
        <v>50703.895326444443</v>
      </c>
      <c r="W5" s="43">
        <v>62200.457161518527</v>
      </c>
      <c r="X5" s="43">
        <v>1350.0747670042558</v>
      </c>
      <c r="Y5" s="43">
        <v>63550.531928522782</v>
      </c>
      <c r="Z5" s="43">
        <v>0</v>
      </c>
      <c r="AA5" s="43">
        <v>0</v>
      </c>
      <c r="AB5" s="43">
        <v>0</v>
      </c>
      <c r="AC5" s="43">
        <v>0</v>
      </c>
      <c r="AD5" s="43">
        <v>0</v>
      </c>
      <c r="AE5" s="43">
        <v>0</v>
      </c>
      <c r="AF5" s="43">
        <v>0</v>
      </c>
      <c r="AG5" s="43">
        <v>0</v>
      </c>
      <c r="AH5" s="43">
        <v>0</v>
      </c>
      <c r="AI5" s="43">
        <v>0</v>
      </c>
      <c r="AJ5" s="43">
        <v>0</v>
      </c>
      <c r="AK5" s="43">
        <v>0</v>
      </c>
      <c r="AL5" s="43">
        <v>0</v>
      </c>
      <c r="AM5" s="43">
        <v>0</v>
      </c>
      <c r="AN5" s="43">
        <v>125942.7134767083</v>
      </c>
      <c r="AO5" s="44"/>
      <c r="AP5" s="45"/>
      <c r="AQ5" s="45">
        <v>0.13798590784594994</v>
      </c>
      <c r="AR5" s="43">
        <v>272095.77218870498</v>
      </c>
      <c r="AS5" s="43">
        <v>26760.271340875115</v>
      </c>
      <c r="AT5" s="43">
        <v>0</v>
      </c>
      <c r="AU5" s="43">
        <v>0</v>
      </c>
      <c r="AV5" s="43">
        <v>298856.04352958011</v>
      </c>
      <c r="AW5" s="43">
        <v>1213321.5909365376</v>
      </c>
      <c r="AX5" s="43">
        <v>147557.54793424087</v>
      </c>
      <c r="AY5" s="43">
        <v>0</v>
      </c>
      <c r="AZ5" s="43">
        <v>1360879.1388707785</v>
      </c>
      <c r="BA5" s="43">
        <v>1909651.8231631918</v>
      </c>
      <c r="BB5" s="43">
        <v>1678.9426166276473</v>
      </c>
      <c r="BC5" s="70">
        <v>1911330.7657798193</v>
      </c>
      <c r="BD5" s="298">
        <v>0</v>
      </c>
      <c r="BE5" s="280">
        <f>$BD5*'P&amp;C Reference Tables'!K12</f>
        <v>0</v>
      </c>
      <c r="BF5" s="280">
        <f>$BD5*'P&amp;C Reference Tables'!L12</f>
        <v>0</v>
      </c>
      <c r="BG5" s="280">
        <f>$BD5*'P&amp;C Reference Tables'!M12</f>
        <v>0</v>
      </c>
      <c r="BH5" s="280">
        <f>$BD5*'P&amp;C Reference Tables'!N12</f>
        <v>0</v>
      </c>
      <c r="BI5" s="280">
        <f>$BD5*'P&amp;C Reference Tables'!O12</f>
        <v>0</v>
      </c>
      <c r="BJ5" s="285">
        <f t="shared" ref="BJ5:BK7" si="0">BI5</f>
        <v>0</v>
      </c>
      <c r="BK5" s="285">
        <f t="shared" si="0"/>
        <v>0</v>
      </c>
      <c r="BL5" s="285">
        <f t="shared" ref="BK5:BM10" si="1">BK5</f>
        <v>0</v>
      </c>
      <c r="BM5" s="285">
        <f t="shared" si="1"/>
        <v>0</v>
      </c>
    </row>
    <row r="6" spans="1:65" ht="18" hidden="1" customHeight="1">
      <c r="A6" s="46"/>
      <c r="B6" s="348"/>
      <c r="C6" s="47" t="s">
        <v>65</v>
      </c>
      <c r="D6" s="3" t="s">
        <v>58</v>
      </c>
      <c r="E6" s="48">
        <v>0</v>
      </c>
      <c r="F6" s="31"/>
      <c r="G6" s="48">
        <v>0.60481914652795554</v>
      </c>
      <c r="H6" s="31"/>
      <c r="I6" s="48">
        <v>0.95431708386974901</v>
      </c>
      <c r="J6" s="31"/>
      <c r="K6" s="48">
        <v>0.94811975029619378</v>
      </c>
      <c r="L6" s="24"/>
      <c r="M6" s="49" t="s">
        <v>66</v>
      </c>
      <c r="N6" s="50">
        <v>149</v>
      </c>
      <c r="O6" s="50">
        <v>15</v>
      </c>
      <c r="P6" s="50">
        <v>0</v>
      </c>
      <c r="Q6" s="50">
        <v>0</v>
      </c>
      <c r="R6" s="50">
        <v>164</v>
      </c>
      <c r="S6" s="50">
        <v>273</v>
      </c>
      <c r="T6" s="50">
        <v>2</v>
      </c>
      <c r="U6" s="50">
        <v>0</v>
      </c>
      <c r="V6" s="50">
        <v>275</v>
      </c>
      <c r="W6" s="50">
        <v>140</v>
      </c>
      <c r="X6" s="50">
        <v>28</v>
      </c>
      <c r="Y6" s="50">
        <v>168</v>
      </c>
      <c r="Z6" s="51">
        <v>163</v>
      </c>
      <c r="AA6" s="51">
        <v>0</v>
      </c>
      <c r="AB6" s="51">
        <v>0</v>
      </c>
      <c r="AC6" s="51">
        <v>0</v>
      </c>
      <c r="AD6" s="51">
        <v>0</v>
      </c>
      <c r="AE6" s="51">
        <v>0</v>
      </c>
      <c r="AF6" s="51">
        <v>0</v>
      </c>
      <c r="AG6" s="51">
        <v>0</v>
      </c>
      <c r="AH6" s="51">
        <v>0</v>
      </c>
      <c r="AI6" s="51">
        <v>0</v>
      </c>
      <c r="AJ6" s="51">
        <v>0</v>
      </c>
      <c r="AK6" s="51">
        <v>0</v>
      </c>
      <c r="AL6" s="51">
        <v>0</v>
      </c>
      <c r="AM6" s="51">
        <v>0</v>
      </c>
      <c r="AN6" s="51">
        <v>770</v>
      </c>
      <c r="AO6" s="44"/>
      <c r="AP6" s="52"/>
      <c r="AQ6" s="52">
        <v>2.5576251536526515E-2</v>
      </c>
      <c r="AR6" s="50">
        <v>71915.795361629891</v>
      </c>
      <c r="AS6" s="50">
        <v>6659.0000000000009</v>
      </c>
      <c r="AT6" s="50">
        <v>0</v>
      </c>
      <c r="AU6" s="50">
        <v>0</v>
      </c>
      <c r="AV6" s="50">
        <v>78574.795361629891</v>
      </c>
      <c r="AW6" s="50">
        <v>165327.20000000016</v>
      </c>
      <c r="AX6" s="50">
        <v>988.56</v>
      </c>
      <c r="AY6" s="50">
        <v>0</v>
      </c>
      <c r="AZ6" s="50">
        <v>166315.76000000015</v>
      </c>
      <c r="BA6" s="50">
        <v>129528.21700000022</v>
      </c>
      <c r="BB6" s="50">
        <v>18787.445575842899</v>
      </c>
      <c r="BC6" s="74">
        <v>148315.66257584313</v>
      </c>
      <c r="BD6" s="299"/>
      <c r="BE6" s="310">
        <f>$BD6*'P&amp;C Reference Tables'!K13</f>
        <v>0</v>
      </c>
      <c r="BF6" s="310">
        <f>$BD6*'P&amp;C Reference Tables'!L13</f>
        <v>0</v>
      </c>
      <c r="BG6" s="310">
        <f>$BD6*'P&amp;C Reference Tables'!M13</f>
        <v>0</v>
      </c>
      <c r="BH6" s="310">
        <f>$BD6*'P&amp;C Reference Tables'!N13</f>
        <v>0</v>
      </c>
      <c r="BI6" s="310">
        <f>$BD6*'P&amp;C Reference Tables'!O13</f>
        <v>0</v>
      </c>
      <c r="BJ6" s="311">
        <f t="shared" si="0"/>
        <v>0</v>
      </c>
      <c r="BK6" s="311">
        <f t="shared" si="0"/>
        <v>0</v>
      </c>
      <c r="BL6" s="311">
        <f t="shared" si="1"/>
        <v>0</v>
      </c>
      <c r="BM6" s="311">
        <f t="shared" si="1"/>
        <v>0</v>
      </c>
    </row>
    <row r="7" spans="1:65" ht="18" hidden="1" customHeight="1">
      <c r="A7" s="46"/>
      <c r="B7" s="348"/>
      <c r="C7" s="47" t="s">
        <v>7</v>
      </c>
      <c r="D7" s="3" t="s">
        <v>58</v>
      </c>
      <c r="E7" s="48">
        <v>0</v>
      </c>
      <c r="F7" s="31"/>
      <c r="G7" s="48">
        <v>0</v>
      </c>
      <c r="H7" s="31"/>
      <c r="I7" s="48">
        <v>0.26069242605341297</v>
      </c>
      <c r="J7" s="31"/>
      <c r="K7" s="48">
        <v>0.17163247481088006</v>
      </c>
      <c r="L7" s="24"/>
      <c r="M7" s="49" t="s">
        <v>67</v>
      </c>
      <c r="N7" s="50">
        <v>0</v>
      </c>
      <c r="O7" s="50">
        <v>0</v>
      </c>
      <c r="P7" s="50">
        <v>0</v>
      </c>
      <c r="Q7" s="50">
        <v>0</v>
      </c>
      <c r="R7" s="50">
        <v>0</v>
      </c>
      <c r="S7" s="50">
        <v>0</v>
      </c>
      <c r="T7" s="50">
        <v>0</v>
      </c>
      <c r="U7" s="50">
        <v>0</v>
      </c>
      <c r="V7" s="50">
        <v>0</v>
      </c>
      <c r="W7" s="50">
        <v>4</v>
      </c>
      <c r="X7" s="50">
        <v>0</v>
      </c>
      <c r="Y7" s="50">
        <v>4</v>
      </c>
      <c r="Z7" s="55">
        <v>6</v>
      </c>
      <c r="AA7" s="51">
        <v>0</v>
      </c>
      <c r="AB7" s="55">
        <v>0</v>
      </c>
      <c r="AC7" s="55">
        <v>0</v>
      </c>
      <c r="AD7" s="55">
        <v>0</v>
      </c>
      <c r="AE7" s="55">
        <v>0</v>
      </c>
      <c r="AF7" s="55">
        <v>0</v>
      </c>
      <c r="AG7" s="55">
        <v>0</v>
      </c>
      <c r="AH7" s="55">
        <v>0</v>
      </c>
      <c r="AI7" s="55">
        <v>0</v>
      </c>
      <c r="AJ7" s="55">
        <v>0</v>
      </c>
      <c r="AK7" s="55">
        <v>0</v>
      </c>
      <c r="AL7" s="55">
        <v>0</v>
      </c>
      <c r="AM7" s="51">
        <v>0</v>
      </c>
      <c r="AN7" s="51">
        <v>10</v>
      </c>
      <c r="AO7" s="44"/>
      <c r="AP7" s="52"/>
      <c r="AQ7" s="52">
        <v>1.0303479343657784E-3</v>
      </c>
      <c r="AR7" s="50">
        <v>0</v>
      </c>
      <c r="AS7" s="50">
        <v>0</v>
      </c>
      <c r="AT7" s="50">
        <v>0</v>
      </c>
      <c r="AU7" s="50">
        <v>0</v>
      </c>
      <c r="AV7" s="50">
        <v>0</v>
      </c>
      <c r="AW7" s="50">
        <v>0</v>
      </c>
      <c r="AX7" s="50">
        <v>0</v>
      </c>
      <c r="AY7" s="50">
        <v>0</v>
      </c>
      <c r="AZ7" s="50">
        <v>0</v>
      </c>
      <c r="BA7" s="50">
        <v>7431.1598491999994</v>
      </c>
      <c r="BB7" s="50">
        <v>0</v>
      </c>
      <c r="BC7" s="74">
        <v>7431.1598491999994</v>
      </c>
      <c r="BD7" s="300"/>
      <c r="BE7" s="310">
        <f>$BD7*'P&amp;C Reference Tables'!K15</f>
        <v>0</v>
      </c>
      <c r="BF7" s="310">
        <f>$BD7*'P&amp;C Reference Tables'!L15</f>
        <v>0</v>
      </c>
      <c r="BG7" s="310">
        <f>$BD7*'P&amp;C Reference Tables'!M15</f>
        <v>0</v>
      </c>
      <c r="BH7" s="310">
        <f>$BD7*'P&amp;C Reference Tables'!N15</f>
        <v>0</v>
      </c>
      <c r="BI7" s="310">
        <f>$BD7*'P&amp;C Reference Tables'!O15</f>
        <v>0</v>
      </c>
      <c r="BJ7" s="311">
        <f t="shared" si="0"/>
        <v>0</v>
      </c>
      <c r="BK7" s="311">
        <f t="shared" si="0"/>
        <v>0</v>
      </c>
      <c r="BL7" s="311">
        <f t="shared" si="1"/>
        <v>0</v>
      </c>
      <c r="BM7" s="311">
        <f t="shared" si="1"/>
        <v>0</v>
      </c>
    </row>
    <row r="8" spans="1:65" s="38" customFormat="1" ht="18" hidden="1" customHeight="1">
      <c r="A8" s="36"/>
      <c r="B8" s="348"/>
      <c r="C8" s="47" t="s">
        <v>68</v>
      </c>
      <c r="E8" s="48"/>
      <c r="F8" s="40"/>
      <c r="G8" s="48"/>
      <c r="H8" s="40"/>
      <c r="I8" s="48"/>
      <c r="J8" s="40"/>
      <c r="K8" s="48"/>
      <c r="L8" s="41"/>
      <c r="M8" s="49" t="s">
        <v>64</v>
      </c>
      <c r="N8" s="50">
        <v>0</v>
      </c>
      <c r="O8" s="50">
        <v>0</v>
      </c>
      <c r="P8" s="50">
        <v>0</v>
      </c>
      <c r="Q8" s="50">
        <v>0</v>
      </c>
      <c r="R8" s="50">
        <v>0</v>
      </c>
      <c r="S8" s="50">
        <v>0</v>
      </c>
      <c r="T8" s="50">
        <v>0</v>
      </c>
      <c r="U8" s="50">
        <v>0</v>
      </c>
      <c r="V8" s="50">
        <v>0</v>
      </c>
      <c r="W8" s="50">
        <v>30775.612359880412</v>
      </c>
      <c r="X8" s="50">
        <v>8069.8486908804125</v>
      </c>
      <c r="Y8" s="50">
        <v>38845.461050760823</v>
      </c>
      <c r="Z8" s="55">
        <v>40998.86564006377</v>
      </c>
      <c r="AA8" s="51">
        <v>0</v>
      </c>
      <c r="AB8" s="55">
        <v>0</v>
      </c>
      <c r="AC8" s="55">
        <v>0</v>
      </c>
      <c r="AD8" s="55">
        <v>0</v>
      </c>
      <c r="AE8" s="55">
        <v>0</v>
      </c>
      <c r="AF8" s="55">
        <v>0</v>
      </c>
      <c r="AG8" s="55">
        <v>0</v>
      </c>
      <c r="AH8" s="55">
        <v>0</v>
      </c>
      <c r="AI8" s="55">
        <v>0</v>
      </c>
      <c r="AJ8" s="55">
        <v>0</v>
      </c>
      <c r="AK8" s="55">
        <v>0</v>
      </c>
      <c r="AL8" s="55">
        <v>0</v>
      </c>
      <c r="AM8" s="51">
        <v>0</v>
      </c>
      <c r="AN8" s="51">
        <v>79844.326690824586</v>
      </c>
      <c r="AO8" s="44"/>
      <c r="AP8" s="52"/>
      <c r="AQ8" s="52">
        <v>6.2234399577882717E-2</v>
      </c>
      <c r="AR8" s="50">
        <v>0</v>
      </c>
      <c r="AS8" s="50">
        <v>0</v>
      </c>
      <c r="AT8" s="50">
        <v>0</v>
      </c>
      <c r="AU8" s="50">
        <v>0</v>
      </c>
      <c r="AV8" s="50">
        <v>0</v>
      </c>
      <c r="AW8" s="50">
        <v>0</v>
      </c>
      <c r="AX8" s="50">
        <v>0</v>
      </c>
      <c r="AY8" s="50">
        <v>0</v>
      </c>
      <c r="AZ8" s="50">
        <v>0</v>
      </c>
      <c r="BA8" s="50">
        <v>1127399.178716471</v>
      </c>
      <c r="BB8" s="50">
        <v>0</v>
      </c>
      <c r="BC8" s="74">
        <v>1127399.178716471</v>
      </c>
      <c r="BD8" s="301"/>
      <c r="BE8" s="310">
        <f>$BD8*'P&amp;C Reference Tables'!K10</f>
        <v>0</v>
      </c>
      <c r="BF8" s="310">
        <f>$BD8*'P&amp;C Reference Tables'!L10</f>
        <v>0</v>
      </c>
      <c r="BG8" s="310">
        <f>$BD8*'P&amp;C Reference Tables'!M10</f>
        <v>0</v>
      </c>
      <c r="BH8" s="310">
        <f>$BD8*'P&amp;C Reference Tables'!N10</f>
        <v>0</v>
      </c>
      <c r="BI8" s="310">
        <f>$BD8*'P&amp;C Reference Tables'!O10</f>
        <v>0</v>
      </c>
      <c r="BJ8" s="311">
        <f>BI8</f>
        <v>0</v>
      </c>
      <c r="BK8" s="311">
        <f t="shared" si="1"/>
        <v>0</v>
      </c>
      <c r="BL8" s="311">
        <f t="shared" si="1"/>
        <v>0</v>
      </c>
      <c r="BM8" s="311">
        <f t="shared" si="1"/>
        <v>0</v>
      </c>
    </row>
    <row r="9" spans="1:65" ht="18" hidden="1" customHeight="1">
      <c r="A9" s="46"/>
      <c r="B9" s="348"/>
      <c r="C9" s="47" t="s">
        <v>69</v>
      </c>
      <c r="E9" s="48">
        <v>0</v>
      </c>
      <c r="F9" s="31"/>
      <c r="G9" s="48">
        <v>5.2312928242422223E-2</v>
      </c>
      <c r="H9" s="31"/>
      <c r="I9" s="48">
        <v>0</v>
      </c>
      <c r="J9" s="31"/>
      <c r="K9" s="48">
        <v>9.7502835364217444E-2</v>
      </c>
      <c r="L9" s="24"/>
      <c r="M9" s="49" t="s">
        <v>70</v>
      </c>
      <c r="N9" s="50">
        <v>0</v>
      </c>
      <c r="O9" s="50">
        <v>0</v>
      </c>
      <c r="P9" s="50">
        <v>0</v>
      </c>
      <c r="Q9" s="50">
        <v>0</v>
      </c>
      <c r="R9" s="50">
        <v>0</v>
      </c>
      <c r="S9" s="50">
        <v>0</v>
      </c>
      <c r="T9" s="50">
        <v>0</v>
      </c>
      <c r="U9" s="50">
        <v>0</v>
      </c>
      <c r="V9" s="50">
        <v>0</v>
      </c>
      <c r="W9" s="50">
        <v>0</v>
      </c>
      <c r="X9" s="50">
        <v>0</v>
      </c>
      <c r="Y9" s="50">
        <v>0</v>
      </c>
      <c r="Z9" s="55">
        <v>0</v>
      </c>
      <c r="AA9" s="51">
        <v>0</v>
      </c>
      <c r="AB9" s="55">
        <v>0</v>
      </c>
      <c r="AC9" s="55">
        <v>0</v>
      </c>
      <c r="AD9" s="55">
        <v>0</v>
      </c>
      <c r="AE9" s="55">
        <v>0</v>
      </c>
      <c r="AF9" s="55">
        <v>0</v>
      </c>
      <c r="AG9" s="55">
        <v>0</v>
      </c>
      <c r="AH9" s="55">
        <v>0</v>
      </c>
      <c r="AI9" s="55">
        <v>0</v>
      </c>
      <c r="AJ9" s="55">
        <v>0</v>
      </c>
      <c r="AK9" s="55">
        <v>0</v>
      </c>
      <c r="AL9" s="55">
        <v>0</v>
      </c>
      <c r="AM9" s="51">
        <v>0</v>
      </c>
      <c r="AN9" s="51">
        <v>0</v>
      </c>
      <c r="AO9" s="44"/>
      <c r="AP9" s="52"/>
      <c r="AQ9" s="52">
        <v>0</v>
      </c>
      <c r="AR9" s="50">
        <v>0</v>
      </c>
      <c r="AS9" s="50">
        <v>0</v>
      </c>
      <c r="AT9" s="50">
        <v>0</v>
      </c>
      <c r="AU9" s="50">
        <v>0</v>
      </c>
      <c r="AV9" s="50">
        <v>0</v>
      </c>
      <c r="AW9" s="50">
        <v>0</v>
      </c>
      <c r="AX9" s="50">
        <v>0</v>
      </c>
      <c r="AY9" s="50">
        <v>0</v>
      </c>
      <c r="AZ9" s="50">
        <v>0</v>
      </c>
      <c r="BA9" s="50">
        <v>0</v>
      </c>
      <c r="BB9" s="50">
        <v>0</v>
      </c>
      <c r="BC9" s="74">
        <v>0</v>
      </c>
      <c r="BD9" s="298">
        <v>0</v>
      </c>
      <c r="BE9" s="310">
        <f>$BD9*'P&amp;C Reference Tables'!K13</f>
        <v>0</v>
      </c>
      <c r="BF9" s="312"/>
      <c r="BG9" s="312"/>
      <c r="BH9" s="312"/>
      <c r="BI9" s="312"/>
      <c r="BJ9" s="311">
        <f t="shared" ref="BJ9:BM9" si="2">BI9</f>
        <v>0</v>
      </c>
      <c r="BK9" s="311">
        <f t="shared" si="2"/>
        <v>0</v>
      </c>
      <c r="BL9" s="311">
        <f t="shared" si="2"/>
        <v>0</v>
      </c>
      <c r="BM9" s="311">
        <f t="shared" si="2"/>
        <v>0</v>
      </c>
    </row>
    <row r="10" spans="1:65" ht="18" hidden="1" customHeight="1" thickBot="1">
      <c r="A10" s="46"/>
      <c r="B10" s="348"/>
      <c r="C10" s="47" t="s">
        <v>71</v>
      </c>
      <c r="D10" s="3" t="s">
        <v>58</v>
      </c>
      <c r="E10" s="48"/>
      <c r="F10" s="31"/>
      <c r="G10" s="48"/>
      <c r="H10" s="31"/>
      <c r="I10" s="48"/>
      <c r="J10" s="31"/>
      <c r="K10" s="48"/>
      <c r="L10" s="24"/>
      <c r="M10" s="49" t="s">
        <v>66</v>
      </c>
      <c r="N10" s="50"/>
      <c r="O10" s="50"/>
      <c r="P10" s="50">
        <v>0</v>
      </c>
      <c r="Q10" s="50"/>
      <c r="R10" s="50"/>
      <c r="S10" s="50"/>
      <c r="T10" s="50">
        <v>0</v>
      </c>
      <c r="U10" s="50"/>
      <c r="V10" s="50"/>
      <c r="W10" s="50">
        <v>0</v>
      </c>
      <c r="X10" s="50">
        <v>10</v>
      </c>
      <c r="Y10" s="50">
        <v>10</v>
      </c>
      <c r="Z10" s="55">
        <v>34</v>
      </c>
      <c r="AA10" s="51">
        <v>0</v>
      </c>
      <c r="AB10" s="55">
        <v>0</v>
      </c>
      <c r="AC10" s="55">
        <v>0</v>
      </c>
      <c r="AD10" s="55">
        <v>0</v>
      </c>
      <c r="AE10" s="55">
        <v>0</v>
      </c>
      <c r="AF10" s="55">
        <v>0</v>
      </c>
      <c r="AG10" s="55">
        <v>0</v>
      </c>
      <c r="AH10" s="55">
        <v>0</v>
      </c>
      <c r="AI10" s="55">
        <v>0</v>
      </c>
      <c r="AJ10" s="55">
        <v>0</v>
      </c>
      <c r="AK10" s="55">
        <v>0</v>
      </c>
      <c r="AL10" s="55">
        <v>0</v>
      </c>
      <c r="AM10" s="51">
        <v>0</v>
      </c>
      <c r="AN10" s="51">
        <v>44</v>
      </c>
      <c r="AO10" s="44"/>
      <c r="AP10" s="52"/>
      <c r="AQ10" s="52">
        <v>6.6323202959552951E-4</v>
      </c>
      <c r="AR10" s="50">
        <v>0</v>
      </c>
      <c r="AS10" s="50">
        <v>0</v>
      </c>
      <c r="AT10" s="50">
        <v>0</v>
      </c>
      <c r="AU10" s="50">
        <v>0</v>
      </c>
      <c r="AV10" s="50">
        <v>0</v>
      </c>
      <c r="AW10" s="50">
        <v>0</v>
      </c>
      <c r="AX10" s="50">
        <v>0</v>
      </c>
      <c r="AY10" s="50">
        <v>0</v>
      </c>
      <c r="AZ10" s="50">
        <v>0</v>
      </c>
      <c r="BA10" s="50">
        <v>0</v>
      </c>
      <c r="BB10" s="50">
        <v>3900.9999999999995</v>
      </c>
      <c r="BC10" s="74">
        <v>3900.9999999999995</v>
      </c>
      <c r="BD10" s="302"/>
      <c r="BE10" s="310">
        <f>$BD10*'P&amp;C Reference Tables'!K5</f>
        <v>0</v>
      </c>
      <c r="BF10" s="310">
        <f>$BD10*'P&amp;C Reference Tables'!L5</f>
        <v>0</v>
      </c>
      <c r="BG10" s="310">
        <f>$BD10*'P&amp;C Reference Tables'!M5</f>
        <v>0</v>
      </c>
      <c r="BH10" s="310">
        <f>$BD10*'P&amp;C Reference Tables'!N5</f>
        <v>0</v>
      </c>
      <c r="BI10" s="310">
        <f>$BD10*'P&amp;C Reference Tables'!O5</f>
        <v>0</v>
      </c>
      <c r="BJ10" s="311">
        <f>BI10</f>
        <v>0</v>
      </c>
      <c r="BK10" s="311">
        <f t="shared" si="1"/>
        <v>0</v>
      </c>
      <c r="BL10" s="311">
        <f t="shared" si="1"/>
        <v>0</v>
      </c>
      <c r="BM10" s="311">
        <f t="shared" si="1"/>
        <v>0</v>
      </c>
    </row>
    <row r="11" spans="1:65" ht="18" hidden="1" customHeight="1" thickBot="1">
      <c r="A11" s="46"/>
      <c r="B11" s="348"/>
      <c r="C11" s="47" t="s">
        <v>72</v>
      </c>
      <c r="D11" s="3" t="s">
        <v>58</v>
      </c>
      <c r="E11" s="48"/>
      <c r="F11" s="31"/>
      <c r="G11" s="48"/>
      <c r="H11" s="31"/>
      <c r="I11" s="48">
        <v>4.596969502132494E-2</v>
      </c>
      <c r="J11" s="31"/>
      <c r="K11" s="48"/>
      <c r="L11" s="24"/>
      <c r="M11" s="49" t="s">
        <v>67</v>
      </c>
      <c r="N11" s="50">
        <v>0</v>
      </c>
      <c r="O11" s="50">
        <v>0</v>
      </c>
      <c r="P11" s="50">
        <v>0</v>
      </c>
      <c r="Q11" s="50">
        <v>0</v>
      </c>
      <c r="R11" s="50">
        <v>0</v>
      </c>
      <c r="S11" s="50">
        <v>0</v>
      </c>
      <c r="T11" s="50">
        <v>0</v>
      </c>
      <c r="U11" s="50">
        <v>0</v>
      </c>
      <c r="V11" s="50">
        <v>0</v>
      </c>
      <c r="W11" s="50">
        <v>1</v>
      </c>
      <c r="X11" s="50">
        <v>0</v>
      </c>
      <c r="Y11" s="50">
        <v>1</v>
      </c>
      <c r="Z11" s="55">
        <v>0</v>
      </c>
      <c r="AA11" s="51">
        <v>0</v>
      </c>
      <c r="AB11" s="55">
        <v>0</v>
      </c>
      <c r="AC11" s="55">
        <v>0</v>
      </c>
      <c r="AD11" s="55">
        <v>0</v>
      </c>
      <c r="AE11" s="55">
        <v>0</v>
      </c>
      <c r="AF11" s="55">
        <v>0</v>
      </c>
      <c r="AG11" s="55">
        <v>0</v>
      </c>
      <c r="AH11" s="55">
        <v>0</v>
      </c>
      <c r="AI11" s="55">
        <v>0</v>
      </c>
      <c r="AJ11" s="55">
        <v>0</v>
      </c>
      <c r="AK11" s="55">
        <v>0</v>
      </c>
      <c r="AL11" s="55">
        <v>0</v>
      </c>
      <c r="AM11" s="51">
        <v>0</v>
      </c>
      <c r="AN11" s="51">
        <v>1</v>
      </c>
      <c r="AO11" s="44"/>
      <c r="AP11" s="52"/>
      <c r="AQ11" s="52">
        <v>2.4863666314222187E-5</v>
      </c>
      <c r="AR11" s="50">
        <v>0</v>
      </c>
      <c r="AS11" s="50">
        <v>0</v>
      </c>
      <c r="AT11" s="50">
        <v>0</v>
      </c>
      <c r="AU11" s="50">
        <v>0</v>
      </c>
      <c r="AV11" s="50">
        <v>0</v>
      </c>
      <c r="AW11" s="50">
        <v>0</v>
      </c>
      <c r="AX11" s="50">
        <v>0</v>
      </c>
      <c r="AY11" s="50">
        <v>0</v>
      </c>
      <c r="AZ11" s="50">
        <v>0</v>
      </c>
      <c r="BA11" s="50">
        <v>643.47</v>
      </c>
      <c r="BB11" s="50">
        <v>0</v>
      </c>
      <c r="BC11" s="74">
        <v>643.47</v>
      </c>
      <c r="BD11" s="298">
        <v>0</v>
      </c>
      <c r="BE11" s="312"/>
      <c r="BF11" s="312"/>
      <c r="BG11" s="312"/>
      <c r="BH11" s="312"/>
      <c r="BI11" s="312"/>
      <c r="BJ11" s="311">
        <f t="shared" ref="BJ11:BM11" si="3">BI11</f>
        <v>0</v>
      </c>
      <c r="BK11" s="311">
        <f t="shared" si="3"/>
        <v>0</v>
      </c>
      <c r="BL11" s="311">
        <f t="shared" si="3"/>
        <v>0</v>
      </c>
      <c r="BM11" s="311">
        <f t="shared" si="3"/>
        <v>0</v>
      </c>
    </row>
    <row r="12" spans="1:65" s="30" customFormat="1" ht="18" hidden="1" customHeight="1" thickBot="1">
      <c r="A12" s="56"/>
      <c r="B12" s="349"/>
      <c r="C12" s="57" t="s">
        <v>73</v>
      </c>
      <c r="D12" s="30" t="s">
        <v>58</v>
      </c>
      <c r="E12" s="58">
        <v>0</v>
      </c>
      <c r="F12" s="31"/>
      <c r="G12" s="58">
        <v>0.292169565493481</v>
      </c>
      <c r="H12" s="31"/>
      <c r="I12" s="58">
        <v>1.521142079566177</v>
      </c>
      <c r="J12" s="31"/>
      <c r="K12" s="58">
        <v>1.0261936871804938</v>
      </c>
      <c r="L12" s="24"/>
      <c r="M12" s="24"/>
      <c r="N12" s="59"/>
      <c r="O12" s="59"/>
      <c r="P12" s="59"/>
      <c r="Q12" s="59"/>
      <c r="R12" s="59">
        <v>0</v>
      </c>
      <c r="S12" s="59"/>
      <c r="T12" s="59"/>
      <c r="U12" s="59"/>
      <c r="V12" s="59">
        <v>0</v>
      </c>
      <c r="W12" s="59"/>
      <c r="X12" s="59"/>
      <c r="Y12" s="59"/>
      <c r="Z12" s="60"/>
      <c r="AA12" s="59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59"/>
      <c r="AO12" s="44"/>
      <c r="AP12" s="61"/>
      <c r="AQ12" s="61">
        <v>0.2275150025906347</v>
      </c>
      <c r="AR12" s="62">
        <v>344011.56755033485</v>
      </c>
      <c r="AS12" s="62">
        <v>33419.271340875115</v>
      </c>
      <c r="AT12" s="62">
        <v>0</v>
      </c>
      <c r="AU12" s="62">
        <v>0</v>
      </c>
      <c r="AV12" s="62">
        <v>377430.83889121003</v>
      </c>
      <c r="AW12" s="62">
        <v>1378648.7909365378</v>
      </c>
      <c r="AX12" s="62">
        <v>148546.10793424086</v>
      </c>
      <c r="AY12" s="62">
        <v>0</v>
      </c>
      <c r="AZ12" s="63">
        <v>1527194.8988707787</v>
      </c>
      <c r="BA12" s="62">
        <v>3174653.8487288631</v>
      </c>
      <c r="BB12" s="62">
        <v>24367.388192470546</v>
      </c>
      <c r="BC12" s="63">
        <v>3199021.2369213332</v>
      </c>
      <c r="BD12" s="303">
        <f>BD6+BD7+BD8+BD10</f>
        <v>0</v>
      </c>
      <c r="BE12" s="303">
        <f t="shared" ref="BE12:BM12" si="4">BE6+BE7+BE8+BE10</f>
        <v>0</v>
      </c>
      <c r="BF12" s="303">
        <f t="shared" si="4"/>
        <v>0</v>
      </c>
      <c r="BG12" s="303">
        <f t="shared" si="4"/>
        <v>0</v>
      </c>
      <c r="BH12" s="303">
        <f t="shared" si="4"/>
        <v>0</v>
      </c>
      <c r="BI12" s="303">
        <f t="shared" si="4"/>
        <v>0</v>
      </c>
      <c r="BJ12" s="303">
        <f t="shared" si="4"/>
        <v>0</v>
      </c>
      <c r="BK12" s="303">
        <f t="shared" si="4"/>
        <v>0</v>
      </c>
      <c r="BL12" s="303">
        <f t="shared" si="4"/>
        <v>0</v>
      </c>
      <c r="BM12" s="303">
        <f t="shared" si="4"/>
        <v>0</v>
      </c>
    </row>
    <row r="13" spans="1:65" ht="4.5" customHeight="1">
      <c r="A13" s="46"/>
      <c r="D13" s="3" t="s">
        <v>58</v>
      </c>
      <c r="E13" s="64"/>
      <c r="F13" s="31"/>
      <c r="G13" s="64"/>
      <c r="H13" s="31"/>
      <c r="I13" s="64"/>
      <c r="J13" s="31"/>
      <c r="K13" s="64"/>
      <c r="L13" s="24"/>
      <c r="M13" s="65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18"/>
      <c r="AN13" s="18"/>
      <c r="AO13" s="44"/>
      <c r="AP13" s="67"/>
      <c r="AQ13" s="67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312"/>
      <c r="BF13" s="312"/>
      <c r="BG13" s="312"/>
      <c r="BH13" s="312"/>
      <c r="BI13" s="312"/>
      <c r="BJ13" s="312">
        <f t="shared" ref="BJ13:BM13" si="5">BI13</f>
        <v>0</v>
      </c>
      <c r="BK13" s="312">
        <f t="shared" si="5"/>
        <v>0</v>
      </c>
      <c r="BL13" s="312">
        <f t="shared" si="5"/>
        <v>0</v>
      </c>
      <c r="BM13" s="312">
        <f t="shared" si="5"/>
        <v>0</v>
      </c>
    </row>
    <row r="14" spans="1:65" ht="18" hidden="1" customHeight="1">
      <c r="A14" s="46"/>
      <c r="B14" s="329" t="s">
        <v>74</v>
      </c>
      <c r="C14" s="37" t="s">
        <v>10</v>
      </c>
      <c r="D14" s="3" t="s">
        <v>58</v>
      </c>
      <c r="E14" s="39">
        <v>0</v>
      </c>
      <c r="F14" s="31"/>
      <c r="G14" s="48">
        <v>6.8732365607960802E-3</v>
      </c>
      <c r="H14" s="31"/>
      <c r="I14" s="39">
        <v>0.24999316251497639</v>
      </c>
      <c r="J14" s="31"/>
      <c r="K14" s="39">
        <v>0.59099401187179912</v>
      </c>
      <c r="L14" s="24"/>
      <c r="M14" s="68" t="s">
        <v>75</v>
      </c>
      <c r="N14" s="69">
        <v>0</v>
      </c>
      <c r="O14" s="69">
        <v>0</v>
      </c>
      <c r="P14" s="69">
        <v>0</v>
      </c>
      <c r="Q14" s="69">
        <v>0</v>
      </c>
      <c r="R14" s="69">
        <v>0</v>
      </c>
      <c r="S14" s="69">
        <v>1</v>
      </c>
      <c r="T14" s="69">
        <v>1</v>
      </c>
      <c r="U14" s="69">
        <v>0</v>
      </c>
      <c r="V14" s="69">
        <v>2</v>
      </c>
      <c r="W14" s="69">
        <v>0</v>
      </c>
      <c r="X14" s="69">
        <v>0</v>
      </c>
      <c r="Y14" s="69">
        <v>0</v>
      </c>
      <c r="Z14" s="70">
        <v>1</v>
      </c>
      <c r="AA14" s="70">
        <v>0</v>
      </c>
      <c r="AB14" s="70">
        <v>0</v>
      </c>
      <c r="AC14" s="70">
        <v>0</v>
      </c>
      <c r="AD14" s="70">
        <v>0</v>
      </c>
      <c r="AE14" s="70">
        <v>0</v>
      </c>
      <c r="AF14" s="70">
        <v>0</v>
      </c>
      <c r="AG14" s="70">
        <v>0</v>
      </c>
      <c r="AH14" s="70">
        <v>0</v>
      </c>
      <c r="AI14" s="70">
        <v>0</v>
      </c>
      <c r="AJ14" s="70">
        <v>0</v>
      </c>
      <c r="AK14" s="70">
        <v>0</v>
      </c>
      <c r="AL14" s="43">
        <v>0</v>
      </c>
      <c r="AM14" s="69">
        <v>0</v>
      </c>
      <c r="AN14" s="43">
        <v>3</v>
      </c>
      <c r="AO14" s="44"/>
      <c r="AP14" s="45"/>
      <c r="AQ14" s="45">
        <v>5.0783133458871138E-4</v>
      </c>
      <c r="AR14" s="69">
        <v>0</v>
      </c>
      <c r="AS14" s="69">
        <v>0</v>
      </c>
      <c r="AT14" s="69">
        <v>0</v>
      </c>
      <c r="AU14" s="69">
        <v>0</v>
      </c>
      <c r="AV14" s="69">
        <v>0</v>
      </c>
      <c r="AW14" s="69">
        <v>13142.640539737338</v>
      </c>
      <c r="AX14" s="69">
        <v>0</v>
      </c>
      <c r="AY14" s="69">
        <v>0</v>
      </c>
      <c r="AZ14" s="69">
        <v>13142.640539737338</v>
      </c>
      <c r="BA14" s="69">
        <v>0</v>
      </c>
      <c r="BB14" s="43">
        <v>0</v>
      </c>
      <c r="BC14" s="70">
        <v>0</v>
      </c>
      <c r="BD14" s="69">
        <v>0</v>
      </c>
      <c r="BE14" s="312"/>
      <c r="BF14" s="312"/>
      <c r="BG14" s="312"/>
      <c r="BH14" s="312"/>
      <c r="BI14" s="312"/>
      <c r="BJ14" s="311">
        <f t="shared" ref="BJ14:BM15" si="6">BI14</f>
        <v>0</v>
      </c>
      <c r="BK14" s="311">
        <f t="shared" si="6"/>
        <v>0</v>
      </c>
      <c r="BL14" s="311">
        <f t="shared" si="6"/>
        <v>0</v>
      </c>
      <c r="BM14" s="311">
        <f t="shared" si="6"/>
        <v>0</v>
      </c>
    </row>
    <row r="15" spans="1:65" ht="18" customHeight="1">
      <c r="A15" s="46"/>
      <c r="B15" s="332"/>
      <c r="C15" s="294" t="s">
        <v>5</v>
      </c>
      <c r="D15" s="3" t="s">
        <v>58</v>
      </c>
      <c r="E15" s="48">
        <v>0</v>
      </c>
      <c r="F15" s="31"/>
      <c r="G15" s="48">
        <v>0.51244637902028078</v>
      </c>
      <c r="H15" s="31"/>
      <c r="I15" s="48">
        <v>0.81105980915600318</v>
      </c>
      <c r="J15" s="31"/>
      <c r="K15" s="48">
        <v>0.5938588530360871</v>
      </c>
      <c r="L15" s="24"/>
      <c r="M15" s="72" t="s">
        <v>70</v>
      </c>
      <c r="N15" s="73">
        <v>4</v>
      </c>
      <c r="O15" s="73">
        <v>6</v>
      </c>
      <c r="P15" s="73">
        <v>3</v>
      </c>
      <c r="Q15" s="73">
        <v>0</v>
      </c>
      <c r="R15" s="73">
        <v>13</v>
      </c>
      <c r="S15" s="73">
        <v>17</v>
      </c>
      <c r="T15" s="73">
        <v>15</v>
      </c>
      <c r="U15" s="73">
        <v>4</v>
      </c>
      <c r="V15" s="73">
        <v>36</v>
      </c>
      <c r="W15" s="73">
        <v>16</v>
      </c>
      <c r="X15" s="73">
        <v>17</v>
      </c>
      <c r="Y15" s="73">
        <v>33</v>
      </c>
      <c r="Z15" s="74">
        <v>27</v>
      </c>
      <c r="AA15" s="55">
        <v>0</v>
      </c>
      <c r="AB15" s="55">
        <v>0</v>
      </c>
      <c r="AC15" s="55">
        <v>0</v>
      </c>
      <c r="AD15" s="55">
        <v>0</v>
      </c>
      <c r="AE15" s="55">
        <v>0</v>
      </c>
      <c r="AF15" s="55">
        <v>0</v>
      </c>
      <c r="AG15" s="55">
        <v>0</v>
      </c>
      <c r="AH15" s="55">
        <v>0</v>
      </c>
      <c r="AI15" s="55">
        <v>0</v>
      </c>
      <c r="AJ15" s="55">
        <v>0</v>
      </c>
      <c r="AK15" s="55">
        <v>0</v>
      </c>
      <c r="AL15" s="51">
        <v>0</v>
      </c>
      <c r="AM15" s="73">
        <v>0</v>
      </c>
      <c r="AN15" s="51">
        <v>109</v>
      </c>
      <c r="AO15" s="44"/>
      <c r="AP15" s="52"/>
      <c r="AQ15" s="52">
        <v>0.24112209342848454</v>
      </c>
      <c r="AR15" s="73">
        <v>157549.14323282009</v>
      </c>
      <c r="AS15" s="73">
        <v>339035.14020330302</v>
      </c>
      <c r="AT15" s="73">
        <v>0</v>
      </c>
      <c r="AU15" s="73">
        <v>0</v>
      </c>
      <c r="AV15" s="73">
        <v>496584.28343612311</v>
      </c>
      <c r="AW15" s="73">
        <v>685419.37317366735</v>
      </c>
      <c r="AX15" s="73">
        <v>178177.39223457503</v>
      </c>
      <c r="AY15" s="73">
        <v>137713.82804298509</v>
      </c>
      <c r="AZ15" s="73">
        <v>1001310.5934512274</v>
      </c>
      <c r="BA15" s="73">
        <v>3389194.6505808802</v>
      </c>
      <c r="BB15" s="50">
        <v>65723.817198497462</v>
      </c>
      <c r="BC15" s="74">
        <v>3454918.4677793775</v>
      </c>
      <c r="BD15" s="328">
        <f>GETPIVOTDATA("Total Energy Savings (kWh)",Data_Summary!$A$1,"Program Name","SAVE ON ENERGY RETROFIT PROGRAM","Reporting Year",2021)</f>
        <v>241793</v>
      </c>
      <c r="BE15" s="310">
        <f>$BD15*'P&amp;C Reference Tables'!K18</f>
        <v>241793</v>
      </c>
      <c r="BF15" s="310">
        <f>$BD15*'P&amp;C Reference Tables'!L18</f>
        <v>240597.30843512618</v>
      </c>
      <c r="BG15" s="310">
        <f>$BD15*'P&amp;C Reference Tables'!M18</f>
        <v>240597.30843512618</v>
      </c>
      <c r="BH15" s="310">
        <f>$BD15*'P&amp;C Reference Tables'!N18</f>
        <v>240597.30843512618</v>
      </c>
      <c r="BI15" s="310">
        <f>$BD15*'P&amp;C Reference Tables'!O18</f>
        <v>240590.87935134591</v>
      </c>
      <c r="BJ15" s="310">
        <f>BI15</f>
        <v>240590.87935134591</v>
      </c>
      <c r="BK15" s="310">
        <f t="shared" si="6"/>
        <v>240590.87935134591</v>
      </c>
      <c r="BL15" s="310">
        <f t="shared" si="6"/>
        <v>240590.87935134591</v>
      </c>
      <c r="BM15" s="310">
        <f t="shared" si="6"/>
        <v>240590.87935134591</v>
      </c>
    </row>
    <row r="16" spans="1:65" ht="18" hidden="1" customHeight="1">
      <c r="A16" s="46"/>
      <c r="B16" s="332"/>
      <c r="C16" s="71" t="s">
        <v>76</v>
      </c>
      <c r="D16" s="3" t="s">
        <v>58</v>
      </c>
      <c r="E16" s="48"/>
      <c r="F16" s="31"/>
      <c r="G16" s="48"/>
      <c r="H16" s="31"/>
      <c r="I16" s="48"/>
      <c r="J16" s="31"/>
      <c r="K16" s="48"/>
      <c r="L16" s="24"/>
      <c r="M16" s="72" t="s">
        <v>70</v>
      </c>
      <c r="N16" s="73">
        <v>0</v>
      </c>
      <c r="O16" s="73">
        <v>0</v>
      </c>
      <c r="P16" s="73">
        <v>0</v>
      </c>
      <c r="Q16" s="73">
        <v>0</v>
      </c>
      <c r="R16" s="73">
        <v>0</v>
      </c>
      <c r="S16" s="73">
        <v>0</v>
      </c>
      <c r="T16" s="73">
        <v>0</v>
      </c>
      <c r="U16" s="73">
        <v>0</v>
      </c>
      <c r="V16" s="73">
        <v>0</v>
      </c>
      <c r="W16" s="73">
        <v>0</v>
      </c>
      <c r="X16" s="73">
        <v>0</v>
      </c>
      <c r="Y16" s="73">
        <v>0</v>
      </c>
      <c r="Z16" s="74">
        <v>0</v>
      </c>
      <c r="AA16" s="55">
        <v>0</v>
      </c>
      <c r="AB16" s="55">
        <v>0</v>
      </c>
      <c r="AC16" s="55">
        <v>0</v>
      </c>
      <c r="AD16" s="55">
        <v>0</v>
      </c>
      <c r="AE16" s="55">
        <v>0</v>
      </c>
      <c r="AF16" s="55">
        <v>0</v>
      </c>
      <c r="AG16" s="55">
        <v>0</v>
      </c>
      <c r="AH16" s="55">
        <v>0</v>
      </c>
      <c r="AI16" s="55">
        <v>0</v>
      </c>
      <c r="AJ16" s="55">
        <v>0</v>
      </c>
      <c r="AK16" s="55">
        <v>0</v>
      </c>
      <c r="AL16" s="51">
        <v>0</v>
      </c>
      <c r="AM16" s="73">
        <v>0</v>
      </c>
      <c r="AN16" s="51">
        <v>0</v>
      </c>
      <c r="AO16" s="44"/>
      <c r="AP16" s="52"/>
      <c r="AQ16" s="52">
        <v>0</v>
      </c>
      <c r="AR16" s="73">
        <v>0</v>
      </c>
      <c r="AS16" s="73">
        <v>0</v>
      </c>
      <c r="AT16" s="73">
        <v>0</v>
      </c>
      <c r="AU16" s="73">
        <v>0</v>
      </c>
      <c r="AV16" s="73">
        <v>0</v>
      </c>
      <c r="AW16" s="73">
        <v>0</v>
      </c>
      <c r="AX16" s="73">
        <v>0</v>
      </c>
      <c r="AY16" s="73">
        <v>0</v>
      </c>
      <c r="AZ16" s="73">
        <v>0</v>
      </c>
      <c r="BA16" s="73">
        <v>0</v>
      </c>
      <c r="BB16" s="50">
        <v>0</v>
      </c>
      <c r="BC16" s="74">
        <v>0</v>
      </c>
      <c r="BD16" s="296">
        <v>0</v>
      </c>
      <c r="BE16" s="312"/>
      <c r="BF16" s="312"/>
      <c r="BG16" s="312"/>
      <c r="BH16" s="312"/>
      <c r="BI16" s="312"/>
      <c r="BJ16" s="311">
        <f t="shared" ref="BJ16:BM16" si="7">BI16</f>
        <v>0</v>
      </c>
      <c r="BK16" s="311">
        <f t="shared" si="7"/>
        <v>0</v>
      </c>
      <c r="BL16" s="311">
        <f t="shared" si="7"/>
        <v>0</v>
      </c>
      <c r="BM16" s="311">
        <f t="shared" si="7"/>
        <v>0</v>
      </c>
    </row>
    <row r="17" spans="1:65" ht="18" hidden="1" customHeight="1">
      <c r="A17" s="46"/>
      <c r="B17" s="332"/>
      <c r="C17" s="71" t="s">
        <v>77</v>
      </c>
      <c r="D17" s="3" t="s">
        <v>58</v>
      </c>
      <c r="E17" s="48"/>
      <c r="F17" s="31"/>
      <c r="G17" s="48"/>
      <c r="H17" s="31"/>
      <c r="I17" s="48"/>
      <c r="J17" s="31"/>
      <c r="K17" s="48"/>
      <c r="L17" s="24"/>
      <c r="M17" s="72" t="s">
        <v>70</v>
      </c>
      <c r="N17" s="73">
        <v>0</v>
      </c>
      <c r="O17" s="73">
        <v>0</v>
      </c>
      <c r="P17" s="73">
        <v>0</v>
      </c>
      <c r="Q17" s="73">
        <v>0</v>
      </c>
      <c r="R17" s="73">
        <v>0</v>
      </c>
      <c r="S17" s="73">
        <v>0</v>
      </c>
      <c r="T17" s="73">
        <v>0</v>
      </c>
      <c r="U17" s="73">
        <v>0</v>
      </c>
      <c r="V17" s="73">
        <v>0</v>
      </c>
      <c r="W17" s="73">
        <v>0</v>
      </c>
      <c r="X17" s="73">
        <v>0</v>
      </c>
      <c r="Y17" s="73">
        <v>0</v>
      </c>
      <c r="Z17" s="74">
        <v>0</v>
      </c>
      <c r="AA17" s="55">
        <v>0</v>
      </c>
      <c r="AB17" s="55">
        <v>0</v>
      </c>
      <c r="AC17" s="55">
        <v>0</v>
      </c>
      <c r="AD17" s="55">
        <v>0</v>
      </c>
      <c r="AE17" s="55">
        <v>0</v>
      </c>
      <c r="AF17" s="55">
        <v>0</v>
      </c>
      <c r="AG17" s="55">
        <v>0</v>
      </c>
      <c r="AH17" s="55">
        <v>0</v>
      </c>
      <c r="AI17" s="55">
        <v>0</v>
      </c>
      <c r="AJ17" s="55">
        <v>0</v>
      </c>
      <c r="AK17" s="55">
        <v>0</v>
      </c>
      <c r="AL17" s="51">
        <v>0</v>
      </c>
      <c r="AM17" s="73">
        <v>0</v>
      </c>
      <c r="AN17" s="51">
        <v>0</v>
      </c>
      <c r="AO17" s="44"/>
      <c r="AP17" s="52"/>
      <c r="AQ17" s="52">
        <v>0</v>
      </c>
      <c r="AR17" s="73">
        <v>0</v>
      </c>
      <c r="AS17" s="73">
        <v>0</v>
      </c>
      <c r="AT17" s="73">
        <v>0</v>
      </c>
      <c r="AU17" s="73">
        <v>0</v>
      </c>
      <c r="AV17" s="73">
        <v>0</v>
      </c>
      <c r="AW17" s="73">
        <v>0</v>
      </c>
      <c r="AX17" s="73">
        <v>0</v>
      </c>
      <c r="AY17" s="73">
        <v>0</v>
      </c>
      <c r="AZ17" s="73">
        <v>0</v>
      </c>
      <c r="BA17" s="73">
        <v>0</v>
      </c>
      <c r="BB17" s="50">
        <v>0</v>
      </c>
      <c r="BC17" s="74">
        <v>0</v>
      </c>
      <c r="BD17" s="296">
        <v>0</v>
      </c>
      <c r="BE17" s="312"/>
      <c r="BF17" s="312"/>
      <c r="BG17" s="312"/>
      <c r="BH17" s="312"/>
      <c r="BI17" s="312"/>
      <c r="BJ17" s="311">
        <f t="shared" ref="BJ17:BM17" si="8">BI17</f>
        <v>0</v>
      </c>
      <c r="BK17" s="311">
        <f t="shared" si="8"/>
        <v>0</v>
      </c>
      <c r="BL17" s="311">
        <f t="shared" si="8"/>
        <v>0</v>
      </c>
      <c r="BM17" s="311">
        <f t="shared" si="8"/>
        <v>0</v>
      </c>
    </row>
    <row r="18" spans="1:65" ht="18" hidden="1" customHeight="1">
      <c r="A18" s="46"/>
      <c r="B18" s="332"/>
      <c r="C18" s="71" t="s">
        <v>11</v>
      </c>
      <c r="D18" s="3" t="s">
        <v>58</v>
      </c>
      <c r="E18" s="48">
        <v>0</v>
      </c>
      <c r="F18" s="31"/>
      <c r="G18" s="48">
        <v>7.4170141637575262E-3</v>
      </c>
      <c r="H18" s="31"/>
      <c r="I18" s="48">
        <v>0.74555224327658609</v>
      </c>
      <c r="J18" s="31"/>
      <c r="K18" s="48">
        <v>1.0242136151363579</v>
      </c>
      <c r="L18" s="24"/>
      <c r="M18" s="72" t="s">
        <v>70</v>
      </c>
      <c r="N18" s="73">
        <v>0</v>
      </c>
      <c r="O18" s="73">
        <v>0</v>
      </c>
      <c r="P18" s="73">
        <v>0</v>
      </c>
      <c r="Q18" s="73">
        <v>0</v>
      </c>
      <c r="R18" s="73">
        <v>0</v>
      </c>
      <c r="S18" s="73">
        <v>0</v>
      </c>
      <c r="T18" s="73">
        <v>0</v>
      </c>
      <c r="U18" s="73">
        <v>0</v>
      </c>
      <c r="V18" s="73">
        <v>0</v>
      </c>
      <c r="W18" s="73">
        <v>23</v>
      </c>
      <c r="X18" s="73">
        <v>0</v>
      </c>
      <c r="Y18" s="73">
        <v>23</v>
      </c>
      <c r="Z18" s="74">
        <v>11</v>
      </c>
      <c r="AA18" s="55">
        <v>0</v>
      </c>
      <c r="AB18" s="55">
        <v>0</v>
      </c>
      <c r="AC18" s="55">
        <v>0</v>
      </c>
      <c r="AD18" s="55">
        <v>0</v>
      </c>
      <c r="AE18" s="55">
        <v>0</v>
      </c>
      <c r="AF18" s="55">
        <v>0</v>
      </c>
      <c r="AG18" s="55">
        <v>0</v>
      </c>
      <c r="AH18" s="55">
        <v>0</v>
      </c>
      <c r="AI18" s="55">
        <v>0</v>
      </c>
      <c r="AJ18" s="55">
        <v>0</v>
      </c>
      <c r="AK18" s="55">
        <v>0</v>
      </c>
      <c r="AL18" s="51">
        <v>0</v>
      </c>
      <c r="AM18" s="73">
        <v>0</v>
      </c>
      <c r="AN18" s="51">
        <v>34</v>
      </c>
      <c r="AO18" s="44"/>
      <c r="AP18" s="52"/>
      <c r="AQ18" s="52">
        <v>6.2071189528676123E-3</v>
      </c>
      <c r="AR18" s="73">
        <v>0</v>
      </c>
      <c r="AS18" s="73">
        <v>0</v>
      </c>
      <c r="AT18" s="73">
        <v>0</v>
      </c>
      <c r="AU18" s="73">
        <v>0</v>
      </c>
      <c r="AV18" s="73">
        <v>0</v>
      </c>
      <c r="AW18" s="73">
        <v>0</v>
      </c>
      <c r="AX18" s="73">
        <v>0</v>
      </c>
      <c r="AY18" s="73">
        <v>0</v>
      </c>
      <c r="AZ18" s="73">
        <v>0</v>
      </c>
      <c r="BA18" s="73">
        <v>99040.256578593326</v>
      </c>
      <c r="BB18" s="50">
        <v>0</v>
      </c>
      <c r="BC18" s="74">
        <v>99040.256578593326</v>
      </c>
      <c r="BD18" s="297"/>
      <c r="BE18" s="310">
        <f>$BD18*'P&amp;C Reference Tables'!K20</f>
        <v>0</v>
      </c>
      <c r="BF18" s="310">
        <f>$BD18*'P&amp;C Reference Tables'!L20</f>
        <v>0</v>
      </c>
      <c r="BG18" s="310">
        <f>$BD18*'P&amp;C Reference Tables'!M20</f>
        <v>0</v>
      </c>
      <c r="BH18" s="310">
        <f>$BD18*'P&amp;C Reference Tables'!N20</f>
        <v>0</v>
      </c>
      <c r="BI18" s="310">
        <f>$BD18*'P&amp;C Reference Tables'!O20</f>
        <v>0</v>
      </c>
      <c r="BJ18" s="311">
        <f t="shared" ref="BJ18:BM18" si="9">BI18</f>
        <v>0</v>
      </c>
      <c r="BK18" s="311">
        <f t="shared" si="9"/>
        <v>0</v>
      </c>
      <c r="BL18" s="311">
        <f t="shared" si="9"/>
        <v>0</v>
      </c>
      <c r="BM18" s="311">
        <f t="shared" si="9"/>
        <v>0</v>
      </c>
    </row>
    <row r="19" spans="1:65" ht="18" hidden="1" customHeight="1">
      <c r="A19" s="46"/>
      <c r="B19" s="332"/>
      <c r="C19" s="71" t="s">
        <v>78</v>
      </c>
      <c r="D19" s="3" t="s">
        <v>58</v>
      </c>
      <c r="E19" s="48">
        <v>0</v>
      </c>
      <c r="F19" s="31"/>
      <c r="G19" s="48">
        <v>1.2699916404868375E-2</v>
      </c>
      <c r="H19" s="31"/>
      <c r="I19" s="48">
        <v>0.50659135102632002</v>
      </c>
      <c r="J19" s="31"/>
      <c r="K19" s="48">
        <v>0.7530606056538407</v>
      </c>
      <c r="L19" s="24"/>
      <c r="M19" s="72" t="s">
        <v>70</v>
      </c>
      <c r="N19" s="73">
        <v>0</v>
      </c>
      <c r="O19" s="73">
        <v>0</v>
      </c>
      <c r="P19" s="73">
        <v>0</v>
      </c>
      <c r="Q19" s="73">
        <v>0</v>
      </c>
      <c r="R19" s="73">
        <v>0</v>
      </c>
      <c r="S19" s="73">
        <v>47</v>
      </c>
      <c r="T19" s="73">
        <v>0</v>
      </c>
      <c r="U19" s="73">
        <v>0</v>
      </c>
      <c r="V19" s="73">
        <v>47</v>
      </c>
      <c r="W19" s="73">
        <v>10</v>
      </c>
      <c r="X19" s="73">
        <v>0</v>
      </c>
      <c r="Y19" s="73">
        <v>10</v>
      </c>
      <c r="Z19" s="74">
        <v>0</v>
      </c>
      <c r="AA19" s="55">
        <v>0</v>
      </c>
      <c r="AB19" s="55">
        <v>0</v>
      </c>
      <c r="AC19" s="55">
        <v>0</v>
      </c>
      <c r="AD19" s="55">
        <v>0</v>
      </c>
      <c r="AE19" s="55">
        <v>0</v>
      </c>
      <c r="AF19" s="55">
        <v>0</v>
      </c>
      <c r="AG19" s="55">
        <v>0</v>
      </c>
      <c r="AH19" s="55">
        <v>0</v>
      </c>
      <c r="AI19" s="55">
        <v>0</v>
      </c>
      <c r="AJ19" s="55">
        <v>0</v>
      </c>
      <c r="AK19" s="55">
        <v>0</v>
      </c>
      <c r="AL19" s="51">
        <v>0</v>
      </c>
      <c r="AM19" s="73">
        <v>0</v>
      </c>
      <c r="AN19" s="51">
        <v>57</v>
      </c>
      <c r="AO19" s="44"/>
      <c r="AP19" s="52"/>
      <c r="AQ19" s="52">
        <v>6.1988416101985602E-3</v>
      </c>
      <c r="AR19" s="73">
        <v>0</v>
      </c>
      <c r="AS19" s="73">
        <v>0</v>
      </c>
      <c r="AT19" s="73">
        <v>0</v>
      </c>
      <c r="AU19" s="73">
        <v>0</v>
      </c>
      <c r="AV19" s="73">
        <v>0</v>
      </c>
      <c r="AW19" s="73">
        <v>160425.60097554338</v>
      </c>
      <c r="AX19" s="73">
        <v>0</v>
      </c>
      <c r="AY19" s="73">
        <v>0</v>
      </c>
      <c r="AZ19" s="73">
        <v>160425.60097554338</v>
      </c>
      <c r="BA19" s="73">
        <v>0</v>
      </c>
      <c r="BB19" s="50">
        <v>0</v>
      </c>
      <c r="BC19" s="74">
        <v>0</v>
      </c>
      <c r="BD19" s="73"/>
      <c r="BE19" s="310">
        <f>$BD19*'P&amp;C Reference Tables'!K21</f>
        <v>0</v>
      </c>
      <c r="BF19" s="312"/>
      <c r="BG19" s="312"/>
      <c r="BH19" s="312"/>
      <c r="BI19" s="312"/>
      <c r="BJ19" s="311">
        <f t="shared" ref="BJ19:BJ82" si="10">BI19</f>
        <v>0</v>
      </c>
      <c r="BK19" s="311">
        <f t="shared" ref="BK19:BK82" si="11">BJ19</f>
        <v>0</v>
      </c>
      <c r="BL19" s="311">
        <f t="shared" ref="BL19:BL82" si="12">BK19</f>
        <v>0</v>
      </c>
      <c r="BM19" s="311">
        <f t="shared" ref="BM19:BM82" si="13">BL19</f>
        <v>0</v>
      </c>
    </row>
    <row r="20" spans="1:65" ht="18" hidden="1" customHeight="1">
      <c r="A20" s="46"/>
      <c r="B20" s="332"/>
      <c r="C20" s="71" t="s">
        <v>79</v>
      </c>
      <c r="D20" s="3" t="s">
        <v>58</v>
      </c>
      <c r="E20" s="48"/>
      <c r="F20" s="31"/>
      <c r="G20" s="48"/>
      <c r="H20" s="31"/>
      <c r="I20" s="48"/>
      <c r="J20" s="31"/>
      <c r="K20" s="48"/>
      <c r="L20" s="24"/>
      <c r="M20" s="72" t="s">
        <v>70</v>
      </c>
      <c r="N20" s="73">
        <v>0</v>
      </c>
      <c r="O20" s="73">
        <v>0</v>
      </c>
      <c r="P20" s="73">
        <v>0</v>
      </c>
      <c r="Q20" s="73">
        <v>0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  <c r="Y20" s="73">
        <v>0</v>
      </c>
      <c r="Z20" s="74">
        <v>0</v>
      </c>
      <c r="AA20" s="55">
        <v>0</v>
      </c>
      <c r="AB20" s="55">
        <v>0</v>
      </c>
      <c r="AC20" s="55">
        <v>0</v>
      </c>
      <c r="AD20" s="55">
        <v>0</v>
      </c>
      <c r="AE20" s="55">
        <v>0</v>
      </c>
      <c r="AF20" s="55">
        <v>0</v>
      </c>
      <c r="AG20" s="55">
        <v>0</v>
      </c>
      <c r="AH20" s="55">
        <v>0</v>
      </c>
      <c r="AI20" s="55">
        <v>0</v>
      </c>
      <c r="AJ20" s="55">
        <v>0</v>
      </c>
      <c r="AK20" s="55">
        <v>0</v>
      </c>
      <c r="AL20" s="51">
        <v>0</v>
      </c>
      <c r="AM20" s="73">
        <v>0</v>
      </c>
      <c r="AN20" s="51">
        <v>0</v>
      </c>
      <c r="AO20" s="44"/>
      <c r="AP20" s="52"/>
      <c r="AQ20" s="52">
        <v>0</v>
      </c>
      <c r="AR20" s="73">
        <v>0</v>
      </c>
      <c r="AS20" s="73">
        <v>0</v>
      </c>
      <c r="AT20" s="73">
        <v>0</v>
      </c>
      <c r="AU20" s="73">
        <v>0</v>
      </c>
      <c r="AV20" s="73">
        <v>0</v>
      </c>
      <c r="AW20" s="73">
        <v>0</v>
      </c>
      <c r="AX20" s="73">
        <v>0</v>
      </c>
      <c r="AY20" s="73">
        <v>0</v>
      </c>
      <c r="AZ20" s="73">
        <v>0</v>
      </c>
      <c r="BA20" s="73">
        <v>0</v>
      </c>
      <c r="BB20" s="50">
        <v>0</v>
      </c>
      <c r="BC20" s="74">
        <v>0</v>
      </c>
      <c r="BD20" s="73"/>
      <c r="BE20" s="310">
        <f>$BD20*'P&amp;C Reference Tables'!K22</f>
        <v>0</v>
      </c>
      <c r="BF20" s="312"/>
      <c r="BG20" s="312"/>
      <c r="BH20" s="312"/>
      <c r="BI20" s="312"/>
      <c r="BJ20" s="311">
        <f t="shared" si="10"/>
        <v>0</v>
      </c>
      <c r="BK20" s="311">
        <f t="shared" si="11"/>
        <v>0</v>
      </c>
      <c r="BL20" s="311">
        <f t="shared" si="12"/>
        <v>0</v>
      </c>
      <c r="BM20" s="311">
        <f t="shared" si="13"/>
        <v>0</v>
      </c>
    </row>
    <row r="21" spans="1:65" ht="18" hidden="1" customHeight="1">
      <c r="A21" s="46"/>
      <c r="B21" s="332"/>
      <c r="C21" s="71" t="s">
        <v>80</v>
      </c>
      <c r="D21" s="3" t="s">
        <v>58</v>
      </c>
      <c r="E21" s="48">
        <v>0</v>
      </c>
      <c r="F21" s="31"/>
      <c r="G21" s="48">
        <v>0</v>
      </c>
      <c r="H21" s="31"/>
      <c r="I21" s="48">
        <v>0</v>
      </c>
      <c r="J21" s="31"/>
      <c r="K21" s="48">
        <v>0</v>
      </c>
      <c r="L21" s="24"/>
      <c r="M21" s="72" t="s">
        <v>70</v>
      </c>
      <c r="N21" s="73">
        <v>0</v>
      </c>
      <c r="O21" s="73">
        <v>0</v>
      </c>
      <c r="P21" s="73">
        <v>0</v>
      </c>
      <c r="Q21" s="73">
        <v>0</v>
      </c>
      <c r="R21" s="73">
        <v>0</v>
      </c>
      <c r="S21" s="73">
        <v>0</v>
      </c>
      <c r="T21" s="73">
        <v>0</v>
      </c>
      <c r="U21" s="73">
        <v>0</v>
      </c>
      <c r="V21" s="73">
        <v>0</v>
      </c>
      <c r="W21" s="73">
        <v>0</v>
      </c>
      <c r="X21" s="73">
        <v>0</v>
      </c>
      <c r="Y21" s="73">
        <v>0</v>
      </c>
      <c r="Z21" s="74">
        <v>0</v>
      </c>
      <c r="AA21" s="55">
        <v>0</v>
      </c>
      <c r="AB21" s="55">
        <v>0</v>
      </c>
      <c r="AC21" s="55">
        <v>0</v>
      </c>
      <c r="AD21" s="55">
        <v>0</v>
      </c>
      <c r="AE21" s="55">
        <v>0</v>
      </c>
      <c r="AF21" s="55">
        <v>0</v>
      </c>
      <c r="AG21" s="55">
        <v>0</v>
      </c>
      <c r="AH21" s="55">
        <v>0</v>
      </c>
      <c r="AI21" s="55">
        <v>0</v>
      </c>
      <c r="AJ21" s="55">
        <v>0</v>
      </c>
      <c r="AK21" s="55">
        <v>0</v>
      </c>
      <c r="AL21" s="51">
        <v>0</v>
      </c>
      <c r="AM21" s="73">
        <v>0</v>
      </c>
      <c r="AN21" s="51">
        <v>0</v>
      </c>
      <c r="AO21" s="44"/>
      <c r="AP21" s="52"/>
      <c r="AQ21" s="52">
        <v>0</v>
      </c>
      <c r="AR21" s="73">
        <v>0</v>
      </c>
      <c r="AS21" s="73">
        <v>0</v>
      </c>
      <c r="AT21" s="73">
        <v>0</v>
      </c>
      <c r="AU21" s="73">
        <v>0</v>
      </c>
      <c r="AV21" s="73">
        <v>0</v>
      </c>
      <c r="AW21" s="73">
        <v>0</v>
      </c>
      <c r="AX21" s="73">
        <v>0</v>
      </c>
      <c r="AY21" s="73">
        <v>0</v>
      </c>
      <c r="AZ21" s="73">
        <v>0</v>
      </c>
      <c r="BA21" s="73">
        <v>0</v>
      </c>
      <c r="BB21" s="50">
        <v>0</v>
      </c>
      <c r="BC21" s="74">
        <v>0</v>
      </c>
      <c r="BD21" s="73"/>
      <c r="BE21" s="310">
        <f>$BD21*'P&amp;C Reference Tables'!K23</f>
        <v>0</v>
      </c>
      <c r="BF21" s="312"/>
      <c r="BG21" s="312"/>
      <c r="BH21" s="312"/>
      <c r="BI21" s="312"/>
      <c r="BJ21" s="311">
        <f t="shared" si="10"/>
        <v>0</v>
      </c>
      <c r="BK21" s="311">
        <f t="shared" si="11"/>
        <v>0</v>
      </c>
      <c r="BL21" s="311">
        <f t="shared" si="12"/>
        <v>0</v>
      </c>
      <c r="BM21" s="311">
        <f t="shared" si="13"/>
        <v>0</v>
      </c>
    </row>
    <row r="22" spans="1:65" ht="18" hidden="1" customHeight="1">
      <c r="A22" s="46"/>
      <c r="B22" s="332"/>
      <c r="C22" s="71" t="s">
        <v>81</v>
      </c>
      <c r="D22" s="3" t="s">
        <v>58</v>
      </c>
      <c r="E22" s="48">
        <v>0</v>
      </c>
      <c r="F22" s="31"/>
      <c r="G22" s="48">
        <v>0</v>
      </c>
      <c r="H22" s="31"/>
      <c r="I22" s="48">
        <v>0</v>
      </c>
      <c r="J22" s="31"/>
      <c r="K22" s="48">
        <v>3.1367560630180362E-2</v>
      </c>
      <c r="L22" s="24"/>
      <c r="M22" s="72" t="s">
        <v>70</v>
      </c>
      <c r="N22" s="73">
        <v>0</v>
      </c>
      <c r="O22" s="73">
        <v>0</v>
      </c>
      <c r="P22" s="73">
        <v>0</v>
      </c>
      <c r="Q22" s="73">
        <v>0</v>
      </c>
      <c r="R22" s="73">
        <v>0</v>
      </c>
      <c r="S22" s="73">
        <v>0</v>
      </c>
      <c r="T22" s="73">
        <v>0</v>
      </c>
      <c r="U22" s="73">
        <v>0</v>
      </c>
      <c r="V22" s="73">
        <v>0</v>
      </c>
      <c r="W22" s="73">
        <v>0</v>
      </c>
      <c r="X22" s="73">
        <v>0</v>
      </c>
      <c r="Y22" s="73">
        <v>0</v>
      </c>
      <c r="Z22" s="74">
        <v>0</v>
      </c>
      <c r="AA22" s="55">
        <v>0</v>
      </c>
      <c r="AB22" s="55">
        <v>0</v>
      </c>
      <c r="AC22" s="55">
        <v>0</v>
      </c>
      <c r="AD22" s="55">
        <v>0</v>
      </c>
      <c r="AE22" s="55">
        <v>0</v>
      </c>
      <c r="AF22" s="55">
        <v>0</v>
      </c>
      <c r="AG22" s="55">
        <v>0</v>
      </c>
      <c r="AH22" s="55">
        <v>0</v>
      </c>
      <c r="AI22" s="55">
        <v>0</v>
      </c>
      <c r="AJ22" s="55">
        <v>0</v>
      </c>
      <c r="AK22" s="55">
        <v>0</v>
      </c>
      <c r="AL22" s="51">
        <v>0</v>
      </c>
      <c r="AM22" s="73">
        <v>0</v>
      </c>
      <c r="AN22" s="51">
        <v>0</v>
      </c>
      <c r="AO22" s="44"/>
      <c r="AP22" s="52"/>
      <c r="AQ22" s="52">
        <v>0</v>
      </c>
      <c r="AR22" s="73">
        <v>0</v>
      </c>
      <c r="AS22" s="73">
        <v>0</v>
      </c>
      <c r="AT22" s="73">
        <v>0</v>
      </c>
      <c r="AU22" s="73">
        <v>0</v>
      </c>
      <c r="AV22" s="73">
        <v>0</v>
      </c>
      <c r="AW22" s="73">
        <v>0</v>
      </c>
      <c r="AX22" s="73">
        <v>0</v>
      </c>
      <c r="AY22" s="73">
        <v>0</v>
      </c>
      <c r="AZ22" s="73">
        <v>0</v>
      </c>
      <c r="BA22" s="73">
        <v>0</v>
      </c>
      <c r="BB22" s="50">
        <v>0</v>
      </c>
      <c r="BC22" s="74">
        <v>0</v>
      </c>
      <c r="BD22" s="73"/>
      <c r="BE22" s="310">
        <f>$BD22*'P&amp;C Reference Tables'!K24</f>
        <v>0</v>
      </c>
      <c r="BF22" s="312"/>
      <c r="BG22" s="312"/>
      <c r="BH22" s="312"/>
      <c r="BI22" s="312"/>
      <c r="BJ22" s="311">
        <f t="shared" si="10"/>
        <v>0</v>
      </c>
      <c r="BK22" s="311">
        <f t="shared" si="11"/>
        <v>0</v>
      </c>
      <c r="BL22" s="311">
        <f t="shared" si="12"/>
        <v>0</v>
      </c>
      <c r="BM22" s="311">
        <f t="shared" si="13"/>
        <v>0</v>
      </c>
    </row>
    <row r="23" spans="1:65" ht="18" hidden="1" customHeight="1">
      <c r="A23" s="46"/>
      <c r="B23" s="332"/>
      <c r="C23" s="71" t="s">
        <v>82</v>
      </c>
      <c r="D23" s="3" t="s">
        <v>58</v>
      </c>
      <c r="E23" s="48"/>
      <c r="F23" s="31"/>
      <c r="G23" s="48"/>
      <c r="H23" s="31"/>
      <c r="I23" s="48"/>
      <c r="J23" s="31"/>
      <c r="K23" s="48"/>
      <c r="L23" s="24"/>
      <c r="M23" s="72" t="s">
        <v>70</v>
      </c>
      <c r="N23" s="73">
        <v>0</v>
      </c>
      <c r="O23" s="73">
        <v>0</v>
      </c>
      <c r="P23" s="73">
        <v>0</v>
      </c>
      <c r="Q23" s="73">
        <v>0</v>
      </c>
      <c r="R23" s="73">
        <v>0</v>
      </c>
      <c r="S23" s="73">
        <v>0</v>
      </c>
      <c r="T23" s="73">
        <v>0</v>
      </c>
      <c r="U23" s="73">
        <v>0</v>
      </c>
      <c r="V23" s="73">
        <v>0</v>
      </c>
      <c r="W23" s="73">
        <v>0</v>
      </c>
      <c r="X23" s="73">
        <v>0</v>
      </c>
      <c r="Y23" s="73">
        <v>0</v>
      </c>
      <c r="Z23" s="74">
        <v>0</v>
      </c>
      <c r="AA23" s="55">
        <v>0</v>
      </c>
      <c r="AB23" s="55">
        <v>0</v>
      </c>
      <c r="AC23" s="55">
        <v>0</v>
      </c>
      <c r="AD23" s="55">
        <v>0</v>
      </c>
      <c r="AE23" s="55">
        <v>0</v>
      </c>
      <c r="AF23" s="55">
        <v>0</v>
      </c>
      <c r="AG23" s="55">
        <v>0</v>
      </c>
      <c r="AH23" s="55">
        <v>0</v>
      </c>
      <c r="AI23" s="55">
        <v>0</v>
      </c>
      <c r="AJ23" s="55">
        <v>0</v>
      </c>
      <c r="AK23" s="55">
        <v>0</v>
      </c>
      <c r="AL23" s="51">
        <v>0</v>
      </c>
      <c r="AM23" s="73">
        <v>0</v>
      </c>
      <c r="AN23" s="51">
        <v>0</v>
      </c>
      <c r="AO23" s="44"/>
      <c r="AP23" s="52"/>
      <c r="AQ23" s="52">
        <v>0</v>
      </c>
      <c r="AR23" s="73">
        <v>0</v>
      </c>
      <c r="AS23" s="73">
        <v>0</v>
      </c>
      <c r="AT23" s="73">
        <v>0</v>
      </c>
      <c r="AU23" s="73">
        <v>0</v>
      </c>
      <c r="AV23" s="73">
        <v>0</v>
      </c>
      <c r="AW23" s="73">
        <v>0</v>
      </c>
      <c r="AX23" s="73">
        <v>0</v>
      </c>
      <c r="AY23" s="73">
        <v>0</v>
      </c>
      <c r="AZ23" s="73">
        <v>0</v>
      </c>
      <c r="BA23" s="73">
        <v>0</v>
      </c>
      <c r="BB23" s="50">
        <v>0</v>
      </c>
      <c r="BC23" s="74">
        <v>0</v>
      </c>
      <c r="BD23" s="73"/>
      <c r="BE23" s="310">
        <f>$BD23*'P&amp;C Reference Tables'!K25</f>
        <v>0</v>
      </c>
      <c r="BF23" s="312"/>
      <c r="BG23" s="312"/>
      <c r="BH23" s="312"/>
      <c r="BI23" s="312"/>
      <c r="BJ23" s="311">
        <f t="shared" si="10"/>
        <v>0</v>
      </c>
      <c r="BK23" s="311">
        <f t="shared" si="11"/>
        <v>0</v>
      </c>
      <c r="BL23" s="311">
        <f t="shared" si="12"/>
        <v>0</v>
      </c>
      <c r="BM23" s="311">
        <f t="shared" si="13"/>
        <v>0</v>
      </c>
    </row>
    <row r="24" spans="1:65" ht="18" hidden="1" customHeight="1">
      <c r="A24" s="46"/>
      <c r="B24" s="332"/>
      <c r="C24" s="71" t="s">
        <v>17</v>
      </c>
      <c r="D24" s="3" t="s">
        <v>58</v>
      </c>
      <c r="E24" s="48"/>
      <c r="F24" s="31"/>
      <c r="G24" s="48"/>
      <c r="H24" s="31"/>
      <c r="I24" s="48">
        <v>3.0878896774847022</v>
      </c>
      <c r="J24" s="31"/>
      <c r="K24" s="48">
        <v>3.6366525129322626E-2</v>
      </c>
      <c r="L24" s="24"/>
      <c r="M24" s="72" t="s">
        <v>70</v>
      </c>
      <c r="N24" s="73">
        <v>0</v>
      </c>
      <c r="O24" s="73">
        <v>0</v>
      </c>
      <c r="P24" s="73">
        <v>0</v>
      </c>
      <c r="Q24" s="73">
        <v>0</v>
      </c>
      <c r="R24" s="73">
        <v>0</v>
      </c>
      <c r="S24" s="73">
        <v>0</v>
      </c>
      <c r="T24" s="73">
        <v>0</v>
      </c>
      <c r="U24" s="73">
        <v>1</v>
      </c>
      <c r="V24" s="73">
        <v>1</v>
      </c>
      <c r="W24" s="73">
        <v>0</v>
      </c>
      <c r="X24" s="73">
        <v>0</v>
      </c>
      <c r="Y24" s="73">
        <v>0</v>
      </c>
      <c r="Z24" s="74">
        <v>0</v>
      </c>
      <c r="AA24" s="55">
        <v>0</v>
      </c>
      <c r="AB24" s="55">
        <v>0</v>
      </c>
      <c r="AC24" s="55">
        <v>0</v>
      </c>
      <c r="AD24" s="55">
        <v>0</v>
      </c>
      <c r="AE24" s="55">
        <v>0</v>
      </c>
      <c r="AF24" s="55">
        <v>0</v>
      </c>
      <c r="AG24" s="55">
        <v>0</v>
      </c>
      <c r="AH24" s="55">
        <v>0</v>
      </c>
      <c r="AI24" s="55">
        <v>0</v>
      </c>
      <c r="AJ24" s="55">
        <v>0</v>
      </c>
      <c r="AK24" s="55">
        <v>0</v>
      </c>
      <c r="AL24" s="51">
        <v>0</v>
      </c>
      <c r="AM24" s="73">
        <v>0</v>
      </c>
      <c r="AN24" s="51">
        <v>1</v>
      </c>
      <c r="AO24" s="44"/>
      <c r="AP24" s="52"/>
      <c r="AQ24" s="52">
        <v>0.42091395664440984</v>
      </c>
      <c r="AR24" s="73">
        <v>0</v>
      </c>
      <c r="AS24" s="73">
        <v>0</v>
      </c>
      <c r="AT24" s="73">
        <v>0</v>
      </c>
      <c r="AU24" s="73">
        <v>0</v>
      </c>
      <c r="AV24" s="73">
        <v>0</v>
      </c>
      <c r="AW24" s="73">
        <v>0</v>
      </c>
      <c r="AX24" s="73">
        <v>0</v>
      </c>
      <c r="AY24" s="73">
        <v>10893224.686137818</v>
      </c>
      <c r="AZ24" s="73">
        <v>10893224.686137818</v>
      </c>
      <c r="BA24" s="73">
        <v>0</v>
      </c>
      <c r="BB24" s="50">
        <v>0</v>
      </c>
      <c r="BC24" s="74">
        <v>0</v>
      </c>
      <c r="BD24" s="73"/>
      <c r="BE24" s="310">
        <f>$BD24*'P&amp;C Reference Tables'!K26</f>
        <v>0</v>
      </c>
      <c r="BF24" s="312"/>
      <c r="BG24" s="312"/>
      <c r="BH24" s="312"/>
      <c r="BI24" s="312"/>
      <c r="BJ24" s="311">
        <f t="shared" si="10"/>
        <v>0</v>
      </c>
      <c r="BK24" s="311">
        <f t="shared" si="11"/>
        <v>0</v>
      </c>
      <c r="BL24" s="311">
        <f t="shared" si="12"/>
        <v>0</v>
      </c>
      <c r="BM24" s="311">
        <f t="shared" si="13"/>
        <v>0</v>
      </c>
    </row>
    <row r="25" spans="1:65" ht="18" hidden="1" customHeight="1">
      <c r="A25" s="46"/>
      <c r="B25" s="332"/>
      <c r="C25" s="71" t="s">
        <v>83</v>
      </c>
      <c r="D25" s="3" t="s">
        <v>58</v>
      </c>
      <c r="E25" s="48"/>
      <c r="F25" s="31"/>
      <c r="G25" s="48"/>
      <c r="H25" s="31"/>
      <c r="I25" s="48"/>
      <c r="J25" s="31"/>
      <c r="K25" s="48"/>
      <c r="L25" s="24"/>
      <c r="M25" s="72" t="s">
        <v>70</v>
      </c>
      <c r="N25" s="73">
        <v>0</v>
      </c>
      <c r="O25" s="73">
        <v>0</v>
      </c>
      <c r="P25" s="73">
        <v>0</v>
      </c>
      <c r="Q25" s="73">
        <v>0</v>
      </c>
      <c r="R25" s="73">
        <v>0</v>
      </c>
      <c r="S25" s="73">
        <v>0</v>
      </c>
      <c r="T25" s="73">
        <v>0</v>
      </c>
      <c r="U25" s="73">
        <v>0</v>
      </c>
      <c r="V25" s="73">
        <v>0</v>
      </c>
      <c r="W25" s="73">
        <v>0</v>
      </c>
      <c r="X25" s="73">
        <v>0</v>
      </c>
      <c r="Y25" s="73">
        <v>0</v>
      </c>
      <c r="Z25" s="74">
        <v>0</v>
      </c>
      <c r="AA25" s="55">
        <v>0</v>
      </c>
      <c r="AB25" s="55">
        <v>0</v>
      </c>
      <c r="AC25" s="55">
        <v>0</v>
      </c>
      <c r="AD25" s="55">
        <v>0</v>
      </c>
      <c r="AE25" s="55">
        <v>0</v>
      </c>
      <c r="AF25" s="55">
        <v>0</v>
      </c>
      <c r="AG25" s="55">
        <v>0</v>
      </c>
      <c r="AH25" s="55">
        <v>0</v>
      </c>
      <c r="AI25" s="55">
        <v>0</v>
      </c>
      <c r="AJ25" s="55">
        <v>0</v>
      </c>
      <c r="AK25" s="55">
        <v>0</v>
      </c>
      <c r="AL25" s="51">
        <v>0</v>
      </c>
      <c r="AM25" s="73">
        <v>0</v>
      </c>
      <c r="AN25" s="51">
        <v>0</v>
      </c>
      <c r="AO25" s="44"/>
      <c r="AP25" s="52"/>
      <c r="AQ25" s="52">
        <v>0</v>
      </c>
      <c r="AR25" s="73">
        <v>0</v>
      </c>
      <c r="AS25" s="73">
        <v>0</v>
      </c>
      <c r="AT25" s="73">
        <v>0</v>
      </c>
      <c r="AU25" s="73">
        <v>0</v>
      </c>
      <c r="AV25" s="73">
        <v>0</v>
      </c>
      <c r="AW25" s="73">
        <v>0</v>
      </c>
      <c r="AX25" s="73">
        <v>0</v>
      </c>
      <c r="AY25" s="73">
        <v>0</v>
      </c>
      <c r="AZ25" s="73">
        <v>0</v>
      </c>
      <c r="BA25" s="73">
        <v>0</v>
      </c>
      <c r="BB25" s="50">
        <v>0</v>
      </c>
      <c r="BC25" s="74">
        <v>0</v>
      </c>
      <c r="BD25" s="73"/>
      <c r="BE25" s="310">
        <f>$BD25*'P&amp;C Reference Tables'!K27</f>
        <v>0</v>
      </c>
      <c r="BF25" s="312"/>
      <c r="BG25" s="312"/>
      <c r="BH25" s="312"/>
      <c r="BI25" s="312"/>
      <c r="BJ25" s="311">
        <f t="shared" si="10"/>
        <v>0</v>
      </c>
      <c r="BK25" s="311">
        <f t="shared" si="11"/>
        <v>0</v>
      </c>
      <c r="BL25" s="311">
        <f t="shared" si="12"/>
        <v>0</v>
      </c>
      <c r="BM25" s="311">
        <f t="shared" si="13"/>
        <v>0</v>
      </c>
    </row>
    <row r="26" spans="1:65" ht="18" hidden="1" customHeight="1">
      <c r="A26" s="46"/>
      <c r="B26" s="332"/>
      <c r="C26" s="71" t="s">
        <v>84</v>
      </c>
      <c r="D26" s="3" t="s">
        <v>58</v>
      </c>
      <c r="E26" s="48"/>
      <c r="F26" s="31"/>
      <c r="G26" s="48"/>
      <c r="H26" s="31"/>
      <c r="I26" s="48"/>
      <c r="J26" s="31"/>
      <c r="K26" s="48"/>
      <c r="L26" s="24"/>
      <c r="M26" s="72" t="s">
        <v>70</v>
      </c>
      <c r="N26" s="73">
        <v>0</v>
      </c>
      <c r="O26" s="73">
        <v>0</v>
      </c>
      <c r="P26" s="73">
        <v>0</v>
      </c>
      <c r="Q26" s="73">
        <v>0</v>
      </c>
      <c r="R26" s="73">
        <v>0</v>
      </c>
      <c r="S26" s="73">
        <v>0</v>
      </c>
      <c r="T26" s="73">
        <v>0</v>
      </c>
      <c r="U26" s="73">
        <v>0</v>
      </c>
      <c r="V26" s="73">
        <v>0</v>
      </c>
      <c r="W26" s="73">
        <v>0</v>
      </c>
      <c r="X26" s="73">
        <v>0</v>
      </c>
      <c r="Y26" s="73">
        <v>0</v>
      </c>
      <c r="Z26" s="74">
        <v>0</v>
      </c>
      <c r="AA26" s="55">
        <v>0</v>
      </c>
      <c r="AB26" s="55">
        <v>0</v>
      </c>
      <c r="AC26" s="55">
        <v>0</v>
      </c>
      <c r="AD26" s="55">
        <v>0</v>
      </c>
      <c r="AE26" s="55">
        <v>0</v>
      </c>
      <c r="AF26" s="55">
        <v>0</v>
      </c>
      <c r="AG26" s="55">
        <v>0</v>
      </c>
      <c r="AH26" s="55">
        <v>0</v>
      </c>
      <c r="AI26" s="55">
        <v>0</v>
      </c>
      <c r="AJ26" s="55">
        <v>0</v>
      </c>
      <c r="AK26" s="55">
        <v>0</v>
      </c>
      <c r="AL26" s="51">
        <v>0</v>
      </c>
      <c r="AM26" s="73">
        <v>0</v>
      </c>
      <c r="AN26" s="51">
        <v>0</v>
      </c>
      <c r="AO26" s="44"/>
      <c r="AP26" s="52"/>
      <c r="AQ26" s="52">
        <v>0</v>
      </c>
      <c r="AR26" s="73">
        <v>0</v>
      </c>
      <c r="AS26" s="73">
        <v>0</v>
      </c>
      <c r="AT26" s="73">
        <v>0</v>
      </c>
      <c r="AU26" s="73">
        <v>0</v>
      </c>
      <c r="AV26" s="73">
        <v>0</v>
      </c>
      <c r="AW26" s="73">
        <v>0</v>
      </c>
      <c r="AX26" s="73">
        <v>0</v>
      </c>
      <c r="AY26" s="73">
        <v>0</v>
      </c>
      <c r="AZ26" s="73">
        <v>0</v>
      </c>
      <c r="BA26" s="73">
        <v>0</v>
      </c>
      <c r="BB26" s="50">
        <v>0</v>
      </c>
      <c r="BC26" s="74">
        <v>0</v>
      </c>
      <c r="BD26" s="73"/>
      <c r="BE26" s="310">
        <f>$BD26*'P&amp;C Reference Tables'!K28</f>
        <v>0</v>
      </c>
      <c r="BF26" s="312"/>
      <c r="BG26" s="312"/>
      <c r="BH26" s="312"/>
      <c r="BI26" s="312"/>
      <c r="BJ26" s="311">
        <f t="shared" si="10"/>
        <v>0</v>
      </c>
      <c r="BK26" s="311">
        <f t="shared" si="11"/>
        <v>0</v>
      </c>
      <c r="BL26" s="311">
        <f t="shared" si="12"/>
        <v>0</v>
      </c>
      <c r="BM26" s="311">
        <f t="shared" si="13"/>
        <v>0</v>
      </c>
    </row>
    <row r="27" spans="1:65" ht="18" hidden="1" customHeight="1">
      <c r="A27" s="46"/>
      <c r="B27" s="332"/>
      <c r="C27" s="71" t="s">
        <v>85</v>
      </c>
      <c r="D27" s="3" t="s">
        <v>58</v>
      </c>
      <c r="E27" s="48">
        <v>0</v>
      </c>
      <c r="F27" s="31"/>
      <c r="G27" s="48">
        <v>0</v>
      </c>
      <c r="H27" s="31"/>
      <c r="I27" s="48">
        <v>0.83544588200000003</v>
      </c>
      <c r="J27" s="31"/>
      <c r="K27" s="48">
        <v>0.80884115785957111</v>
      </c>
      <c r="L27" s="24"/>
      <c r="M27" s="72" t="s">
        <v>70</v>
      </c>
      <c r="N27" s="73">
        <v>0</v>
      </c>
      <c r="O27" s="73">
        <v>0</v>
      </c>
      <c r="P27" s="73">
        <v>0</v>
      </c>
      <c r="Q27" s="73">
        <v>0</v>
      </c>
      <c r="R27" s="73">
        <v>0</v>
      </c>
      <c r="S27" s="73">
        <v>0</v>
      </c>
      <c r="T27" s="73">
        <v>0</v>
      </c>
      <c r="U27" s="73">
        <v>0</v>
      </c>
      <c r="V27" s="73">
        <v>0</v>
      </c>
      <c r="W27" s="73">
        <v>0</v>
      </c>
      <c r="X27" s="73">
        <v>0</v>
      </c>
      <c r="Y27" s="73">
        <v>0</v>
      </c>
      <c r="Z27" s="74">
        <v>0</v>
      </c>
      <c r="AA27" s="55">
        <v>0</v>
      </c>
      <c r="AB27" s="55">
        <v>0</v>
      </c>
      <c r="AC27" s="55">
        <v>0</v>
      </c>
      <c r="AD27" s="55">
        <v>0</v>
      </c>
      <c r="AE27" s="55">
        <v>0</v>
      </c>
      <c r="AF27" s="55">
        <v>0</v>
      </c>
      <c r="AG27" s="55">
        <v>0</v>
      </c>
      <c r="AH27" s="55">
        <v>0</v>
      </c>
      <c r="AI27" s="55">
        <v>0</v>
      </c>
      <c r="AJ27" s="55">
        <v>0</v>
      </c>
      <c r="AK27" s="55">
        <v>0</v>
      </c>
      <c r="AL27" s="51">
        <v>0</v>
      </c>
      <c r="AM27" s="73">
        <v>0</v>
      </c>
      <c r="AN27" s="51">
        <v>0</v>
      </c>
      <c r="AO27" s="44"/>
      <c r="AP27" s="52"/>
      <c r="AQ27" s="52">
        <v>3.2281610072946742E-5</v>
      </c>
      <c r="AR27" s="73">
        <v>0</v>
      </c>
      <c r="AS27" s="73">
        <v>0</v>
      </c>
      <c r="AT27" s="73">
        <v>0</v>
      </c>
      <c r="AU27" s="73">
        <v>0</v>
      </c>
      <c r="AV27" s="73">
        <v>0</v>
      </c>
      <c r="AW27" s="73">
        <v>0</v>
      </c>
      <c r="AX27" s="73">
        <v>835.44588199999998</v>
      </c>
      <c r="AY27" s="73">
        <v>0</v>
      </c>
      <c r="AZ27" s="73">
        <v>835.44588199999998</v>
      </c>
      <c r="BA27" s="73">
        <v>0</v>
      </c>
      <c r="BB27" s="50">
        <v>0</v>
      </c>
      <c r="BC27" s="74">
        <v>0</v>
      </c>
      <c r="BD27" s="73"/>
      <c r="BE27" s="310">
        <f>$BD27*'P&amp;C Reference Tables'!K29</f>
        <v>0</v>
      </c>
      <c r="BF27" s="312"/>
      <c r="BG27" s="312"/>
      <c r="BH27" s="312"/>
      <c r="BI27" s="312"/>
      <c r="BJ27" s="311">
        <f t="shared" si="10"/>
        <v>0</v>
      </c>
      <c r="BK27" s="311">
        <f t="shared" si="11"/>
        <v>0</v>
      </c>
      <c r="BL27" s="311">
        <f t="shared" si="12"/>
        <v>0</v>
      </c>
      <c r="BM27" s="311">
        <f t="shared" si="13"/>
        <v>0</v>
      </c>
    </row>
    <row r="28" spans="1:65" ht="18" hidden="1" customHeight="1" thickBot="1">
      <c r="A28" s="46"/>
      <c r="B28" s="332"/>
      <c r="C28" s="71" t="s">
        <v>86</v>
      </c>
      <c r="D28" s="3" t="s">
        <v>58</v>
      </c>
      <c r="E28" s="48">
        <v>0</v>
      </c>
      <c r="F28" s="31"/>
      <c r="G28" s="48">
        <v>0</v>
      </c>
      <c r="H28" s="31"/>
      <c r="I28" s="48">
        <v>0</v>
      </c>
      <c r="J28" s="31"/>
      <c r="K28" s="48">
        <v>0</v>
      </c>
      <c r="L28" s="24"/>
      <c r="M28" s="75" t="s">
        <v>70</v>
      </c>
      <c r="N28" s="73">
        <v>0</v>
      </c>
      <c r="O28" s="73">
        <v>0</v>
      </c>
      <c r="P28" s="73">
        <v>0</v>
      </c>
      <c r="Q28" s="73">
        <v>0</v>
      </c>
      <c r="R28" s="73">
        <v>0</v>
      </c>
      <c r="S28" s="73">
        <v>0</v>
      </c>
      <c r="T28" s="73">
        <v>0</v>
      </c>
      <c r="U28" s="73">
        <v>0</v>
      </c>
      <c r="V28" s="73">
        <v>0</v>
      </c>
      <c r="W28" s="73">
        <v>0</v>
      </c>
      <c r="X28" s="73">
        <v>0</v>
      </c>
      <c r="Y28" s="76">
        <v>0</v>
      </c>
      <c r="Z28" s="77">
        <v>0</v>
      </c>
      <c r="AA28" s="78">
        <v>0</v>
      </c>
      <c r="AB28" s="78">
        <v>0</v>
      </c>
      <c r="AC28" s="78">
        <v>0</v>
      </c>
      <c r="AD28" s="78">
        <v>0</v>
      </c>
      <c r="AE28" s="78">
        <v>0</v>
      </c>
      <c r="AF28" s="78">
        <v>0</v>
      </c>
      <c r="AG28" s="78">
        <v>0</v>
      </c>
      <c r="AH28" s="78">
        <v>0</v>
      </c>
      <c r="AI28" s="78">
        <v>0</v>
      </c>
      <c r="AJ28" s="78">
        <v>0</v>
      </c>
      <c r="AK28" s="78">
        <v>0</v>
      </c>
      <c r="AL28" s="79">
        <v>0</v>
      </c>
      <c r="AM28" s="76">
        <v>0</v>
      </c>
      <c r="AN28" s="51">
        <v>0</v>
      </c>
      <c r="AO28" s="44"/>
      <c r="AP28" s="52"/>
      <c r="AQ28" s="52">
        <v>0</v>
      </c>
      <c r="AR28" s="73">
        <v>0</v>
      </c>
      <c r="AS28" s="73">
        <v>0</v>
      </c>
      <c r="AT28" s="73">
        <v>0</v>
      </c>
      <c r="AU28" s="73">
        <v>0</v>
      </c>
      <c r="AV28" s="73">
        <v>0</v>
      </c>
      <c r="AW28" s="73">
        <v>0</v>
      </c>
      <c r="AX28" s="73">
        <v>0</v>
      </c>
      <c r="AY28" s="73">
        <v>0</v>
      </c>
      <c r="AZ28" s="73">
        <v>0</v>
      </c>
      <c r="BA28" s="73">
        <v>0</v>
      </c>
      <c r="BB28" s="50">
        <v>0</v>
      </c>
      <c r="BC28" s="74">
        <v>0</v>
      </c>
      <c r="BD28" s="73"/>
      <c r="BE28" s="310">
        <f>$BD28*'P&amp;C Reference Tables'!K30</f>
        <v>0</v>
      </c>
      <c r="BF28" s="312"/>
      <c r="BG28" s="312"/>
      <c r="BH28" s="312"/>
      <c r="BI28" s="312"/>
      <c r="BJ28" s="311">
        <f t="shared" si="10"/>
        <v>0</v>
      </c>
      <c r="BK28" s="311">
        <f t="shared" si="11"/>
        <v>0</v>
      </c>
      <c r="BL28" s="311">
        <f t="shared" si="12"/>
        <v>0</v>
      </c>
      <c r="BM28" s="311">
        <f t="shared" si="13"/>
        <v>0</v>
      </c>
    </row>
    <row r="29" spans="1:65" s="30" customFormat="1" ht="18" hidden="1" customHeight="1" thickBot="1">
      <c r="A29" s="56"/>
      <c r="B29" s="332"/>
      <c r="C29" s="57" t="s">
        <v>87</v>
      </c>
      <c r="D29" s="30" t="s">
        <v>58</v>
      </c>
      <c r="E29" s="58">
        <v>0</v>
      </c>
      <c r="F29" s="31"/>
      <c r="G29" s="58">
        <v>0.54043558526590829</v>
      </c>
      <c r="H29" s="31"/>
      <c r="I29" s="58">
        <v>1.4629482648312082</v>
      </c>
      <c r="J29" s="31"/>
      <c r="K29" s="58">
        <v>0.44638254783422465</v>
      </c>
      <c r="L29" s="24"/>
      <c r="M29" s="24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0"/>
      <c r="AN29" s="80"/>
      <c r="AO29" s="44"/>
      <c r="AP29" s="61"/>
      <c r="AQ29" s="61">
        <v>0.67498212358062226</v>
      </c>
      <c r="AR29" s="63">
        <v>157549.14323282009</v>
      </c>
      <c r="AS29" s="63">
        <v>339035.14020330302</v>
      </c>
      <c r="AT29" s="63">
        <v>0</v>
      </c>
      <c r="AU29" s="63">
        <v>0</v>
      </c>
      <c r="AV29" s="63">
        <v>496584.28343612311</v>
      </c>
      <c r="AW29" s="63">
        <v>858987.61468894803</v>
      </c>
      <c r="AX29" s="63">
        <v>179012.83811657503</v>
      </c>
      <c r="AY29" s="63">
        <v>11030938.514180804</v>
      </c>
      <c r="AZ29" s="63">
        <v>12068938.966986327</v>
      </c>
      <c r="BA29" s="63">
        <v>3488234.9071594737</v>
      </c>
      <c r="BB29" s="63">
        <v>65723.817198497462</v>
      </c>
      <c r="BC29" s="63">
        <v>3553958.724357971</v>
      </c>
      <c r="BD29" s="63"/>
      <c r="BE29" s="310">
        <f>$BD29*'P&amp;C Reference Tables'!K31</f>
        <v>0</v>
      </c>
      <c r="BF29" s="312"/>
      <c r="BG29" s="312"/>
      <c r="BH29" s="313"/>
      <c r="BI29" s="313"/>
      <c r="BJ29" s="311">
        <f t="shared" si="10"/>
        <v>0</v>
      </c>
      <c r="BK29" s="311">
        <f t="shared" si="11"/>
        <v>0</v>
      </c>
      <c r="BL29" s="311">
        <f t="shared" si="12"/>
        <v>0</v>
      </c>
      <c r="BM29" s="311">
        <f t="shared" si="13"/>
        <v>0</v>
      </c>
    </row>
    <row r="30" spans="1:65" ht="4.5" hidden="1" customHeight="1" thickBot="1">
      <c r="A30" s="46"/>
      <c r="B30" s="332"/>
      <c r="D30" s="3" t="s">
        <v>58</v>
      </c>
      <c r="E30" s="64"/>
      <c r="F30" s="31"/>
      <c r="G30" s="64"/>
      <c r="H30" s="31"/>
      <c r="I30" s="64"/>
      <c r="J30" s="31"/>
      <c r="K30" s="64"/>
      <c r="L30" s="24"/>
      <c r="M30" s="65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3"/>
      <c r="AN30" s="83"/>
      <c r="AO30" s="44"/>
      <c r="AP30" s="67"/>
      <c r="AQ30" s="67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310">
        <f>$BD30*'P&amp;C Reference Tables'!K32</f>
        <v>0</v>
      </c>
      <c r="BF30" s="312"/>
      <c r="BG30" s="312"/>
      <c r="BH30" s="312"/>
      <c r="BI30" s="312"/>
      <c r="BJ30" s="311">
        <f t="shared" si="10"/>
        <v>0</v>
      </c>
      <c r="BK30" s="311">
        <f t="shared" si="11"/>
        <v>0</v>
      </c>
      <c r="BL30" s="311">
        <f t="shared" si="12"/>
        <v>0</v>
      </c>
      <c r="BM30" s="311">
        <f t="shared" si="13"/>
        <v>0</v>
      </c>
    </row>
    <row r="31" spans="1:65" ht="18" hidden="1" customHeight="1" outlineLevel="1">
      <c r="A31" s="46"/>
      <c r="B31" s="332"/>
      <c r="C31" s="84" t="s">
        <v>88</v>
      </c>
      <c r="D31" s="3" t="s">
        <v>58</v>
      </c>
      <c r="E31" s="39"/>
      <c r="F31" s="31"/>
      <c r="G31" s="39"/>
      <c r="H31" s="31"/>
      <c r="I31" s="39"/>
      <c r="J31" s="31"/>
      <c r="K31" s="39"/>
      <c r="L31" s="24"/>
      <c r="M31" s="85" t="s">
        <v>67</v>
      </c>
      <c r="N31" s="43">
        <v>0</v>
      </c>
      <c r="O31" s="43">
        <v>0</v>
      </c>
      <c r="P31" s="43">
        <v>0</v>
      </c>
      <c r="Q31" s="43">
        <v>0</v>
      </c>
      <c r="R31" s="43">
        <v>0</v>
      </c>
      <c r="S31" s="43">
        <v>0</v>
      </c>
      <c r="T31" s="70">
        <v>0</v>
      </c>
      <c r="U31" s="70">
        <v>0</v>
      </c>
      <c r="V31" s="70">
        <v>0</v>
      </c>
      <c r="W31" s="70">
        <v>0</v>
      </c>
      <c r="X31" s="70">
        <v>0</v>
      </c>
      <c r="Y31" s="70">
        <v>0</v>
      </c>
      <c r="Z31" s="70">
        <v>0</v>
      </c>
      <c r="AA31" s="70">
        <v>0</v>
      </c>
      <c r="AB31" s="70">
        <v>0</v>
      </c>
      <c r="AC31" s="70">
        <v>0</v>
      </c>
      <c r="AD31" s="70">
        <v>0</v>
      </c>
      <c r="AE31" s="70">
        <v>0</v>
      </c>
      <c r="AF31" s="70">
        <v>0</v>
      </c>
      <c r="AG31" s="70">
        <v>0</v>
      </c>
      <c r="AH31" s="70">
        <v>0</v>
      </c>
      <c r="AI31" s="70">
        <v>0</v>
      </c>
      <c r="AJ31" s="70">
        <v>0</v>
      </c>
      <c r="AK31" s="70">
        <v>0</v>
      </c>
      <c r="AL31" s="43">
        <v>0</v>
      </c>
      <c r="AM31" s="69">
        <v>0</v>
      </c>
      <c r="AN31" s="43">
        <v>0</v>
      </c>
      <c r="AO31" s="44"/>
      <c r="AP31" s="45"/>
      <c r="AQ31" s="45">
        <v>0</v>
      </c>
      <c r="AR31" s="43">
        <v>0</v>
      </c>
      <c r="AS31" s="43">
        <v>0</v>
      </c>
      <c r="AT31" s="43">
        <v>0</v>
      </c>
      <c r="AU31" s="43">
        <v>0</v>
      </c>
      <c r="AV31" s="43">
        <v>0</v>
      </c>
      <c r="AW31" s="43">
        <v>0</v>
      </c>
      <c r="AX31" s="43">
        <v>0</v>
      </c>
      <c r="AY31" s="43">
        <v>0</v>
      </c>
      <c r="AZ31" s="43">
        <v>0</v>
      </c>
      <c r="BA31" s="43">
        <v>0</v>
      </c>
      <c r="BB31" s="43">
        <v>0</v>
      </c>
      <c r="BC31" s="43">
        <v>0</v>
      </c>
      <c r="BD31" s="69"/>
      <c r="BE31" s="310">
        <f>$BD31*'P&amp;C Reference Tables'!K33</f>
        <v>0</v>
      </c>
      <c r="BF31" s="312"/>
      <c r="BG31" s="312"/>
      <c r="BH31" s="312"/>
      <c r="BI31" s="312"/>
      <c r="BJ31" s="311">
        <f t="shared" si="10"/>
        <v>0</v>
      </c>
      <c r="BK31" s="311">
        <f t="shared" si="11"/>
        <v>0</v>
      </c>
      <c r="BL31" s="311">
        <f t="shared" si="12"/>
        <v>0</v>
      </c>
      <c r="BM31" s="311">
        <f t="shared" si="13"/>
        <v>0</v>
      </c>
    </row>
    <row r="32" spans="1:65" ht="18" hidden="1" customHeight="1" outlineLevel="1">
      <c r="A32" s="46"/>
      <c r="B32" s="332"/>
      <c r="C32" s="86" t="s">
        <v>89</v>
      </c>
      <c r="E32" s="87"/>
      <c r="F32" s="31"/>
      <c r="G32" s="87"/>
      <c r="H32" s="31"/>
      <c r="I32" s="87"/>
      <c r="J32" s="31"/>
      <c r="K32" s="87"/>
      <c r="L32" s="24"/>
      <c r="M32" s="88" t="s">
        <v>70</v>
      </c>
      <c r="N32" s="50">
        <v>0</v>
      </c>
      <c r="O32" s="50">
        <v>0</v>
      </c>
      <c r="P32" s="50">
        <v>0</v>
      </c>
      <c r="Q32" s="50">
        <v>0</v>
      </c>
      <c r="R32" s="50">
        <v>0</v>
      </c>
      <c r="S32" s="50">
        <v>0</v>
      </c>
      <c r="T32" s="74">
        <v>0</v>
      </c>
      <c r="U32" s="74">
        <v>0</v>
      </c>
      <c r="V32" s="74">
        <v>0</v>
      </c>
      <c r="W32" s="74">
        <v>0</v>
      </c>
      <c r="X32" s="74">
        <v>0</v>
      </c>
      <c r="Y32" s="74">
        <v>0</v>
      </c>
      <c r="Z32" s="74">
        <v>0</v>
      </c>
      <c r="AA32" s="74">
        <v>0</v>
      </c>
      <c r="AB32" s="74">
        <v>0</v>
      </c>
      <c r="AC32" s="74">
        <v>0</v>
      </c>
      <c r="AD32" s="74">
        <v>0</v>
      </c>
      <c r="AE32" s="74">
        <v>0</v>
      </c>
      <c r="AF32" s="74">
        <v>0</v>
      </c>
      <c r="AG32" s="74">
        <v>0</v>
      </c>
      <c r="AH32" s="74">
        <v>0</v>
      </c>
      <c r="AI32" s="74">
        <v>0</v>
      </c>
      <c r="AJ32" s="74">
        <v>0</v>
      </c>
      <c r="AK32" s="74">
        <v>0</v>
      </c>
      <c r="AL32" s="50">
        <v>0</v>
      </c>
      <c r="AM32" s="73">
        <v>0</v>
      </c>
      <c r="AN32" s="51">
        <v>0</v>
      </c>
      <c r="AO32" s="44"/>
      <c r="AP32" s="52"/>
      <c r="AQ32" s="52">
        <v>0</v>
      </c>
      <c r="AR32" s="50">
        <v>0</v>
      </c>
      <c r="AS32" s="50">
        <v>0</v>
      </c>
      <c r="AT32" s="50">
        <v>0</v>
      </c>
      <c r="AU32" s="50">
        <v>0</v>
      </c>
      <c r="AV32" s="50">
        <v>0</v>
      </c>
      <c r="AW32" s="50">
        <v>0</v>
      </c>
      <c r="AX32" s="50">
        <v>0</v>
      </c>
      <c r="AY32" s="50">
        <v>0</v>
      </c>
      <c r="AZ32" s="50">
        <v>0</v>
      </c>
      <c r="BA32" s="50">
        <v>0</v>
      </c>
      <c r="BB32" s="50">
        <v>0</v>
      </c>
      <c r="BC32" s="50">
        <v>0</v>
      </c>
      <c r="BD32" s="78"/>
      <c r="BE32" s="310">
        <f>$BD32*'P&amp;C Reference Tables'!K34</f>
        <v>0</v>
      </c>
      <c r="BF32" s="312"/>
      <c r="BG32" s="312"/>
      <c r="BH32" s="312"/>
      <c r="BI32" s="312"/>
      <c r="BJ32" s="311">
        <f t="shared" si="10"/>
        <v>0</v>
      </c>
      <c r="BK32" s="311">
        <f t="shared" si="11"/>
        <v>0</v>
      </c>
      <c r="BL32" s="311">
        <f t="shared" si="12"/>
        <v>0</v>
      </c>
      <c r="BM32" s="311">
        <f t="shared" si="13"/>
        <v>0</v>
      </c>
    </row>
    <row r="33" spans="1:65" ht="18" hidden="1" customHeight="1" outlineLevel="1">
      <c r="A33" s="46"/>
      <c r="B33" s="332"/>
      <c r="C33" s="86" t="s">
        <v>90</v>
      </c>
      <c r="E33" s="87"/>
      <c r="F33" s="31"/>
      <c r="G33" s="87"/>
      <c r="H33" s="31"/>
      <c r="I33" s="87"/>
      <c r="J33" s="31"/>
      <c r="K33" s="87"/>
      <c r="L33" s="24"/>
      <c r="M33" s="88" t="s">
        <v>70</v>
      </c>
      <c r="N33" s="50">
        <v>0</v>
      </c>
      <c r="O33" s="50">
        <v>0</v>
      </c>
      <c r="P33" s="50">
        <v>0</v>
      </c>
      <c r="Q33" s="50">
        <v>0</v>
      </c>
      <c r="R33" s="50">
        <v>0</v>
      </c>
      <c r="S33" s="50">
        <v>0</v>
      </c>
      <c r="T33" s="74">
        <v>0</v>
      </c>
      <c r="U33" s="74">
        <v>0</v>
      </c>
      <c r="V33" s="74">
        <v>0</v>
      </c>
      <c r="W33" s="74">
        <v>0</v>
      </c>
      <c r="X33" s="74">
        <v>0</v>
      </c>
      <c r="Y33" s="74">
        <v>0</v>
      </c>
      <c r="Z33" s="74">
        <v>0</v>
      </c>
      <c r="AA33" s="74">
        <v>0</v>
      </c>
      <c r="AB33" s="74">
        <v>0</v>
      </c>
      <c r="AC33" s="74">
        <v>0</v>
      </c>
      <c r="AD33" s="74">
        <v>0</v>
      </c>
      <c r="AE33" s="74">
        <v>0</v>
      </c>
      <c r="AF33" s="74">
        <v>0</v>
      </c>
      <c r="AG33" s="74">
        <v>0</v>
      </c>
      <c r="AH33" s="74">
        <v>0</v>
      </c>
      <c r="AI33" s="74">
        <v>0</v>
      </c>
      <c r="AJ33" s="74">
        <v>0</v>
      </c>
      <c r="AK33" s="74">
        <v>0</v>
      </c>
      <c r="AL33" s="50">
        <v>0</v>
      </c>
      <c r="AM33" s="73">
        <v>0</v>
      </c>
      <c r="AN33" s="51">
        <v>0</v>
      </c>
      <c r="AO33" s="44"/>
      <c r="AP33" s="52"/>
      <c r="AQ33" s="52">
        <v>0</v>
      </c>
      <c r="AR33" s="50">
        <v>0</v>
      </c>
      <c r="AS33" s="50">
        <v>0</v>
      </c>
      <c r="AT33" s="50">
        <v>0</v>
      </c>
      <c r="AU33" s="50">
        <v>0</v>
      </c>
      <c r="AV33" s="50">
        <v>0</v>
      </c>
      <c r="AW33" s="50">
        <v>0</v>
      </c>
      <c r="AX33" s="50">
        <v>0</v>
      </c>
      <c r="AY33" s="50">
        <v>0</v>
      </c>
      <c r="AZ33" s="50">
        <v>0</v>
      </c>
      <c r="BA33" s="50">
        <v>0</v>
      </c>
      <c r="BB33" s="50">
        <v>0</v>
      </c>
      <c r="BC33" s="50">
        <v>0</v>
      </c>
      <c r="BD33" s="78"/>
      <c r="BE33" s="310">
        <f>$BD33*'P&amp;C Reference Tables'!K35</f>
        <v>0</v>
      </c>
      <c r="BF33" s="312"/>
      <c r="BG33" s="312"/>
      <c r="BH33" s="312"/>
      <c r="BI33" s="312"/>
      <c r="BJ33" s="311">
        <f t="shared" si="10"/>
        <v>0</v>
      </c>
      <c r="BK33" s="311">
        <f t="shared" si="11"/>
        <v>0</v>
      </c>
      <c r="BL33" s="311">
        <f t="shared" si="12"/>
        <v>0</v>
      </c>
      <c r="BM33" s="311">
        <f t="shared" si="13"/>
        <v>0</v>
      </c>
    </row>
    <row r="34" spans="1:65" ht="18" hidden="1" customHeight="1" outlineLevel="1">
      <c r="A34" s="46"/>
      <c r="B34" s="332"/>
      <c r="C34" s="86" t="s">
        <v>91</v>
      </c>
      <c r="E34" s="87"/>
      <c r="F34" s="31"/>
      <c r="G34" s="87"/>
      <c r="H34" s="31"/>
      <c r="I34" s="87"/>
      <c r="J34" s="31"/>
      <c r="K34" s="87"/>
      <c r="L34" s="24"/>
      <c r="M34" s="88" t="s">
        <v>70</v>
      </c>
      <c r="N34" s="50">
        <v>0</v>
      </c>
      <c r="O34" s="50">
        <v>0</v>
      </c>
      <c r="P34" s="50">
        <v>0</v>
      </c>
      <c r="Q34" s="50">
        <v>0</v>
      </c>
      <c r="R34" s="50">
        <v>0</v>
      </c>
      <c r="S34" s="50">
        <v>0</v>
      </c>
      <c r="T34" s="74">
        <v>0</v>
      </c>
      <c r="U34" s="74">
        <v>0</v>
      </c>
      <c r="V34" s="74">
        <v>0</v>
      </c>
      <c r="W34" s="74">
        <v>0</v>
      </c>
      <c r="X34" s="74">
        <v>0</v>
      </c>
      <c r="Y34" s="74">
        <v>0</v>
      </c>
      <c r="Z34" s="74">
        <v>0</v>
      </c>
      <c r="AA34" s="74">
        <v>0</v>
      </c>
      <c r="AB34" s="74">
        <v>0</v>
      </c>
      <c r="AC34" s="74">
        <v>0</v>
      </c>
      <c r="AD34" s="74">
        <v>0</v>
      </c>
      <c r="AE34" s="74">
        <v>0</v>
      </c>
      <c r="AF34" s="74">
        <v>0</v>
      </c>
      <c r="AG34" s="74">
        <v>0</v>
      </c>
      <c r="AH34" s="74">
        <v>0</v>
      </c>
      <c r="AI34" s="74">
        <v>0</v>
      </c>
      <c r="AJ34" s="74">
        <v>0</v>
      </c>
      <c r="AK34" s="74">
        <v>0</v>
      </c>
      <c r="AL34" s="50">
        <v>0</v>
      </c>
      <c r="AM34" s="73">
        <v>0</v>
      </c>
      <c r="AN34" s="51">
        <v>0</v>
      </c>
      <c r="AO34" s="44"/>
      <c r="AP34" s="52"/>
      <c r="AQ34" s="52">
        <v>0</v>
      </c>
      <c r="AR34" s="50">
        <v>0</v>
      </c>
      <c r="AS34" s="50">
        <v>0</v>
      </c>
      <c r="AT34" s="50">
        <v>0</v>
      </c>
      <c r="AU34" s="50">
        <v>0</v>
      </c>
      <c r="AV34" s="50">
        <v>0</v>
      </c>
      <c r="AW34" s="50">
        <v>0</v>
      </c>
      <c r="AX34" s="50">
        <v>0</v>
      </c>
      <c r="AY34" s="50">
        <v>0</v>
      </c>
      <c r="AZ34" s="50">
        <v>0</v>
      </c>
      <c r="BA34" s="50">
        <v>0</v>
      </c>
      <c r="BB34" s="50">
        <v>0</v>
      </c>
      <c r="BC34" s="50">
        <v>0</v>
      </c>
      <c r="BD34" s="78"/>
      <c r="BE34" s="310">
        <f>$BD34*'P&amp;C Reference Tables'!K36</f>
        <v>0</v>
      </c>
      <c r="BF34" s="312"/>
      <c r="BG34" s="312"/>
      <c r="BH34" s="312"/>
      <c r="BI34" s="312"/>
      <c r="BJ34" s="311">
        <f t="shared" si="10"/>
        <v>0</v>
      </c>
      <c r="BK34" s="311">
        <f t="shared" si="11"/>
        <v>0</v>
      </c>
      <c r="BL34" s="311">
        <f t="shared" si="12"/>
        <v>0</v>
      </c>
      <c r="BM34" s="311">
        <f t="shared" si="13"/>
        <v>0</v>
      </c>
    </row>
    <row r="35" spans="1:65" ht="18" hidden="1" customHeight="1" outlineLevel="1">
      <c r="A35" s="46"/>
      <c r="B35" s="332"/>
      <c r="C35" s="86" t="s">
        <v>92</v>
      </c>
      <c r="E35" s="87"/>
      <c r="F35" s="31"/>
      <c r="G35" s="87"/>
      <c r="H35" s="31"/>
      <c r="I35" s="87"/>
      <c r="J35" s="31"/>
      <c r="K35" s="87"/>
      <c r="L35" s="24"/>
      <c r="M35" s="88" t="s">
        <v>70</v>
      </c>
      <c r="N35" s="50">
        <v>0</v>
      </c>
      <c r="O35" s="50">
        <v>0</v>
      </c>
      <c r="P35" s="50">
        <v>0</v>
      </c>
      <c r="Q35" s="50">
        <v>0</v>
      </c>
      <c r="R35" s="50">
        <v>0</v>
      </c>
      <c r="S35" s="50">
        <v>0</v>
      </c>
      <c r="T35" s="74">
        <v>0</v>
      </c>
      <c r="U35" s="74">
        <v>0</v>
      </c>
      <c r="V35" s="74">
        <v>0</v>
      </c>
      <c r="W35" s="74">
        <v>0</v>
      </c>
      <c r="X35" s="74">
        <v>0</v>
      </c>
      <c r="Y35" s="74">
        <v>0</v>
      </c>
      <c r="Z35" s="74">
        <v>0</v>
      </c>
      <c r="AA35" s="74">
        <v>0</v>
      </c>
      <c r="AB35" s="74">
        <v>0</v>
      </c>
      <c r="AC35" s="74">
        <v>0</v>
      </c>
      <c r="AD35" s="74">
        <v>0</v>
      </c>
      <c r="AE35" s="74">
        <v>0</v>
      </c>
      <c r="AF35" s="74">
        <v>0</v>
      </c>
      <c r="AG35" s="74">
        <v>0</v>
      </c>
      <c r="AH35" s="74">
        <v>0</v>
      </c>
      <c r="AI35" s="74">
        <v>0</v>
      </c>
      <c r="AJ35" s="74">
        <v>0</v>
      </c>
      <c r="AK35" s="74">
        <v>0</v>
      </c>
      <c r="AL35" s="50">
        <v>0</v>
      </c>
      <c r="AM35" s="73">
        <v>0</v>
      </c>
      <c r="AN35" s="51">
        <v>0</v>
      </c>
      <c r="AO35" s="44"/>
      <c r="AP35" s="52"/>
      <c r="AQ35" s="52">
        <v>0</v>
      </c>
      <c r="AR35" s="50">
        <v>0</v>
      </c>
      <c r="AS35" s="50">
        <v>0</v>
      </c>
      <c r="AT35" s="50">
        <v>0</v>
      </c>
      <c r="AU35" s="50">
        <v>0</v>
      </c>
      <c r="AV35" s="50">
        <v>0</v>
      </c>
      <c r="AW35" s="50">
        <v>0</v>
      </c>
      <c r="AX35" s="50">
        <v>0</v>
      </c>
      <c r="AY35" s="50">
        <v>0</v>
      </c>
      <c r="AZ35" s="50">
        <v>0</v>
      </c>
      <c r="BA35" s="50">
        <v>0</v>
      </c>
      <c r="BB35" s="50">
        <v>0</v>
      </c>
      <c r="BC35" s="50">
        <v>0</v>
      </c>
      <c r="BD35" s="78"/>
      <c r="BE35" s="310">
        <f>$BD35*'P&amp;C Reference Tables'!K37</f>
        <v>0</v>
      </c>
      <c r="BF35" s="312"/>
      <c r="BG35" s="312"/>
      <c r="BH35" s="312"/>
      <c r="BI35" s="312"/>
      <c r="BJ35" s="311">
        <f t="shared" si="10"/>
        <v>0</v>
      </c>
      <c r="BK35" s="311">
        <f t="shared" si="11"/>
        <v>0</v>
      </c>
      <c r="BL35" s="311">
        <f t="shared" si="12"/>
        <v>0</v>
      </c>
      <c r="BM35" s="311">
        <f t="shared" si="13"/>
        <v>0</v>
      </c>
    </row>
    <row r="36" spans="1:65" ht="18" hidden="1" customHeight="1" outlineLevel="1">
      <c r="A36" s="46"/>
      <c r="B36" s="332"/>
      <c r="C36" s="86" t="s">
        <v>93</v>
      </c>
      <c r="E36" s="87"/>
      <c r="F36" s="31"/>
      <c r="G36" s="87"/>
      <c r="H36" s="31"/>
      <c r="I36" s="87"/>
      <c r="J36" s="31"/>
      <c r="K36" s="87"/>
      <c r="L36" s="24"/>
      <c r="M36" s="88" t="s">
        <v>70</v>
      </c>
      <c r="N36" s="50">
        <v>0</v>
      </c>
      <c r="O36" s="50">
        <v>0</v>
      </c>
      <c r="P36" s="50">
        <v>0</v>
      </c>
      <c r="Q36" s="50">
        <v>0</v>
      </c>
      <c r="R36" s="50">
        <v>0</v>
      </c>
      <c r="S36" s="50">
        <v>0</v>
      </c>
      <c r="T36" s="74">
        <v>0</v>
      </c>
      <c r="U36" s="74">
        <v>0</v>
      </c>
      <c r="V36" s="74">
        <v>0</v>
      </c>
      <c r="W36" s="74">
        <v>0</v>
      </c>
      <c r="X36" s="74">
        <v>0</v>
      </c>
      <c r="Y36" s="74">
        <v>0</v>
      </c>
      <c r="Z36" s="74">
        <v>0</v>
      </c>
      <c r="AA36" s="74">
        <v>0</v>
      </c>
      <c r="AB36" s="74">
        <v>0</v>
      </c>
      <c r="AC36" s="74">
        <v>0</v>
      </c>
      <c r="AD36" s="74">
        <v>0</v>
      </c>
      <c r="AE36" s="74">
        <v>0</v>
      </c>
      <c r="AF36" s="74">
        <v>0</v>
      </c>
      <c r="AG36" s="74">
        <v>0</v>
      </c>
      <c r="AH36" s="74">
        <v>0</v>
      </c>
      <c r="AI36" s="74">
        <v>0</v>
      </c>
      <c r="AJ36" s="74">
        <v>0</v>
      </c>
      <c r="AK36" s="74">
        <v>0</v>
      </c>
      <c r="AL36" s="50">
        <v>0</v>
      </c>
      <c r="AM36" s="73">
        <v>0</v>
      </c>
      <c r="AN36" s="51">
        <v>0</v>
      </c>
      <c r="AO36" s="44"/>
      <c r="AP36" s="52"/>
      <c r="AQ36" s="52">
        <v>0</v>
      </c>
      <c r="AR36" s="50">
        <v>0</v>
      </c>
      <c r="AS36" s="50">
        <v>0</v>
      </c>
      <c r="AT36" s="50">
        <v>0</v>
      </c>
      <c r="AU36" s="50">
        <v>0</v>
      </c>
      <c r="AV36" s="50">
        <v>0</v>
      </c>
      <c r="AW36" s="50">
        <v>0</v>
      </c>
      <c r="AX36" s="50">
        <v>0</v>
      </c>
      <c r="AY36" s="50">
        <v>0</v>
      </c>
      <c r="AZ36" s="50">
        <v>0</v>
      </c>
      <c r="BA36" s="50">
        <v>0</v>
      </c>
      <c r="BB36" s="50">
        <v>0</v>
      </c>
      <c r="BC36" s="50">
        <v>0</v>
      </c>
      <c r="BD36" s="78"/>
      <c r="BE36" s="310">
        <f>$BD36*'P&amp;C Reference Tables'!K38</f>
        <v>0</v>
      </c>
      <c r="BF36" s="312"/>
      <c r="BG36" s="312"/>
      <c r="BH36" s="312"/>
      <c r="BI36" s="312"/>
      <c r="BJ36" s="311">
        <f t="shared" si="10"/>
        <v>0</v>
      </c>
      <c r="BK36" s="311">
        <f t="shared" si="11"/>
        <v>0</v>
      </c>
      <c r="BL36" s="311">
        <f t="shared" si="12"/>
        <v>0</v>
      </c>
      <c r="BM36" s="311">
        <f t="shared" si="13"/>
        <v>0</v>
      </c>
    </row>
    <row r="37" spans="1:65" ht="18" hidden="1" customHeight="1" outlineLevel="1">
      <c r="A37" s="46"/>
      <c r="B37" s="332"/>
      <c r="C37" s="86" t="s">
        <v>94</v>
      </c>
      <c r="E37" s="87"/>
      <c r="F37" s="31"/>
      <c r="G37" s="87"/>
      <c r="H37" s="31"/>
      <c r="I37" s="87"/>
      <c r="J37" s="31"/>
      <c r="K37" s="87"/>
      <c r="L37" s="24"/>
      <c r="M37" s="88" t="s">
        <v>70</v>
      </c>
      <c r="N37" s="50">
        <v>0</v>
      </c>
      <c r="O37" s="50">
        <v>0</v>
      </c>
      <c r="P37" s="50">
        <v>0</v>
      </c>
      <c r="Q37" s="50">
        <v>0</v>
      </c>
      <c r="R37" s="50">
        <v>0</v>
      </c>
      <c r="S37" s="50">
        <v>0</v>
      </c>
      <c r="T37" s="74">
        <v>0</v>
      </c>
      <c r="U37" s="74">
        <v>0</v>
      </c>
      <c r="V37" s="74">
        <v>0</v>
      </c>
      <c r="W37" s="74">
        <v>0</v>
      </c>
      <c r="X37" s="74">
        <v>0</v>
      </c>
      <c r="Y37" s="74">
        <v>0</v>
      </c>
      <c r="Z37" s="74">
        <v>0</v>
      </c>
      <c r="AA37" s="74">
        <v>0</v>
      </c>
      <c r="AB37" s="74">
        <v>0</v>
      </c>
      <c r="AC37" s="74">
        <v>0</v>
      </c>
      <c r="AD37" s="74">
        <v>0</v>
      </c>
      <c r="AE37" s="74">
        <v>0</v>
      </c>
      <c r="AF37" s="74">
        <v>0</v>
      </c>
      <c r="AG37" s="74">
        <v>0</v>
      </c>
      <c r="AH37" s="74">
        <v>0</v>
      </c>
      <c r="AI37" s="74">
        <v>0</v>
      </c>
      <c r="AJ37" s="74">
        <v>0</v>
      </c>
      <c r="AK37" s="74">
        <v>0</v>
      </c>
      <c r="AL37" s="50">
        <v>0</v>
      </c>
      <c r="AM37" s="73">
        <v>0</v>
      </c>
      <c r="AN37" s="51">
        <v>0</v>
      </c>
      <c r="AO37" s="44"/>
      <c r="AP37" s="52"/>
      <c r="AQ37" s="52">
        <v>0</v>
      </c>
      <c r="AR37" s="50">
        <v>0</v>
      </c>
      <c r="AS37" s="50">
        <v>0</v>
      </c>
      <c r="AT37" s="50">
        <v>0</v>
      </c>
      <c r="AU37" s="50">
        <v>0</v>
      </c>
      <c r="AV37" s="50">
        <v>0</v>
      </c>
      <c r="AW37" s="50">
        <v>0</v>
      </c>
      <c r="AX37" s="50">
        <v>0</v>
      </c>
      <c r="AY37" s="50">
        <v>0</v>
      </c>
      <c r="AZ37" s="50">
        <v>0</v>
      </c>
      <c r="BA37" s="50">
        <v>0</v>
      </c>
      <c r="BB37" s="50">
        <v>0</v>
      </c>
      <c r="BC37" s="50">
        <v>0</v>
      </c>
      <c r="BD37" s="78"/>
      <c r="BE37" s="310">
        <f>$BD37*'P&amp;C Reference Tables'!K39</f>
        <v>0</v>
      </c>
      <c r="BF37" s="312"/>
      <c r="BG37" s="312"/>
      <c r="BH37" s="312"/>
      <c r="BI37" s="312"/>
      <c r="BJ37" s="311">
        <f t="shared" si="10"/>
        <v>0</v>
      </c>
      <c r="BK37" s="311">
        <f t="shared" si="11"/>
        <v>0</v>
      </c>
      <c r="BL37" s="311">
        <f t="shared" si="12"/>
        <v>0</v>
      </c>
      <c r="BM37" s="311">
        <f t="shared" si="13"/>
        <v>0</v>
      </c>
    </row>
    <row r="38" spans="1:65" ht="18" hidden="1" customHeight="1" outlineLevel="1">
      <c r="A38" s="46"/>
      <c r="B38" s="332"/>
      <c r="C38" s="86" t="s">
        <v>95</v>
      </c>
      <c r="E38" s="87"/>
      <c r="F38" s="31"/>
      <c r="G38" s="87"/>
      <c r="H38" s="31"/>
      <c r="I38" s="87"/>
      <c r="J38" s="31"/>
      <c r="K38" s="87"/>
      <c r="L38" s="24"/>
      <c r="M38" s="88" t="s">
        <v>70</v>
      </c>
      <c r="N38" s="50">
        <v>0</v>
      </c>
      <c r="O38" s="50">
        <v>0</v>
      </c>
      <c r="P38" s="50">
        <v>0</v>
      </c>
      <c r="Q38" s="50">
        <v>0</v>
      </c>
      <c r="R38" s="50">
        <v>0</v>
      </c>
      <c r="S38" s="50">
        <v>0</v>
      </c>
      <c r="T38" s="74">
        <v>0</v>
      </c>
      <c r="U38" s="74">
        <v>0</v>
      </c>
      <c r="V38" s="74">
        <v>0</v>
      </c>
      <c r="W38" s="74">
        <v>0</v>
      </c>
      <c r="X38" s="74">
        <v>0</v>
      </c>
      <c r="Y38" s="74">
        <v>0</v>
      </c>
      <c r="Z38" s="74">
        <v>0</v>
      </c>
      <c r="AA38" s="74">
        <v>0</v>
      </c>
      <c r="AB38" s="74">
        <v>0</v>
      </c>
      <c r="AC38" s="74">
        <v>0</v>
      </c>
      <c r="AD38" s="74">
        <v>0</v>
      </c>
      <c r="AE38" s="74">
        <v>0</v>
      </c>
      <c r="AF38" s="74">
        <v>0</v>
      </c>
      <c r="AG38" s="74">
        <v>0</v>
      </c>
      <c r="AH38" s="74">
        <v>0</v>
      </c>
      <c r="AI38" s="74">
        <v>0</v>
      </c>
      <c r="AJ38" s="74">
        <v>0</v>
      </c>
      <c r="AK38" s="74">
        <v>0</v>
      </c>
      <c r="AL38" s="50">
        <v>0</v>
      </c>
      <c r="AM38" s="73">
        <v>0</v>
      </c>
      <c r="AN38" s="51">
        <v>0</v>
      </c>
      <c r="AO38" s="44"/>
      <c r="AP38" s="52"/>
      <c r="AQ38" s="52">
        <v>0</v>
      </c>
      <c r="AR38" s="50">
        <v>0</v>
      </c>
      <c r="AS38" s="50">
        <v>0</v>
      </c>
      <c r="AT38" s="50">
        <v>0</v>
      </c>
      <c r="AU38" s="50">
        <v>0</v>
      </c>
      <c r="AV38" s="50">
        <v>0</v>
      </c>
      <c r="AW38" s="50">
        <v>0</v>
      </c>
      <c r="AX38" s="50">
        <v>0</v>
      </c>
      <c r="AY38" s="50">
        <v>0</v>
      </c>
      <c r="AZ38" s="50">
        <v>0</v>
      </c>
      <c r="BA38" s="50">
        <v>0</v>
      </c>
      <c r="BB38" s="50">
        <v>0</v>
      </c>
      <c r="BC38" s="50">
        <v>0</v>
      </c>
      <c r="BD38" s="78"/>
      <c r="BE38" s="310">
        <f>$BD38*'P&amp;C Reference Tables'!K40</f>
        <v>0</v>
      </c>
      <c r="BF38" s="312"/>
      <c r="BG38" s="312"/>
      <c r="BH38" s="312"/>
      <c r="BI38" s="312"/>
      <c r="BJ38" s="311">
        <f t="shared" si="10"/>
        <v>0</v>
      </c>
      <c r="BK38" s="311">
        <f t="shared" si="11"/>
        <v>0</v>
      </c>
      <c r="BL38" s="311">
        <f t="shared" si="12"/>
        <v>0</v>
      </c>
      <c r="BM38" s="311">
        <f t="shared" si="13"/>
        <v>0</v>
      </c>
    </row>
    <row r="39" spans="1:65" ht="18" hidden="1" customHeight="1" outlineLevel="1">
      <c r="A39" s="46"/>
      <c r="B39" s="332"/>
      <c r="C39" s="86" t="s">
        <v>96</v>
      </c>
      <c r="E39" s="87"/>
      <c r="F39" s="31"/>
      <c r="G39" s="87"/>
      <c r="H39" s="31"/>
      <c r="I39" s="87"/>
      <c r="J39" s="31"/>
      <c r="K39" s="87"/>
      <c r="L39" s="24"/>
      <c r="M39" s="88" t="s">
        <v>70</v>
      </c>
      <c r="N39" s="50">
        <v>0</v>
      </c>
      <c r="O39" s="50">
        <v>0</v>
      </c>
      <c r="P39" s="50">
        <v>0</v>
      </c>
      <c r="Q39" s="50">
        <v>0</v>
      </c>
      <c r="R39" s="50">
        <v>0</v>
      </c>
      <c r="S39" s="50">
        <v>0</v>
      </c>
      <c r="T39" s="74">
        <v>0</v>
      </c>
      <c r="U39" s="74">
        <v>0</v>
      </c>
      <c r="V39" s="74">
        <v>0</v>
      </c>
      <c r="W39" s="74">
        <v>0</v>
      </c>
      <c r="X39" s="74">
        <v>0</v>
      </c>
      <c r="Y39" s="74">
        <v>0</v>
      </c>
      <c r="Z39" s="74">
        <v>0</v>
      </c>
      <c r="AA39" s="74">
        <v>0</v>
      </c>
      <c r="AB39" s="74">
        <v>0</v>
      </c>
      <c r="AC39" s="74">
        <v>0</v>
      </c>
      <c r="AD39" s="74">
        <v>0</v>
      </c>
      <c r="AE39" s="74">
        <v>0</v>
      </c>
      <c r="AF39" s="74">
        <v>0</v>
      </c>
      <c r="AG39" s="74">
        <v>0</v>
      </c>
      <c r="AH39" s="74">
        <v>0</v>
      </c>
      <c r="AI39" s="74">
        <v>0</v>
      </c>
      <c r="AJ39" s="74">
        <v>0</v>
      </c>
      <c r="AK39" s="74">
        <v>0</v>
      </c>
      <c r="AL39" s="50">
        <v>0</v>
      </c>
      <c r="AM39" s="73">
        <v>0</v>
      </c>
      <c r="AN39" s="51">
        <v>0</v>
      </c>
      <c r="AO39" s="44"/>
      <c r="AP39" s="52"/>
      <c r="AQ39" s="52">
        <v>0</v>
      </c>
      <c r="AR39" s="50">
        <v>0</v>
      </c>
      <c r="AS39" s="50">
        <v>0</v>
      </c>
      <c r="AT39" s="50">
        <v>0</v>
      </c>
      <c r="AU39" s="50">
        <v>0</v>
      </c>
      <c r="AV39" s="50">
        <v>0</v>
      </c>
      <c r="AW39" s="50">
        <v>0</v>
      </c>
      <c r="AX39" s="50">
        <v>0</v>
      </c>
      <c r="AY39" s="50">
        <v>0</v>
      </c>
      <c r="AZ39" s="50">
        <v>0</v>
      </c>
      <c r="BA39" s="50">
        <v>0</v>
      </c>
      <c r="BB39" s="50">
        <v>0</v>
      </c>
      <c r="BC39" s="50">
        <v>0</v>
      </c>
      <c r="BD39" s="78"/>
      <c r="BE39" s="310">
        <f>$BD39*'P&amp;C Reference Tables'!K41</f>
        <v>0</v>
      </c>
      <c r="BF39" s="312"/>
      <c r="BG39" s="312"/>
      <c r="BH39" s="312"/>
      <c r="BI39" s="312"/>
      <c r="BJ39" s="311">
        <f t="shared" si="10"/>
        <v>0</v>
      </c>
      <c r="BK39" s="311">
        <f t="shared" si="11"/>
        <v>0</v>
      </c>
      <c r="BL39" s="311">
        <f t="shared" si="12"/>
        <v>0</v>
      </c>
      <c r="BM39" s="311">
        <f t="shared" si="13"/>
        <v>0</v>
      </c>
    </row>
    <row r="40" spans="1:65" ht="18" hidden="1" customHeight="1" outlineLevel="1">
      <c r="A40" s="46"/>
      <c r="B40" s="332"/>
      <c r="C40" s="86" t="s">
        <v>97</v>
      </c>
      <c r="E40" s="87"/>
      <c r="F40" s="31"/>
      <c r="G40" s="87"/>
      <c r="H40" s="31"/>
      <c r="I40" s="87"/>
      <c r="J40" s="31"/>
      <c r="K40" s="87"/>
      <c r="L40" s="24"/>
      <c r="M40" s="88" t="s">
        <v>70</v>
      </c>
      <c r="N40" s="50">
        <v>0</v>
      </c>
      <c r="O40" s="50">
        <v>0</v>
      </c>
      <c r="P40" s="50">
        <v>0</v>
      </c>
      <c r="Q40" s="50">
        <v>0</v>
      </c>
      <c r="R40" s="50">
        <v>0</v>
      </c>
      <c r="S40" s="50">
        <v>0</v>
      </c>
      <c r="T40" s="74">
        <v>0</v>
      </c>
      <c r="U40" s="74">
        <v>0</v>
      </c>
      <c r="V40" s="74">
        <v>0</v>
      </c>
      <c r="W40" s="74">
        <v>0</v>
      </c>
      <c r="X40" s="74">
        <v>0</v>
      </c>
      <c r="Y40" s="74">
        <v>0</v>
      </c>
      <c r="Z40" s="74">
        <v>0</v>
      </c>
      <c r="AA40" s="74">
        <v>0</v>
      </c>
      <c r="AB40" s="74">
        <v>0</v>
      </c>
      <c r="AC40" s="74">
        <v>0</v>
      </c>
      <c r="AD40" s="74">
        <v>0</v>
      </c>
      <c r="AE40" s="74">
        <v>0</v>
      </c>
      <c r="AF40" s="74">
        <v>0</v>
      </c>
      <c r="AG40" s="74">
        <v>0</v>
      </c>
      <c r="AH40" s="74">
        <v>0</v>
      </c>
      <c r="AI40" s="74">
        <v>0</v>
      </c>
      <c r="AJ40" s="74">
        <v>0</v>
      </c>
      <c r="AK40" s="74">
        <v>0</v>
      </c>
      <c r="AL40" s="50">
        <v>0</v>
      </c>
      <c r="AM40" s="73">
        <v>0</v>
      </c>
      <c r="AN40" s="51">
        <v>0</v>
      </c>
      <c r="AO40" s="44"/>
      <c r="AP40" s="52"/>
      <c r="AQ40" s="52">
        <v>0</v>
      </c>
      <c r="AR40" s="50">
        <v>0</v>
      </c>
      <c r="AS40" s="50">
        <v>0</v>
      </c>
      <c r="AT40" s="50">
        <v>0</v>
      </c>
      <c r="AU40" s="50">
        <v>0</v>
      </c>
      <c r="AV40" s="50">
        <v>0</v>
      </c>
      <c r="AW40" s="50">
        <v>0</v>
      </c>
      <c r="AX40" s="50">
        <v>0</v>
      </c>
      <c r="AY40" s="50">
        <v>0</v>
      </c>
      <c r="AZ40" s="50">
        <v>0</v>
      </c>
      <c r="BA40" s="50">
        <v>0</v>
      </c>
      <c r="BB40" s="50">
        <v>0</v>
      </c>
      <c r="BC40" s="50">
        <v>0</v>
      </c>
      <c r="BD40" s="78"/>
      <c r="BE40" s="310">
        <f>$BD40*'P&amp;C Reference Tables'!K42</f>
        <v>0</v>
      </c>
      <c r="BF40" s="312"/>
      <c r="BG40" s="312"/>
      <c r="BH40" s="312"/>
      <c r="BI40" s="312"/>
      <c r="BJ40" s="311">
        <f t="shared" si="10"/>
        <v>0</v>
      </c>
      <c r="BK40" s="311">
        <f t="shared" si="11"/>
        <v>0</v>
      </c>
      <c r="BL40" s="311">
        <f t="shared" si="12"/>
        <v>0</v>
      </c>
      <c r="BM40" s="311">
        <f t="shared" si="13"/>
        <v>0</v>
      </c>
    </row>
    <row r="41" spans="1:65" ht="18" hidden="1" customHeight="1" outlineLevel="1">
      <c r="A41" s="46"/>
      <c r="B41" s="332"/>
      <c r="C41" s="86" t="s">
        <v>98</v>
      </c>
      <c r="E41" s="87"/>
      <c r="F41" s="31"/>
      <c r="G41" s="87"/>
      <c r="H41" s="31"/>
      <c r="I41" s="87"/>
      <c r="J41" s="31"/>
      <c r="K41" s="87"/>
      <c r="L41" s="24"/>
      <c r="M41" s="88" t="s">
        <v>70</v>
      </c>
      <c r="N41" s="50">
        <v>0</v>
      </c>
      <c r="O41" s="50">
        <v>0</v>
      </c>
      <c r="P41" s="50">
        <v>0</v>
      </c>
      <c r="Q41" s="50">
        <v>0</v>
      </c>
      <c r="R41" s="50">
        <v>0</v>
      </c>
      <c r="S41" s="50">
        <v>0</v>
      </c>
      <c r="T41" s="74">
        <v>0</v>
      </c>
      <c r="U41" s="74">
        <v>0</v>
      </c>
      <c r="V41" s="74">
        <v>0</v>
      </c>
      <c r="W41" s="74">
        <v>0</v>
      </c>
      <c r="X41" s="74">
        <v>0</v>
      </c>
      <c r="Y41" s="74">
        <v>0</v>
      </c>
      <c r="Z41" s="74">
        <v>0</v>
      </c>
      <c r="AA41" s="74">
        <v>0</v>
      </c>
      <c r="AB41" s="74">
        <v>0</v>
      </c>
      <c r="AC41" s="74">
        <v>0</v>
      </c>
      <c r="AD41" s="74">
        <v>0</v>
      </c>
      <c r="AE41" s="74">
        <v>0</v>
      </c>
      <c r="AF41" s="74">
        <v>0</v>
      </c>
      <c r="AG41" s="74">
        <v>0</v>
      </c>
      <c r="AH41" s="74">
        <v>0</v>
      </c>
      <c r="AI41" s="74">
        <v>0</v>
      </c>
      <c r="AJ41" s="74">
        <v>0</v>
      </c>
      <c r="AK41" s="74">
        <v>0</v>
      </c>
      <c r="AL41" s="50">
        <v>0</v>
      </c>
      <c r="AM41" s="73">
        <v>0</v>
      </c>
      <c r="AN41" s="51">
        <v>0</v>
      </c>
      <c r="AO41" s="44"/>
      <c r="AP41" s="52"/>
      <c r="AQ41" s="52">
        <v>0</v>
      </c>
      <c r="AR41" s="50">
        <v>0</v>
      </c>
      <c r="AS41" s="50">
        <v>0</v>
      </c>
      <c r="AT41" s="50">
        <v>0</v>
      </c>
      <c r="AU41" s="50">
        <v>0</v>
      </c>
      <c r="AV41" s="50">
        <v>0</v>
      </c>
      <c r="AW41" s="50">
        <v>0</v>
      </c>
      <c r="AX41" s="50">
        <v>0</v>
      </c>
      <c r="AY41" s="50">
        <v>0</v>
      </c>
      <c r="AZ41" s="50">
        <v>0</v>
      </c>
      <c r="BA41" s="50">
        <v>0</v>
      </c>
      <c r="BB41" s="50">
        <v>0</v>
      </c>
      <c r="BC41" s="50">
        <v>0</v>
      </c>
      <c r="BD41" s="78"/>
      <c r="BE41" s="310">
        <f>$BD41*'P&amp;C Reference Tables'!K43</f>
        <v>0</v>
      </c>
      <c r="BF41" s="312"/>
      <c r="BG41" s="312"/>
      <c r="BH41" s="312"/>
      <c r="BI41" s="312"/>
      <c r="BJ41" s="311">
        <f t="shared" si="10"/>
        <v>0</v>
      </c>
      <c r="BK41" s="311">
        <f t="shared" si="11"/>
        <v>0</v>
      </c>
      <c r="BL41" s="311">
        <f t="shared" si="12"/>
        <v>0</v>
      </c>
      <c r="BM41" s="311">
        <f t="shared" si="13"/>
        <v>0</v>
      </c>
    </row>
    <row r="42" spans="1:65" ht="18" hidden="1" customHeight="1" outlineLevel="1">
      <c r="A42" s="46"/>
      <c r="B42" s="332"/>
      <c r="C42" s="86" t="s">
        <v>99</v>
      </c>
      <c r="E42" s="87">
        <v>0</v>
      </c>
      <c r="F42" s="31"/>
      <c r="G42" s="87">
        <v>0.52592482210696123</v>
      </c>
      <c r="H42" s="31"/>
      <c r="I42" s="87">
        <v>1.8028588733911304</v>
      </c>
      <c r="J42" s="31"/>
      <c r="K42" s="87">
        <v>0.90925051324363881</v>
      </c>
      <c r="L42" s="24"/>
      <c r="M42" s="88" t="s">
        <v>70</v>
      </c>
      <c r="N42" s="50">
        <v>0</v>
      </c>
      <c r="O42" s="50">
        <v>0</v>
      </c>
      <c r="P42" s="50">
        <v>0</v>
      </c>
      <c r="Q42" s="50">
        <v>0</v>
      </c>
      <c r="R42" s="50">
        <v>0</v>
      </c>
      <c r="S42" s="50">
        <v>0</v>
      </c>
      <c r="T42" s="74">
        <v>0</v>
      </c>
      <c r="U42" s="74">
        <v>0</v>
      </c>
      <c r="V42" s="74">
        <v>0</v>
      </c>
      <c r="W42" s="74">
        <v>0</v>
      </c>
      <c r="X42" s="74">
        <v>0</v>
      </c>
      <c r="Y42" s="74">
        <v>0</v>
      </c>
      <c r="Z42" s="74">
        <v>0</v>
      </c>
      <c r="AA42" s="74">
        <v>0</v>
      </c>
      <c r="AB42" s="74">
        <v>0</v>
      </c>
      <c r="AC42" s="74">
        <v>0</v>
      </c>
      <c r="AD42" s="74">
        <v>0</v>
      </c>
      <c r="AE42" s="74">
        <v>0</v>
      </c>
      <c r="AF42" s="74">
        <v>0</v>
      </c>
      <c r="AG42" s="74">
        <v>0</v>
      </c>
      <c r="AH42" s="74">
        <v>0</v>
      </c>
      <c r="AI42" s="74">
        <v>0</v>
      </c>
      <c r="AJ42" s="74">
        <v>0</v>
      </c>
      <c r="AK42" s="74">
        <v>0</v>
      </c>
      <c r="AL42" s="50">
        <v>0</v>
      </c>
      <c r="AM42" s="73">
        <v>0</v>
      </c>
      <c r="AN42" s="51">
        <v>0</v>
      </c>
      <c r="AO42" s="44"/>
      <c r="AP42" s="52"/>
      <c r="AQ42" s="52">
        <v>5.5952672505238957E-2</v>
      </c>
      <c r="AR42" s="50">
        <v>0</v>
      </c>
      <c r="AS42" s="50">
        <v>0</v>
      </c>
      <c r="AT42" s="50">
        <v>0</v>
      </c>
      <c r="AU42" s="50">
        <v>0</v>
      </c>
      <c r="AV42" s="50">
        <v>0</v>
      </c>
      <c r="AW42" s="50">
        <v>0</v>
      </c>
      <c r="AX42" s="50">
        <v>317141.80077898502</v>
      </c>
      <c r="AY42" s="50">
        <v>0</v>
      </c>
      <c r="AZ42" s="50">
        <v>317141.80077898502</v>
      </c>
      <c r="BA42" s="50">
        <v>1130909.5735411271</v>
      </c>
      <c r="BB42" s="50">
        <v>0</v>
      </c>
      <c r="BC42" s="50">
        <v>1130909.5735411271</v>
      </c>
      <c r="BD42" s="78"/>
      <c r="BE42" s="310">
        <f>$BD42*'P&amp;C Reference Tables'!K44</f>
        <v>0</v>
      </c>
      <c r="BF42" s="312"/>
      <c r="BG42" s="312"/>
      <c r="BH42" s="312"/>
      <c r="BI42" s="312"/>
      <c r="BJ42" s="311">
        <f t="shared" si="10"/>
        <v>0</v>
      </c>
      <c r="BK42" s="311">
        <f t="shared" si="11"/>
        <v>0</v>
      </c>
      <c r="BL42" s="311">
        <f t="shared" si="12"/>
        <v>0</v>
      </c>
      <c r="BM42" s="311">
        <f t="shared" si="13"/>
        <v>0</v>
      </c>
    </row>
    <row r="43" spans="1:65" ht="18" hidden="1" customHeight="1" outlineLevel="1" thickBot="1">
      <c r="A43" s="46"/>
      <c r="B43" s="332"/>
      <c r="C43" s="86" t="s">
        <v>100</v>
      </c>
      <c r="D43" s="3" t="s">
        <v>58</v>
      </c>
      <c r="E43" s="48"/>
      <c r="F43" s="31"/>
      <c r="G43" s="48"/>
      <c r="H43" s="31"/>
      <c r="I43" s="48"/>
      <c r="J43" s="31"/>
      <c r="K43" s="48"/>
      <c r="L43" s="24"/>
      <c r="M43" s="75" t="s">
        <v>66</v>
      </c>
      <c r="N43" s="50">
        <v>0</v>
      </c>
      <c r="O43" s="50">
        <v>0</v>
      </c>
      <c r="P43" s="50">
        <v>0</v>
      </c>
      <c r="Q43" s="50">
        <v>0</v>
      </c>
      <c r="R43" s="50">
        <v>0</v>
      </c>
      <c r="S43" s="50">
        <v>0</v>
      </c>
      <c r="T43" s="74">
        <v>0</v>
      </c>
      <c r="U43" s="74">
        <v>0</v>
      </c>
      <c r="V43" s="74">
        <v>0</v>
      </c>
      <c r="W43" s="74">
        <v>0</v>
      </c>
      <c r="X43" s="74">
        <v>0</v>
      </c>
      <c r="Y43" s="74">
        <v>0</v>
      </c>
      <c r="Z43" s="74">
        <v>0</v>
      </c>
      <c r="AA43" s="55">
        <v>0</v>
      </c>
      <c r="AB43" s="55">
        <v>0</v>
      </c>
      <c r="AC43" s="55">
        <v>0</v>
      </c>
      <c r="AD43" s="55">
        <v>0</v>
      </c>
      <c r="AE43" s="55">
        <v>0</v>
      </c>
      <c r="AF43" s="55">
        <v>0</v>
      </c>
      <c r="AG43" s="55">
        <v>0</v>
      </c>
      <c r="AH43" s="55">
        <v>0</v>
      </c>
      <c r="AI43" s="55">
        <v>0</v>
      </c>
      <c r="AJ43" s="55">
        <v>0</v>
      </c>
      <c r="AK43" s="55">
        <v>0</v>
      </c>
      <c r="AL43" s="51">
        <v>0</v>
      </c>
      <c r="AM43" s="73">
        <v>0</v>
      </c>
      <c r="AN43" s="51">
        <v>0</v>
      </c>
      <c r="AO43" s="44"/>
      <c r="AP43" s="89"/>
      <c r="AQ43" s="89">
        <v>0</v>
      </c>
      <c r="AR43" s="50">
        <v>0</v>
      </c>
      <c r="AS43" s="50">
        <v>0</v>
      </c>
      <c r="AT43" s="50">
        <v>0</v>
      </c>
      <c r="AU43" s="50">
        <v>0</v>
      </c>
      <c r="AV43" s="50">
        <v>0</v>
      </c>
      <c r="AW43" s="50">
        <v>0</v>
      </c>
      <c r="AX43" s="50">
        <v>0</v>
      </c>
      <c r="AY43" s="50">
        <v>0</v>
      </c>
      <c r="AZ43" s="50">
        <v>0</v>
      </c>
      <c r="BA43" s="50">
        <v>0</v>
      </c>
      <c r="BB43" s="50">
        <v>0</v>
      </c>
      <c r="BC43" s="50">
        <v>0</v>
      </c>
      <c r="BD43" s="78"/>
      <c r="BE43" s="310">
        <f>$BD43*'P&amp;C Reference Tables'!K45</f>
        <v>0</v>
      </c>
      <c r="BF43" s="312"/>
      <c r="BG43" s="312"/>
      <c r="BH43" s="312"/>
      <c r="BI43" s="312"/>
      <c r="BJ43" s="311">
        <f t="shared" si="10"/>
        <v>0</v>
      </c>
      <c r="BK43" s="311">
        <f t="shared" si="11"/>
        <v>0</v>
      </c>
      <c r="BL43" s="311">
        <f t="shared" si="12"/>
        <v>0</v>
      </c>
      <c r="BM43" s="311">
        <f t="shared" si="13"/>
        <v>0</v>
      </c>
    </row>
    <row r="44" spans="1:65" ht="18" hidden="1" customHeight="1" thickBot="1">
      <c r="A44" s="56" t="s">
        <v>101</v>
      </c>
      <c r="B44" s="332"/>
      <c r="C44" s="57" t="s">
        <v>102</v>
      </c>
      <c r="D44" s="3" t="s">
        <v>58</v>
      </c>
      <c r="E44" s="58">
        <v>0</v>
      </c>
      <c r="F44" s="31"/>
      <c r="G44" s="58">
        <v>0.6158100024180746</v>
      </c>
      <c r="H44" s="31"/>
      <c r="I44" s="58">
        <v>1.8028588733911304</v>
      </c>
      <c r="J44" s="31"/>
      <c r="K44" s="58">
        <v>0.91993373413162483</v>
      </c>
      <c r="L44" s="24"/>
      <c r="M44" s="24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0"/>
      <c r="AO44" s="44"/>
      <c r="AP44" s="61"/>
      <c r="AQ44" s="61">
        <v>5.5952672505238957E-2</v>
      </c>
      <c r="AR44" s="62">
        <v>0</v>
      </c>
      <c r="AS44" s="62">
        <v>0</v>
      </c>
      <c r="AT44" s="62">
        <v>0</v>
      </c>
      <c r="AU44" s="62">
        <v>0</v>
      </c>
      <c r="AV44" s="62">
        <v>0</v>
      </c>
      <c r="AW44" s="62">
        <v>0</v>
      </c>
      <c r="AX44" s="62">
        <v>317141.80077898502</v>
      </c>
      <c r="AY44" s="62">
        <v>0</v>
      </c>
      <c r="AZ44" s="62">
        <v>317141.80077898502</v>
      </c>
      <c r="BA44" s="62">
        <v>1130909.5735411271</v>
      </c>
      <c r="BB44" s="62">
        <v>0</v>
      </c>
      <c r="BC44" s="63">
        <v>1130909.5735411271</v>
      </c>
      <c r="BD44" s="63"/>
      <c r="BE44" s="310">
        <f>$BD44*'P&amp;C Reference Tables'!K46</f>
        <v>0</v>
      </c>
      <c r="BF44" s="312"/>
      <c r="BG44" s="312"/>
      <c r="BH44" s="312"/>
      <c r="BI44" s="312"/>
      <c r="BJ44" s="311">
        <f t="shared" si="10"/>
        <v>0</v>
      </c>
      <c r="BK44" s="311">
        <f t="shared" si="11"/>
        <v>0</v>
      </c>
      <c r="BL44" s="311">
        <f t="shared" si="12"/>
        <v>0</v>
      </c>
      <c r="BM44" s="311">
        <f t="shared" si="13"/>
        <v>0</v>
      </c>
    </row>
    <row r="45" spans="1:65" ht="4.5" hidden="1" customHeight="1" thickBot="1">
      <c r="A45" s="46"/>
      <c r="B45" s="332"/>
      <c r="D45" s="3" t="s">
        <v>58</v>
      </c>
      <c r="E45" s="64"/>
      <c r="F45" s="31"/>
      <c r="G45" s="64"/>
      <c r="H45" s="31"/>
      <c r="I45" s="64"/>
      <c r="J45" s="31"/>
      <c r="K45" s="64"/>
      <c r="L45" s="24"/>
      <c r="M45" s="65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2"/>
      <c r="AL45" s="82"/>
      <c r="AM45" s="83"/>
      <c r="AN45" s="83"/>
      <c r="AO45" s="44"/>
      <c r="AP45" s="67"/>
      <c r="AQ45" s="67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310">
        <f>$BD45*'P&amp;C Reference Tables'!K47</f>
        <v>0</v>
      </c>
      <c r="BF45" s="312"/>
      <c r="BG45" s="312"/>
      <c r="BH45" s="312"/>
      <c r="BI45" s="312"/>
      <c r="BJ45" s="311">
        <f t="shared" si="10"/>
        <v>0</v>
      </c>
      <c r="BK45" s="311">
        <f t="shared" si="11"/>
        <v>0</v>
      </c>
      <c r="BL45" s="311">
        <f t="shared" si="12"/>
        <v>0</v>
      </c>
      <c r="BM45" s="311">
        <f t="shared" si="13"/>
        <v>0</v>
      </c>
    </row>
    <row r="46" spans="1:65" ht="18" hidden="1" customHeight="1" outlineLevel="1" collapsed="1">
      <c r="A46" s="46"/>
      <c r="B46" s="332"/>
      <c r="C46" s="37" t="s">
        <v>103</v>
      </c>
      <c r="D46" s="3" t="s">
        <v>58</v>
      </c>
      <c r="E46" s="39"/>
      <c r="F46" s="31"/>
      <c r="G46" s="39"/>
      <c r="H46" s="31"/>
      <c r="I46" s="39"/>
      <c r="J46" s="31"/>
      <c r="K46" s="39"/>
      <c r="L46" s="24"/>
      <c r="M46" s="68"/>
      <c r="N46" s="43">
        <v>0</v>
      </c>
      <c r="O46" s="43">
        <v>0</v>
      </c>
      <c r="P46" s="43">
        <v>0</v>
      </c>
      <c r="Q46" s="43">
        <v>0</v>
      </c>
      <c r="R46" s="43">
        <v>0</v>
      </c>
      <c r="S46" s="43">
        <v>0</v>
      </c>
      <c r="T46" s="70">
        <v>0</v>
      </c>
      <c r="U46" s="70">
        <v>0</v>
      </c>
      <c r="V46" s="70">
        <v>0</v>
      </c>
      <c r="W46" s="70">
        <v>0</v>
      </c>
      <c r="X46" s="70">
        <v>0</v>
      </c>
      <c r="Y46" s="70">
        <v>0</v>
      </c>
      <c r="Z46" s="70">
        <v>0</v>
      </c>
      <c r="AA46" s="70">
        <v>0</v>
      </c>
      <c r="AB46" s="70">
        <v>0</v>
      </c>
      <c r="AC46" s="70">
        <v>0</v>
      </c>
      <c r="AD46" s="70">
        <v>0</v>
      </c>
      <c r="AE46" s="70">
        <v>0</v>
      </c>
      <c r="AF46" s="70">
        <v>0</v>
      </c>
      <c r="AG46" s="70">
        <v>0</v>
      </c>
      <c r="AH46" s="70">
        <v>0</v>
      </c>
      <c r="AI46" s="70">
        <v>0</v>
      </c>
      <c r="AJ46" s="70">
        <v>0</v>
      </c>
      <c r="AK46" s="70">
        <v>0</v>
      </c>
      <c r="AL46" s="43">
        <v>0</v>
      </c>
      <c r="AM46" s="69">
        <v>0</v>
      </c>
      <c r="AN46" s="43">
        <v>0</v>
      </c>
      <c r="AO46" s="44"/>
      <c r="AP46" s="45"/>
      <c r="AQ46" s="45">
        <v>0</v>
      </c>
      <c r="AR46" s="43">
        <v>0</v>
      </c>
      <c r="AS46" s="43">
        <v>0</v>
      </c>
      <c r="AT46" s="43">
        <v>0</v>
      </c>
      <c r="AU46" s="43">
        <v>0</v>
      </c>
      <c r="AV46" s="43">
        <v>0</v>
      </c>
      <c r="AW46" s="43">
        <v>0</v>
      </c>
      <c r="AX46" s="43">
        <v>0</v>
      </c>
      <c r="AY46" s="43">
        <v>0</v>
      </c>
      <c r="AZ46" s="43">
        <v>0</v>
      </c>
      <c r="BA46" s="43">
        <v>0</v>
      </c>
      <c r="BB46" s="43">
        <v>0</v>
      </c>
      <c r="BC46" s="43">
        <v>0</v>
      </c>
      <c r="BD46" s="69"/>
      <c r="BE46" s="310">
        <f>$BD46*'P&amp;C Reference Tables'!K48</f>
        <v>0</v>
      </c>
      <c r="BF46" s="312"/>
      <c r="BG46" s="312"/>
      <c r="BH46" s="312"/>
      <c r="BI46" s="312"/>
      <c r="BJ46" s="311">
        <f t="shared" si="10"/>
        <v>0</v>
      </c>
      <c r="BK46" s="311">
        <f t="shared" si="11"/>
        <v>0</v>
      </c>
      <c r="BL46" s="311">
        <f t="shared" si="12"/>
        <v>0</v>
      </c>
      <c r="BM46" s="311">
        <f t="shared" si="13"/>
        <v>0</v>
      </c>
    </row>
    <row r="47" spans="1:65" ht="18" hidden="1" customHeight="1" outlineLevel="1">
      <c r="A47" s="46"/>
      <c r="B47" s="332"/>
      <c r="C47" s="71" t="s">
        <v>104</v>
      </c>
      <c r="D47" s="3" t="s">
        <v>58</v>
      </c>
      <c r="E47" s="87"/>
      <c r="F47" s="31"/>
      <c r="G47" s="87"/>
      <c r="H47" s="31"/>
      <c r="I47" s="87"/>
      <c r="J47" s="31"/>
      <c r="K47" s="87"/>
      <c r="L47" s="24"/>
      <c r="M47" s="72"/>
      <c r="N47" s="50">
        <v>0</v>
      </c>
      <c r="O47" s="50">
        <v>0</v>
      </c>
      <c r="P47" s="50">
        <v>0</v>
      </c>
      <c r="Q47" s="50">
        <v>0</v>
      </c>
      <c r="R47" s="50">
        <v>0</v>
      </c>
      <c r="S47" s="50">
        <v>0</v>
      </c>
      <c r="T47" s="74">
        <v>0</v>
      </c>
      <c r="U47" s="74">
        <v>0</v>
      </c>
      <c r="V47" s="74">
        <v>0</v>
      </c>
      <c r="W47" s="74">
        <v>0</v>
      </c>
      <c r="X47" s="74">
        <v>0</v>
      </c>
      <c r="Y47" s="74">
        <v>0</v>
      </c>
      <c r="Z47" s="74">
        <v>0</v>
      </c>
      <c r="AA47" s="74">
        <v>0</v>
      </c>
      <c r="AB47" s="74">
        <v>0</v>
      </c>
      <c r="AC47" s="74">
        <v>0</v>
      </c>
      <c r="AD47" s="74">
        <v>0</v>
      </c>
      <c r="AE47" s="74">
        <v>0</v>
      </c>
      <c r="AF47" s="74">
        <v>0</v>
      </c>
      <c r="AG47" s="74">
        <v>0</v>
      </c>
      <c r="AH47" s="74">
        <v>0</v>
      </c>
      <c r="AI47" s="74">
        <v>0</v>
      </c>
      <c r="AJ47" s="74">
        <v>0</v>
      </c>
      <c r="AK47" s="74">
        <v>0</v>
      </c>
      <c r="AL47" s="50">
        <v>0</v>
      </c>
      <c r="AM47" s="73">
        <v>0</v>
      </c>
      <c r="AN47" s="50">
        <v>0</v>
      </c>
      <c r="AO47" s="44"/>
      <c r="AP47" s="90"/>
      <c r="AQ47" s="90">
        <v>0</v>
      </c>
      <c r="AR47" s="50">
        <v>0</v>
      </c>
      <c r="AS47" s="50">
        <v>0</v>
      </c>
      <c r="AT47" s="50">
        <v>0</v>
      </c>
      <c r="AU47" s="50">
        <v>0</v>
      </c>
      <c r="AV47" s="50">
        <v>0</v>
      </c>
      <c r="AW47" s="50">
        <v>0</v>
      </c>
      <c r="AX47" s="50">
        <v>0</v>
      </c>
      <c r="AY47" s="50">
        <v>0</v>
      </c>
      <c r="AZ47" s="50">
        <v>0</v>
      </c>
      <c r="BA47" s="50">
        <v>0</v>
      </c>
      <c r="BB47" s="50">
        <v>0</v>
      </c>
      <c r="BC47" s="50">
        <v>0</v>
      </c>
      <c r="BD47" s="78"/>
      <c r="BE47" s="310">
        <f>$BD47*'P&amp;C Reference Tables'!K49</f>
        <v>0</v>
      </c>
      <c r="BF47" s="312"/>
      <c r="BG47" s="312"/>
      <c r="BH47" s="312"/>
      <c r="BI47" s="312"/>
      <c r="BJ47" s="311">
        <f t="shared" si="10"/>
        <v>0</v>
      </c>
      <c r="BK47" s="311">
        <f t="shared" si="11"/>
        <v>0</v>
      </c>
      <c r="BL47" s="311">
        <f t="shared" si="12"/>
        <v>0</v>
      </c>
      <c r="BM47" s="311">
        <f t="shared" si="13"/>
        <v>0</v>
      </c>
    </row>
    <row r="48" spans="1:65" ht="18" hidden="1" customHeight="1" outlineLevel="1">
      <c r="A48" s="46"/>
      <c r="B48" s="332"/>
      <c r="C48" s="71" t="s">
        <v>105</v>
      </c>
      <c r="D48" s="3" t="s">
        <v>58</v>
      </c>
      <c r="E48" s="87"/>
      <c r="F48" s="31"/>
      <c r="G48" s="87"/>
      <c r="H48" s="31"/>
      <c r="I48" s="87"/>
      <c r="J48" s="31"/>
      <c r="K48" s="87"/>
      <c r="L48" s="24"/>
      <c r="M48" s="72"/>
      <c r="N48" s="50">
        <v>0</v>
      </c>
      <c r="O48" s="50">
        <v>0</v>
      </c>
      <c r="P48" s="50">
        <v>0</v>
      </c>
      <c r="Q48" s="50">
        <v>0</v>
      </c>
      <c r="R48" s="50">
        <v>0</v>
      </c>
      <c r="S48" s="50">
        <v>0</v>
      </c>
      <c r="T48" s="74">
        <v>0</v>
      </c>
      <c r="U48" s="74">
        <v>0</v>
      </c>
      <c r="V48" s="74">
        <v>0</v>
      </c>
      <c r="W48" s="74">
        <v>0</v>
      </c>
      <c r="X48" s="74">
        <v>0</v>
      </c>
      <c r="Y48" s="74">
        <v>0</v>
      </c>
      <c r="Z48" s="74">
        <v>0</v>
      </c>
      <c r="AA48" s="74">
        <v>0</v>
      </c>
      <c r="AB48" s="74">
        <v>0</v>
      </c>
      <c r="AC48" s="74">
        <v>0</v>
      </c>
      <c r="AD48" s="74">
        <v>0</v>
      </c>
      <c r="AE48" s="74">
        <v>0</v>
      </c>
      <c r="AF48" s="74">
        <v>0</v>
      </c>
      <c r="AG48" s="74">
        <v>0</v>
      </c>
      <c r="AH48" s="74">
        <v>0</v>
      </c>
      <c r="AI48" s="74">
        <v>0</v>
      </c>
      <c r="AJ48" s="74">
        <v>0</v>
      </c>
      <c r="AK48" s="74">
        <v>0</v>
      </c>
      <c r="AL48" s="50">
        <v>0</v>
      </c>
      <c r="AM48" s="73">
        <v>0</v>
      </c>
      <c r="AN48" s="50">
        <v>0</v>
      </c>
      <c r="AO48" s="44"/>
      <c r="AP48" s="90"/>
      <c r="AQ48" s="90">
        <v>0</v>
      </c>
      <c r="AR48" s="50">
        <v>0</v>
      </c>
      <c r="AS48" s="50">
        <v>0</v>
      </c>
      <c r="AT48" s="50">
        <v>0</v>
      </c>
      <c r="AU48" s="50">
        <v>0</v>
      </c>
      <c r="AV48" s="50">
        <v>0</v>
      </c>
      <c r="AW48" s="50">
        <v>0</v>
      </c>
      <c r="AX48" s="50">
        <v>0</v>
      </c>
      <c r="AY48" s="50">
        <v>0</v>
      </c>
      <c r="AZ48" s="50">
        <v>0</v>
      </c>
      <c r="BA48" s="50">
        <v>0</v>
      </c>
      <c r="BB48" s="50">
        <v>0</v>
      </c>
      <c r="BC48" s="50">
        <v>0</v>
      </c>
      <c r="BD48" s="78"/>
      <c r="BE48" s="310">
        <f>$BD48*'P&amp;C Reference Tables'!K50</f>
        <v>0</v>
      </c>
      <c r="BF48" s="312"/>
      <c r="BG48" s="312"/>
      <c r="BH48" s="312"/>
      <c r="BI48" s="312"/>
      <c r="BJ48" s="311">
        <f t="shared" si="10"/>
        <v>0</v>
      </c>
      <c r="BK48" s="311">
        <f t="shared" si="11"/>
        <v>0</v>
      </c>
      <c r="BL48" s="311">
        <f t="shared" si="12"/>
        <v>0</v>
      </c>
      <c r="BM48" s="311">
        <f t="shared" si="13"/>
        <v>0</v>
      </c>
    </row>
    <row r="49" spans="1:65" ht="18" hidden="1" customHeight="1" outlineLevel="1">
      <c r="A49" s="46"/>
      <c r="B49" s="332"/>
      <c r="C49" s="71" t="s">
        <v>106</v>
      </c>
      <c r="D49" s="3" t="s">
        <v>58</v>
      </c>
      <c r="E49" s="87"/>
      <c r="F49" s="31"/>
      <c r="G49" s="87"/>
      <c r="H49" s="31"/>
      <c r="I49" s="87"/>
      <c r="J49" s="31"/>
      <c r="K49" s="87"/>
      <c r="L49" s="24"/>
      <c r="M49" s="72"/>
      <c r="N49" s="50">
        <v>0</v>
      </c>
      <c r="O49" s="50">
        <v>0</v>
      </c>
      <c r="P49" s="50">
        <v>0</v>
      </c>
      <c r="Q49" s="50">
        <v>0</v>
      </c>
      <c r="R49" s="50">
        <v>0</v>
      </c>
      <c r="S49" s="50">
        <v>0</v>
      </c>
      <c r="T49" s="74">
        <v>0</v>
      </c>
      <c r="U49" s="74">
        <v>0</v>
      </c>
      <c r="V49" s="74">
        <v>0</v>
      </c>
      <c r="W49" s="74">
        <v>0</v>
      </c>
      <c r="X49" s="74">
        <v>0</v>
      </c>
      <c r="Y49" s="74">
        <v>0</v>
      </c>
      <c r="Z49" s="74">
        <v>0</v>
      </c>
      <c r="AA49" s="74">
        <v>0</v>
      </c>
      <c r="AB49" s="74">
        <v>0</v>
      </c>
      <c r="AC49" s="74">
        <v>0</v>
      </c>
      <c r="AD49" s="74">
        <v>0</v>
      </c>
      <c r="AE49" s="74">
        <v>0</v>
      </c>
      <c r="AF49" s="74">
        <v>0</v>
      </c>
      <c r="AG49" s="74">
        <v>0</v>
      </c>
      <c r="AH49" s="74">
        <v>0</v>
      </c>
      <c r="AI49" s="74">
        <v>0</v>
      </c>
      <c r="AJ49" s="74">
        <v>0</v>
      </c>
      <c r="AK49" s="74">
        <v>0</v>
      </c>
      <c r="AL49" s="50">
        <v>0</v>
      </c>
      <c r="AM49" s="73">
        <v>0</v>
      </c>
      <c r="AN49" s="50">
        <v>0</v>
      </c>
      <c r="AO49" s="44"/>
      <c r="AP49" s="90"/>
      <c r="AQ49" s="90">
        <v>0</v>
      </c>
      <c r="AR49" s="50">
        <v>0</v>
      </c>
      <c r="AS49" s="50">
        <v>0</v>
      </c>
      <c r="AT49" s="50">
        <v>0</v>
      </c>
      <c r="AU49" s="50">
        <v>0</v>
      </c>
      <c r="AV49" s="50">
        <v>0</v>
      </c>
      <c r="AW49" s="50">
        <v>0</v>
      </c>
      <c r="AX49" s="50">
        <v>0</v>
      </c>
      <c r="AY49" s="50">
        <v>0</v>
      </c>
      <c r="AZ49" s="50">
        <v>0</v>
      </c>
      <c r="BA49" s="50">
        <v>0</v>
      </c>
      <c r="BB49" s="50">
        <v>0</v>
      </c>
      <c r="BC49" s="50">
        <v>0</v>
      </c>
      <c r="BD49" s="78"/>
      <c r="BE49" s="310">
        <f>$BD49*'P&amp;C Reference Tables'!K51</f>
        <v>0</v>
      </c>
      <c r="BF49" s="312"/>
      <c r="BG49" s="312"/>
      <c r="BH49" s="312"/>
      <c r="BI49" s="312"/>
      <c r="BJ49" s="311">
        <f t="shared" si="10"/>
        <v>0</v>
      </c>
      <c r="BK49" s="311">
        <f t="shared" si="11"/>
        <v>0</v>
      </c>
      <c r="BL49" s="311">
        <f t="shared" si="12"/>
        <v>0</v>
      </c>
      <c r="BM49" s="311">
        <f t="shared" si="13"/>
        <v>0</v>
      </c>
    </row>
    <row r="50" spans="1:65" ht="18" hidden="1" customHeight="1" outlineLevel="1">
      <c r="A50" s="46"/>
      <c r="B50" s="332"/>
      <c r="C50" s="71" t="s">
        <v>107</v>
      </c>
      <c r="D50" s="3" t="s">
        <v>58</v>
      </c>
      <c r="E50" s="87"/>
      <c r="F50" s="31"/>
      <c r="G50" s="87"/>
      <c r="H50" s="31"/>
      <c r="I50" s="87"/>
      <c r="J50" s="31"/>
      <c r="K50" s="87"/>
      <c r="L50" s="24"/>
      <c r="M50" s="72"/>
      <c r="N50" s="50">
        <v>0</v>
      </c>
      <c r="O50" s="50">
        <v>0</v>
      </c>
      <c r="P50" s="50">
        <v>0</v>
      </c>
      <c r="Q50" s="50">
        <v>0</v>
      </c>
      <c r="R50" s="50">
        <v>0</v>
      </c>
      <c r="S50" s="50">
        <v>0</v>
      </c>
      <c r="T50" s="74">
        <v>0</v>
      </c>
      <c r="U50" s="74">
        <v>0</v>
      </c>
      <c r="V50" s="74">
        <v>0</v>
      </c>
      <c r="W50" s="74">
        <v>0</v>
      </c>
      <c r="X50" s="74">
        <v>0</v>
      </c>
      <c r="Y50" s="74">
        <v>0</v>
      </c>
      <c r="Z50" s="74">
        <v>0</v>
      </c>
      <c r="AA50" s="74">
        <v>0</v>
      </c>
      <c r="AB50" s="74">
        <v>0</v>
      </c>
      <c r="AC50" s="74">
        <v>0</v>
      </c>
      <c r="AD50" s="74">
        <v>0</v>
      </c>
      <c r="AE50" s="74">
        <v>0</v>
      </c>
      <c r="AF50" s="74">
        <v>0</v>
      </c>
      <c r="AG50" s="74">
        <v>0</v>
      </c>
      <c r="AH50" s="74">
        <v>0</v>
      </c>
      <c r="AI50" s="74">
        <v>0</v>
      </c>
      <c r="AJ50" s="74">
        <v>0</v>
      </c>
      <c r="AK50" s="74">
        <v>0</v>
      </c>
      <c r="AL50" s="50">
        <v>0</v>
      </c>
      <c r="AM50" s="73">
        <v>0</v>
      </c>
      <c r="AN50" s="50">
        <v>0</v>
      </c>
      <c r="AO50" s="44"/>
      <c r="AP50" s="90"/>
      <c r="AQ50" s="90">
        <v>0</v>
      </c>
      <c r="AR50" s="50">
        <v>0</v>
      </c>
      <c r="AS50" s="50">
        <v>0</v>
      </c>
      <c r="AT50" s="50">
        <v>0</v>
      </c>
      <c r="AU50" s="50">
        <v>0</v>
      </c>
      <c r="AV50" s="50">
        <v>0</v>
      </c>
      <c r="AW50" s="50">
        <v>0</v>
      </c>
      <c r="AX50" s="50">
        <v>0</v>
      </c>
      <c r="AY50" s="50">
        <v>0</v>
      </c>
      <c r="AZ50" s="50">
        <v>0</v>
      </c>
      <c r="BA50" s="50">
        <v>0</v>
      </c>
      <c r="BB50" s="50">
        <v>0</v>
      </c>
      <c r="BC50" s="50">
        <v>0</v>
      </c>
      <c r="BD50" s="78"/>
      <c r="BE50" s="310">
        <f>$BD50*'P&amp;C Reference Tables'!K52</f>
        <v>0</v>
      </c>
      <c r="BF50" s="312"/>
      <c r="BG50" s="312"/>
      <c r="BH50" s="312"/>
      <c r="BI50" s="312"/>
      <c r="BJ50" s="311">
        <f t="shared" si="10"/>
        <v>0</v>
      </c>
      <c r="BK50" s="311">
        <f t="shared" si="11"/>
        <v>0</v>
      </c>
      <c r="BL50" s="311">
        <f t="shared" si="12"/>
        <v>0</v>
      </c>
      <c r="BM50" s="311">
        <f t="shared" si="13"/>
        <v>0</v>
      </c>
    </row>
    <row r="51" spans="1:65" ht="18" hidden="1" customHeight="1" outlineLevel="1">
      <c r="A51" s="46"/>
      <c r="B51" s="332"/>
      <c r="C51" s="71" t="s">
        <v>108</v>
      </c>
      <c r="D51" s="3" t="s">
        <v>58</v>
      </c>
      <c r="E51" s="87"/>
      <c r="F51" s="31"/>
      <c r="G51" s="87"/>
      <c r="H51" s="31"/>
      <c r="I51" s="87"/>
      <c r="J51" s="31"/>
      <c r="K51" s="87"/>
      <c r="L51" s="24"/>
      <c r="M51" s="72"/>
      <c r="N51" s="50">
        <v>0</v>
      </c>
      <c r="O51" s="50">
        <v>0</v>
      </c>
      <c r="P51" s="50">
        <v>0</v>
      </c>
      <c r="Q51" s="50">
        <v>0</v>
      </c>
      <c r="R51" s="50">
        <v>0</v>
      </c>
      <c r="S51" s="50">
        <v>0</v>
      </c>
      <c r="T51" s="74">
        <v>0</v>
      </c>
      <c r="U51" s="74">
        <v>0</v>
      </c>
      <c r="V51" s="74">
        <v>0</v>
      </c>
      <c r="W51" s="74">
        <v>0</v>
      </c>
      <c r="X51" s="74">
        <v>0</v>
      </c>
      <c r="Y51" s="74">
        <v>0</v>
      </c>
      <c r="Z51" s="74">
        <v>0</v>
      </c>
      <c r="AA51" s="74">
        <v>0</v>
      </c>
      <c r="AB51" s="74">
        <v>0</v>
      </c>
      <c r="AC51" s="74">
        <v>0</v>
      </c>
      <c r="AD51" s="74">
        <v>0</v>
      </c>
      <c r="AE51" s="74">
        <v>0</v>
      </c>
      <c r="AF51" s="74">
        <v>0</v>
      </c>
      <c r="AG51" s="74">
        <v>0</v>
      </c>
      <c r="AH51" s="74">
        <v>0</v>
      </c>
      <c r="AI51" s="74">
        <v>0</v>
      </c>
      <c r="AJ51" s="74">
        <v>0</v>
      </c>
      <c r="AK51" s="74">
        <v>0</v>
      </c>
      <c r="AL51" s="50">
        <v>0</v>
      </c>
      <c r="AM51" s="73">
        <v>0</v>
      </c>
      <c r="AN51" s="50">
        <v>0</v>
      </c>
      <c r="AO51" s="44"/>
      <c r="AP51" s="90"/>
      <c r="AQ51" s="90">
        <v>0</v>
      </c>
      <c r="AR51" s="50">
        <v>0</v>
      </c>
      <c r="AS51" s="50">
        <v>0</v>
      </c>
      <c r="AT51" s="50">
        <v>0</v>
      </c>
      <c r="AU51" s="50">
        <v>0</v>
      </c>
      <c r="AV51" s="50">
        <v>0</v>
      </c>
      <c r="AW51" s="50">
        <v>0</v>
      </c>
      <c r="AX51" s="50">
        <v>0</v>
      </c>
      <c r="AY51" s="50">
        <v>0</v>
      </c>
      <c r="AZ51" s="50">
        <v>0</v>
      </c>
      <c r="BA51" s="50">
        <v>0</v>
      </c>
      <c r="BB51" s="50">
        <v>0</v>
      </c>
      <c r="BC51" s="50">
        <v>0</v>
      </c>
      <c r="BD51" s="78"/>
      <c r="BE51" s="310">
        <f>$BD51*'P&amp;C Reference Tables'!K53</f>
        <v>0</v>
      </c>
      <c r="BF51" s="312"/>
      <c r="BG51" s="312"/>
      <c r="BH51" s="312"/>
      <c r="BI51" s="312"/>
      <c r="BJ51" s="311">
        <f t="shared" si="10"/>
        <v>0</v>
      </c>
      <c r="BK51" s="311">
        <f t="shared" si="11"/>
        <v>0</v>
      </c>
      <c r="BL51" s="311">
        <f t="shared" si="12"/>
        <v>0</v>
      </c>
      <c r="BM51" s="311">
        <f t="shared" si="13"/>
        <v>0</v>
      </c>
    </row>
    <row r="52" spans="1:65" ht="18" hidden="1" customHeight="1" outlineLevel="1">
      <c r="A52" s="46"/>
      <c r="B52" s="332"/>
      <c r="C52" s="71" t="s">
        <v>109</v>
      </c>
      <c r="D52" s="3" t="s">
        <v>58</v>
      </c>
      <c r="E52" s="87"/>
      <c r="F52" s="31"/>
      <c r="G52" s="87"/>
      <c r="H52" s="31"/>
      <c r="I52" s="87"/>
      <c r="J52" s="31"/>
      <c r="K52" s="87"/>
      <c r="L52" s="24"/>
      <c r="M52" s="72"/>
      <c r="N52" s="50">
        <v>0</v>
      </c>
      <c r="O52" s="50">
        <v>0</v>
      </c>
      <c r="P52" s="50">
        <v>0</v>
      </c>
      <c r="Q52" s="50">
        <v>0</v>
      </c>
      <c r="R52" s="50">
        <v>0</v>
      </c>
      <c r="S52" s="50">
        <v>0</v>
      </c>
      <c r="T52" s="74">
        <v>0</v>
      </c>
      <c r="U52" s="74">
        <v>0</v>
      </c>
      <c r="V52" s="74">
        <v>0</v>
      </c>
      <c r="W52" s="74">
        <v>0</v>
      </c>
      <c r="X52" s="74">
        <v>0</v>
      </c>
      <c r="Y52" s="74">
        <v>0</v>
      </c>
      <c r="Z52" s="74">
        <v>0</v>
      </c>
      <c r="AA52" s="74">
        <v>0</v>
      </c>
      <c r="AB52" s="74">
        <v>0</v>
      </c>
      <c r="AC52" s="74">
        <v>0</v>
      </c>
      <c r="AD52" s="74">
        <v>0</v>
      </c>
      <c r="AE52" s="74">
        <v>0</v>
      </c>
      <c r="AF52" s="74">
        <v>0</v>
      </c>
      <c r="AG52" s="74">
        <v>0</v>
      </c>
      <c r="AH52" s="74">
        <v>0</v>
      </c>
      <c r="AI52" s="74">
        <v>0</v>
      </c>
      <c r="AJ52" s="74">
        <v>0</v>
      </c>
      <c r="AK52" s="74">
        <v>0</v>
      </c>
      <c r="AL52" s="50">
        <v>0</v>
      </c>
      <c r="AM52" s="73">
        <v>0</v>
      </c>
      <c r="AN52" s="50">
        <v>0</v>
      </c>
      <c r="AO52" s="44"/>
      <c r="AP52" s="90"/>
      <c r="AQ52" s="90">
        <v>0</v>
      </c>
      <c r="AR52" s="50">
        <v>0</v>
      </c>
      <c r="AS52" s="50">
        <v>0</v>
      </c>
      <c r="AT52" s="50">
        <v>0</v>
      </c>
      <c r="AU52" s="50">
        <v>0</v>
      </c>
      <c r="AV52" s="50">
        <v>0</v>
      </c>
      <c r="AW52" s="50">
        <v>0</v>
      </c>
      <c r="AX52" s="50">
        <v>0</v>
      </c>
      <c r="AY52" s="50">
        <v>0</v>
      </c>
      <c r="AZ52" s="50">
        <v>0</v>
      </c>
      <c r="BA52" s="50">
        <v>0</v>
      </c>
      <c r="BB52" s="50">
        <v>0</v>
      </c>
      <c r="BC52" s="50">
        <v>0</v>
      </c>
      <c r="BD52" s="78"/>
      <c r="BE52" s="310">
        <f>$BD52*'P&amp;C Reference Tables'!K54</f>
        <v>0</v>
      </c>
      <c r="BF52" s="312"/>
      <c r="BG52" s="312"/>
      <c r="BH52" s="312"/>
      <c r="BI52" s="312"/>
      <c r="BJ52" s="311">
        <f t="shared" si="10"/>
        <v>0</v>
      </c>
      <c r="BK52" s="311">
        <f t="shared" si="11"/>
        <v>0</v>
      </c>
      <c r="BL52" s="311">
        <f t="shared" si="12"/>
        <v>0</v>
      </c>
      <c r="BM52" s="311">
        <f t="shared" si="13"/>
        <v>0</v>
      </c>
    </row>
    <row r="53" spans="1:65" ht="18" hidden="1" customHeight="1" outlineLevel="1">
      <c r="A53" s="46"/>
      <c r="B53" s="332"/>
      <c r="C53" s="71" t="s">
        <v>110</v>
      </c>
      <c r="D53" s="3" t="s">
        <v>58</v>
      </c>
      <c r="E53" s="87"/>
      <c r="F53" s="31"/>
      <c r="G53" s="87"/>
      <c r="H53" s="31"/>
      <c r="I53" s="87"/>
      <c r="J53" s="31"/>
      <c r="K53" s="87"/>
      <c r="L53" s="24"/>
      <c r="M53" s="72"/>
      <c r="N53" s="50">
        <v>0</v>
      </c>
      <c r="O53" s="50">
        <v>0</v>
      </c>
      <c r="P53" s="50">
        <v>0</v>
      </c>
      <c r="Q53" s="50">
        <v>0</v>
      </c>
      <c r="R53" s="50">
        <v>0</v>
      </c>
      <c r="S53" s="50">
        <v>0</v>
      </c>
      <c r="T53" s="74">
        <v>0</v>
      </c>
      <c r="U53" s="74">
        <v>0</v>
      </c>
      <c r="V53" s="74">
        <v>0</v>
      </c>
      <c r="W53" s="74">
        <v>0</v>
      </c>
      <c r="X53" s="74">
        <v>0</v>
      </c>
      <c r="Y53" s="74">
        <v>0</v>
      </c>
      <c r="Z53" s="74">
        <v>0</v>
      </c>
      <c r="AA53" s="74">
        <v>0</v>
      </c>
      <c r="AB53" s="74">
        <v>0</v>
      </c>
      <c r="AC53" s="74">
        <v>0</v>
      </c>
      <c r="AD53" s="74">
        <v>0</v>
      </c>
      <c r="AE53" s="74">
        <v>0</v>
      </c>
      <c r="AF53" s="74">
        <v>0</v>
      </c>
      <c r="AG53" s="74">
        <v>0</v>
      </c>
      <c r="AH53" s="74">
        <v>0</v>
      </c>
      <c r="AI53" s="74">
        <v>0</v>
      </c>
      <c r="AJ53" s="74">
        <v>0</v>
      </c>
      <c r="AK53" s="74">
        <v>0</v>
      </c>
      <c r="AL53" s="50">
        <v>0</v>
      </c>
      <c r="AM53" s="73">
        <v>0</v>
      </c>
      <c r="AN53" s="50">
        <v>0</v>
      </c>
      <c r="AO53" s="44"/>
      <c r="AP53" s="90"/>
      <c r="AQ53" s="90">
        <v>0</v>
      </c>
      <c r="AR53" s="50">
        <v>0</v>
      </c>
      <c r="AS53" s="50">
        <v>0</v>
      </c>
      <c r="AT53" s="50">
        <v>0</v>
      </c>
      <c r="AU53" s="50">
        <v>0</v>
      </c>
      <c r="AV53" s="50">
        <v>0</v>
      </c>
      <c r="AW53" s="50">
        <v>0</v>
      </c>
      <c r="AX53" s="50">
        <v>0</v>
      </c>
      <c r="AY53" s="50">
        <v>0</v>
      </c>
      <c r="AZ53" s="50">
        <v>0</v>
      </c>
      <c r="BA53" s="50">
        <v>0</v>
      </c>
      <c r="BB53" s="50">
        <v>0</v>
      </c>
      <c r="BC53" s="50">
        <v>0</v>
      </c>
      <c r="BD53" s="78"/>
      <c r="BE53" s="310">
        <f>$BD53*'P&amp;C Reference Tables'!K55</f>
        <v>0</v>
      </c>
      <c r="BF53" s="312"/>
      <c r="BG53" s="312"/>
      <c r="BH53" s="312"/>
      <c r="BI53" s="312"/>
      <c r="BJ53" s="311">
        <f t="shared" si="10"/>
        <v>0</v>
      </c>
      <c r="BK53" s="311">
        <f t="shared" si="11"/>
        <v>0</v>
      </c>
      <c r="BL53" s="311">
        <f t="shared" si="12"/>
        <v>0</v>
      </c>
      <c r="BM53" s="311">
        <f t="shared" si="13"/>
        <v>0</v>
      </c>
    </row>
    <row r="54" spans="1:65" ht="18" hidden="1" customHeight="1" outlineLevel="1">
      <c r="A54" s="46"/>
      <c r="B54" s="332"/>
      <c r="C54" s="71" t="s">
        <v>111</v>
      </c>
      <c r="D54" s="3" t="s">
        <v>58</v>
      </c>
      <c r="E54" s="87"/>
      <c r="F54" s="31"/>
      <c r="G54" s="87"/>
      <c r="H54" s="31"/>
      <c r="I54" s="87"/>
      <c r="J54" s="31"/>
      <c r="K54" s="87"/>
      <c r="L54" s="24"/>
      <c r="M54" s="72"/>
      <c r="N54" s="50">
        <v>0</v>
      </c>
      <c r="O54" s="50">
        <v>0</v>
      </c>
      <c r="P54" s="50">
        <v>0</v>
      </c>
      <c r="Q54" s="50">
        <v>0</v>
      </c>
      <c r="R54" s="50">
        <v>0</v>
      </c>
      <c r="S54" s="50">
        <v>0</v>
      </c>
      <c r="T54" s="74">
        <v>0</v>
      </c>
      <c r="U54" s="74">
        <v>0</v>
      </c>
      <c r="V54" s="74">
        <v>0</v>
      </c>
      <c r="W54" s="74">
        <v>0</v>
      </c>
      <c r="X54" s="74">
        <v>0</v>
      </c>
      <c r="Y54" s="74">
        <v>0</v>
      </c>
      <c r="Z54" s="74">
        <v>0</v>
      </c>
      <c r="AA54" s="74">
        <v>0</v>
      </c>
      <c r="AB54" s="74">
        <v>0</v>
      </c>
      <c r="AC54" s="74">
        <v>0</v>
      </c>
      <c r="AD54" s="74">
        <v>0</v>
      </c>
      <c r="AE54" s="74">
        <v>0</v>
      </c>
      <c r="AF54" s="74">
        <v>0</v>
      </c>
      <c r="AG54" s="74">
        <v>0</v>
      </c>
      <c r="AH54" s="74">
        <v>0</v>
      </c>
      <c r="AI54" s="74">
        <v>0</v>
      </c>
      <c r="AJ54" s="74">
        <v>0</v>
      </c>
      <c r="AK54" s="74">
        <v>0</v>
      </c>
      <c r="AL54" s="50">
        <v>0</v>
      </c>
      <c r="AM54" s="73">
        <v>0</v>
      </c>
      <c r="AN54" s="50">
        <v>0</v>
      </c>
      <c r="AO54" s="44"/>
      <c r="AP54" s="90"/>
      <c r="AQ54" s="90">
        <v>0</v>
      </c>
      <c r="AR54" s="50">
        <v>0</v>
      </c>
      <c r="AS54" s="50">
        <v>0</v>
      </c>
      <c r="AT54" s="50">
        <v>0</v>
      </c>
      <c r="AU54" s="50">
        <v>0</v>
      </c>
      <c r="AV54" s="50">
        <v>0</v>
      </c>
      <c r="AW54" s="50">
        <v>0</v>
      </c>
      <c r="AX54" s="50">
        <v>0</v>
      </c>
      <c r="AY54" s="50">
        <v>0</v>
      </c>
      <c r="AZ54" s="50">
        <v>0</v>
      </c>
      <c r="BA54" s="50">
        <v>0</v>
      </c>
      <c r="BB54" s="50">
        <v>0</v>
      </c>
      <c r="BC54" s="50">
        <v>0</v>
      </c>
      <c r="BD54" s="78"/>
      <c r="BE54" s="310">
        <f>$BD54*'P&amp;C Reference Tables'!K56</f>
        <v>0</v>
      </c>
      <c r="BF54" s="312"/>
      <c r="BG54" s="312"/>
      <c r="BH54" s="312"/>
      <c r="BI54" s="312"/>
      <c r="BJ54" s="311">
        <f t="shared" si="10"/>
        <v>0</v>
      </c>
      <c r="BK54" s="311">
        <f t="shared" si="11"/>
        <v>0</v>
      </c>
      <c r="BL54" s="311">
        <f t="shared" si="12"/>
        <v>0</v>
      </c>
      <c r="BM54" s="311">
        <f t="shared" si="13"/>
        <v>0</v>
      </c>
    </row>
    <row r="55" spans="1:65" ht="18" hidden="1" customHeight="1" outlineLevel="1">
      <c r="A55" s="46"/>
      <c r="B55" s="332"/>
      <c r="C55" s="71" t="s">
        <v>112</v>
      </c>
      <c r="D55" s="3" t="s">
        <v>58</v>
      </c>
      <c r="E55" s="87"/>
      <c r="F55" s="31"/>
      <c r="G55" s="87"/>
      <c r="H55" s="31"/>
      <c r="I55" s="87"/>
      <c r="J55" s="31"/>
      <c r="K55" s="87"/>
      <c r="L55" s="24"/>
      <c r="M55" s="72"/>
      <c r="N55" s="50">
        <v>0</v>
      </c>
      <c r="O55" s="50">
        <v>0</v>
      </c>
      <c r="P55" s="50">
        <v>0</v>
      </c>
      <c r="Q55" s="50">
        <v>0</v>
      </c>
      <c r="R55" s="50">
        <v>0</v>
      </c>
      <c r="S55" s="50">
        <v>0</v>
      </c>
      <c r="T55" s="74">
        <v>0</v>
      </c>
      <c r="U55" s="74">
        <v>0</v>
      </c>
      <c r="V55" s="74">
        <v>0</v>
      </c>
      <c r="W55" s="74">
        <v>0</v>
      </c>
      <c r="X55" s="74">
        <v>0</v>
      </c>
      <c r="Y55" s="74">
        <v>0</v>
      </c>
      <c r="Z55" s="74">
        <v>0</v>
      </c>
      <c r="AA55" s="74">
        <v>0</v>
      </c>
      <c r="AB55" s="74">
        <v>0</v>
      </c>
      <c r="AC55" s="74">
        <v>0</v>
      </c>
      <c r="AD55" s="74">
        <v>0</v>
      </c>
      <c r="AE55" s="74">
        <v>0</v>
      </c>
      <c r="AF55" s="74">
        <v>0</v>
      </c>
      <c r="AG55" s="74">
        <v>0</v>
      </c>
      <c r="AH55" s="74">
        <v>0</v>
      </c>
      <c r="AI55" s="74">
        <v>0</v>
      </c>
      <c r="AJ55" s="74">
        <v>0</v>
      </c>
      <c r="AK55" s="74">
        <v>0</v>
      </c>
      <c r="AL55" s="50">
        <v>0</v>
      </c>
      <c r="AM55" s="73">
        <v>0</v>
      </c>
      <c r="AN55" s="50">
        <v>0</v>
      </c>
      <c r="AO55" s="44"/>
      <c r="AP55" s="90"/>
      <c r="AQ55" s="90">
        <v>0</v>
      </c>
      <c r="AR55" s="50">
        <v>0</v>
      </c>
      <c r="AS55" s="50">
        <v>0</v>
      </c>
      <c r="AT55" s="50">
        <v>0</v>
      </c>
      <c r="AU55" s="50">
        <v>0</v>
      </c>
      <c r="AV55" s="50">
        <v>0</v>
      </c>
      <c r="AW55" s="50">
        <v>0</v>
      </c>
      <c r="AX55" s="50">
        <v>0</v>
      </c>
      <c r="AY55" s="50">
        <v>0</v>
      </c>
      <c r="AZ55" s="50">
        <v>0</v>
      </c>
      <c r="BA55" s="50">
        <v>0</v>
      </c>
      <c r="BB55" s="50">
        <v>0</v>
      </c>
      <c r="BC55" s="50">
        <v>0</v>
      </c>
      <c r="BD55" s="78"/>
      <c r="BE55" s="310">
        <f>$BD55*'P&amp;C Reference Tables'!K57</f>
        <v>0</v>
      </c>
      <c r="BF55" s="312"/>
      <c r="BG55" s="312"/>
      <c r="BH55" s="312"/>
      <c r="BI55" s="312"/>
      <c r="BJ55" s="311">
        <f t="shared" si="10"/>
        <v>0</v>
      </c>
      <c r="BK55" s="311">
        <f t="shared" si="11"/>
        <v>0</v>
      </c>
      <c r="BL55" s="311">
        <f t="shared" si="12"/>
        <v>0</v>
      </c>
      <c r="BM55" s="311">
        <f t="shared" si="13"/>
        <v>0</v>
      </c>
    </row>
    <row r="56" spans="1:65" ht="18" hidden="1" customHeight="1" outlineLevel="1">
      <c r="A56" s="46"/>
      <c r="B56" s="332"/>
      <c r="C56" s="71" t="s">
        <v>113</v>
      </c>
      <c r="D56" s="3" t="s">
        <v>58</v>
      </c>
      <c r="E56" s="87"/>
      <c r="F56" s="31"/>
      <c r="G56" s="87"/>
      <c r="H56" s="31"/>
      <c r="I56" s="87"/>
      <c r="J56" s="31"/>
      <c r="K56" s="87"/>
      <c r="L56" s="24"/>
      <c r="M56" s="72"/>
      <c r="N56" s="50">
        <v>0</v>
      </c>
      <c r="O56" s="50">
        <v>0</v>
      </c>
      <c r="P56" s="50">
        <v>0</v>
      </c>
      <c r="Q56" s="50">
        <v>0</v>
      </c>
      <c r="R56" s="50">
        <v>0</v>
      </c>
      <c r="S56" s="50">
        <v>0</v>
      </c>
      <c r="T56" s="74">
        <v>0</v>
      </c>
      <c r="U56" s="74">
        <v>0</v>
      </c>
      <c r="V56" s="74">
        <v>0</v>
      </c>
      <c r="W56" s="74">
        <v>0</v>
      </c>
      <c r="X56" s="74">
        <v>0</v>
      </c>
      <c r="Y56" s="74">
        <v>0</v>
      </c>
      <c r="Z56" s="74">
        <v>0</v>
      </c>
      <c r="AA56" s="74">
        <v>0</v>
      </c>
      <c r="AB56" s="74">
        <v>0</v>
      </c>
      <c r="AC56" s="74">
        <v>0</v>
      </c>
      <c r="AD56" s="74">
        <v>0</v>
      </c>
      <c r="AE56" s="74">
        <v>0</v>
      </c>
      <c r="AF56" s="74">
        <v>0</v>
      </c>
      <c r="AG56" s="74">
        <v>0</v>
      </c>
      <c r="AH56" s="74">
        <v>0</v>
      </c>
      <c r="AI56" s="74">
        <v>0</v>
      </c>
      <c r="AJ56" s="74">
        <v>0</v>
      </c>
      <c r="AK56" s="74">
        <v>0</v>
      </c>
      <c r="AL56" s="50">
        <v>0</v>
      </c>
      <c r="AM56" s="73">
        <v>0</v>
      </c>
      <c r="AN56" s="50">
        <v>0</v>
      </c>
      <c r="AO56" s="44"/>
      <c r="AP56" s="90"/>
      <c r="AQ56" s="90">
        <v>0</v>
      </c>
      <c r="AR56" s="50">
        <v>0</v>
      </c>
      <c r="AS56" s="50">
        <v>0</v>
      </c>
      <c r="AT56" s="50">
        <v>0</v>
      </c>
      <c r="AU56" s="50">
        <v>0</v>
      </c>
      <c r="AV56" s="50">
        <v>0</v>
      </c>
      <c r="AW56" s="50">
        <v>0</v>
      </c>
      <c r="AX56" s="50">
        <v>0</v>
      </c>
      <c r="AY56" s="50">
        <v>0</v>
      </c>
      <c r="AZ56" s="50">
        <v>0</v>
      </c>
      <c r="BA56" s="50">
        <v>0</v>
      </c>
      <c r="BB56" s="50">
        <v>0</v>
      </c>
      <c r="BC56" s="50">
        <v>0</v>
      </c>
      <c r="BD56" s="78"/>
      <c r="BE56" s="310">
        <f>$BD56*'P&amp;C Reference Tables'!K58</f>
        <v>0</v>
      </c>
      <c r="BF56" s="312"/>
      <c r="BG56" s="312"/>
      <c r="BH56" s="312"/>
      <c r="BI56" s="312"/>
      <c r="BJ56" s="311">
        <f t="shared" si="10"/>
        <v>0</v>
      </c>
      <c r="BK56" s="311">
        <f t="shared" si="11"/>
        <v>0</v>
      </c>
      <c r="BL56" s="311">
        <f t="shared" si="12"/>
        <v>0</v>
      </c>
      <c r="BM56" s="311">
        <f t="shared" si="13"/>
        <v>0</v>
      </c>
    </row>
    <row r="57" spans="1:65" ht="18" hidden="1" customHeight="1" outlineLevel="1">
      <c r="A57" s="46"/>
      <c r="B57" s="332"/>
      <c r="C57" s="71" t="s">
        <v>114</v>
      </c>
      <c r="D57" s="3" t="s">
        <v>58</v>
      </c>
      <c r="E57" s="87"/>
      <c r="F57" s="31"/>
      <c r="G57" s="87"/>
      <c r="H57" s="31"/>
      <c r="I57" s="87"/>
      <c r="J57" s="31"/>
      <c r="K57" s="87"/>
      <c r="L57" s="24"/>
      <c r="M57" s="72"/>
      <c r="N57" s="50">
        <v>0</v>
      </c>
      <c r="O57" s="50">
        <v>0</v>
      </c>
      <c r="P57" s="50">
        <v>0</v>
      </c>
      <c r="Q57" s="50">
        <v>0</v>
      </c>
      <c r="R57" s="50">
        <v>0</v>
      </c>
      <c r="S57" s="50">
        <v>42.467091001001613</v>
      </c>
      <c r="T57" s="74">
        <v>0</v>
      </c>
      <c r="U57" s="74">
        <v>0</v>
      </c>
      <c r="V57" s="74">
        <v>42.467091001001613</v>
      </c>
      <c r="W57" s="74">
        <v>0</v>
      </c>
      <c r="X57" s="74">
        <v>0</v>
      </c>
      <c r="Y57" s="74">
        <v>0</v>
      </c>
      <c r="Z57" s="74">
        <v>0</v>
      </c>
      <c r="AA57" s="74">
        <v>0</v>
      </c>
      <c r="AB57" s="74">
        <v>0</v>
      </c>
      <c r="AC57" s="74">
        <v>0</v>
      </c>
      <c r="AD57" s="74">
        <v>0</v>
      </c>
      <c r="AE57" s="74">
        <v>0</v>
      </c>
      <c r="AF57" s="74">
        <v>0</v>
      </c>
      <c r="AG57" s="74">
        <v>0</v>
      </c>
      <c r="AH57" s="74">
        <v>0</v>
      </c>
      <c r="AI57" s="74">
        <v>0</v>
      </c>
      <c r="AJ57" s="74">
        <v>0</v>
      </c>
      <c r="AK57" s="74">
        <v>0</v>
      </c>
      <c r="AL57" s="50">
        <v>0</v>
      </c>
      <c r="AM57" s="73">
        <v>0</v>
      </c>
      <c r="AN57" s="50">
        <v>42.467091001001613</v>
      </c>
      <c r="AO57" s="44"/>
      <c r="AP57" s="90"/>
      <c r="AQ57" s="90">
        <v>2.0668791348427856E-5</v>
      </c>
      <c r="AR57" s="50">
        <v>0</v>
      </c>
      <c r="AS57" s="50">
        <v>0</v>
      </c>
      <c r="AT57" s="50">
        <v>0</v>
      </c>
      <c r="AU57" s="50">
        <v>0</v>
      </c>
      <c r="AV57" s="50">
        <v>0</v>
      </c>
      <c r="AW57" s="50">
        <v>534.90692003718402</v>
      </c>
      <c r="AX57" s="50">
        <v>0</v>
      </c>
      <c r="AY57" s="50">
        <v>0</v>
      </c>
      <c r="AZ57" s="50">
        <v>534.90692003718402</v>
      </c>
      <c r="BA57" s="50">
        <v>0</v>
      </c>
      <c r="BB57" s="50">
        <v>0</v>
      </c>
      <c r="BC57" s="50">
        <v>0</v>
      </c>
      <c r="BD57" s="78"/>
      <c r="BE57" s="310">
        <f>$BD57*'P&amp;C Reference Tables'!K59</f>
        <v>0</v>
      </c>
      <c r="BF57" s="312"/>
      <c r="BG57" s="312"/>
      <c r="BH57" s="312"/>
      <c r="BI57" s="312"/>
      <c r="BJ57" s="311">
        <f t="shared" si="10"/>
        <v>0</v>
      </c>
      <c r="BK57" s="311">
        <f t="shared" si="11"/>
        <v>0</v>
      </c>
      <c r="BL57" s="311">
        <f t="shared" si="12"/>
        <v>0</v>
      </c>
      <c r="BM57" s="311">
        <f t="shared" si="13"/>
        <v>0</v>
      </c>
    </row>
    <row r="58" spans="1:65" ht="18" hidden="1" customHeight="1" outlineLevel="1">
      <c r="A58" s="46"/>
      <c r="B58" s="332"/>
      <c r="C58" s="71" t="s">
        <v>115</v>
      </c>
      <c r="D58" s="3" t="s">
        <v>58</v>
      </c>
      <c r="E58" s="87"/>
      <c r="F58" s="31"/>
      <c r="G58" s="87"/>
      <c r="H58" s="31"/>
      <c r="I58" s="87"/>
      <c r="J58" s="31"/>
      <c r="K58" s="87"/>
      <c r="L58" s="24"/>
      <c r="M58" s="72"/>
      <c r="N58" s="50">
        <v>0</v>
      </c>
      <c r="O58" s="50">
        <v>0</v>
      </c>
      <c r="P58" s="50">
        <v>0</v>
      </c>
      <c r="Q58" s="50">
        <v>0</v>
      </c>
      <c r="R58" s="50">
        <v>0</v>
      </c>
      <c r="S58" s="50">
        <v>0</v>
      </c>
      <c r="T58" s="74">
        <v>0</v>
      </c>
      <c r="U58" s="74">
        <v>0</v>
      </c>
      <c r="V58" s="74">
        <v>0</v>
      </c>
      <c r="W58" s="74">
        <v>0</v>
      </c>
      <c r="X58" s="74">
        <v>0</v>
      </c>
      <c r="Y58" s="74">
        <v>0</v>
      </c>
      <c r="Z58" s="74">
        <v>0</v>
      </c>
      <c r="AA58" s="74">
        <v>0</v>
      </c>
      <c r="AB58" s="74">
        <v>0</v>
      </c>
      <c r="AC58" s="74">
        <v>0</v>
      </c>
      <c r="AD58" s="74">
        <v>0</v>
      </c>
      <c r="AE58" s="74">
        <v>0</v>
      </c>
      <c r="AF58" s="74">
        <v>0</v>
      </c>
      <c r="AG58" s="74">
        <v>0</v>
      </c>
      <c r="AH58" s="74">
        <v>0</v>
      </c>
      <c r="AI58" s="74">
        <v>0</v>
      </c>
      <c r="AJ58" s="74">
        <v>0</v>
      </c>
      <c r="AK58" s="74">
        <v>0</v>
      </c>
      <c r="AL58" s="50">
        <v>0</v>
      </c>
      <c r="AM58" s="73">
        <v>0</v>
      </c>
      <c r="AN58" s="50">
        <v>0</v>
      </c>
      <c r="AO58" s="44"/>
      <c r="AP58" s="90"/>
      <c r="AQ58" s="90">
        <v>0</v>
      </c>
      <c r="AR58" s="50">
        <v>0</v>
      </c>
      <c r="AS58" s="50">
        <v>0</v>
      </c>
      <c r="AT58" s="50">
        <v>0</v>
      </c>
      <c r="AU58" s="50">
        <v>0</v>
      </c>
      <c r="AV58" s="50">
        <v>0</v>
      </c>
      <c r="AW58" s="50">
        <v>0</v>
      </c>
      <c r="AX58" s="50">
        <v>0</v>
      </c>
      <c r="AY58" s="50">
        <v>0</v>
      </c>
      <c r="AZ58" s="50">
        <v>0</v>
      </c>
      <c r="BA58" s="50">
        <v>0</v>
      </c>
      <c r="BB58" s="50">
        <v>0</v>
      </c>
      <c r="BC58" s="50">
        <v>0</v>
      </c>
      <c r="BD58" s="78"/>
      <c r="BE58" s="310">
        <f>$BD58*'P&amp;C Reference Tables'!K60</f>
        <v>0</v>
      </c>
      <c r="BF58" s="312"/>
      <c r="BG58" s="312"/>
      <c r="BH58" s="312"/>
      <c r="BI58" s="312"/>
      <c r="BJ58" s="311">
        <f t="shared" si="10"/>
        <v>0</v>
      </c>
      <c r="BK58" s="311">
        <f t="shared" si="11"/>
        <v>0</v>
      </c>
      <c r="BL58" s="311">
        <f t="shared" si="12"/>
        <v>0</v>
      </c>
      <c r="BM58" s="311">
        <f t="shared" si="13"/>
        <v>0</v>
      </c>
    </row>
    <row r="59" spans="1:65" ht="18" hidden="1" customHeight="1" outlineLevel="1">
      <c r="A59" s="46"/>
      <c r="B59" s="332"/>
      <c r="C59" s="71" t="s">
        <v>116</v>
      </c>
      <c r="D59" s="3" t="s">
        <v>58</v>
      </c>
      <c r="E59" s="87"/>
      <c r="F59" s="31"/>
      <c r="G59" s="87"/>
      <c r="H59" s="31"/>
      <c r="I59" s="87"/>
      <c r="J59" s="31"/>
      <c r="K59" s="87"/>
      <c r="L59" s="24"/>
      <c r="M59" s="72"/>
      <c r="N59" s="50">
        <v>0</v>
      </c>
      <c r="O59" s="50">
        <v>0</v>
      </c>
      <c r="P59" s="50">
        <v>0</v>
      </c>
      <c r="Q59" s="50">
        <v>0</v>
      </c>
      <c r="R59" s="50">
        <v>0</v>
      </c>
      <c r="S59" s="50">
        <v>0</v>
      </c>
      <c r="T59" s="74">
        <v>0</v>
      </c>
      <c r="U59" s="74">
        <v>0</v>
      </c>
      <c r="V59" s="74">
        <v>0</v>
      </c>
      <c r="W59" s="74">
        <v>0</v>
      </c>
      <c r="X59" s="74">
        <v>0</v>
      </c>
      <c r="Y59" s="74">
        <v>0</v>
      </c>
      <c r="Z59" s="74">
        <v>0</v>
      </c>
      <c r="AA59" s="74">
        <v>0</v>
      </c>
      <c r="AB59" s="74">
        <v>0</v>
      </c>
      <c r="AC59" s="74">
        <v>0</v>
      </c>
      <c r="AD59" s="74">
        <v>0</v>
      </c>
      <c r="AE59" s="74">
        <v>0</v>
      </c>
      <c r="AF59" s="74">
        <v>0</v>
      </c>
      <c r="AG59" s="74">
        <v>0</v>
      </c>
      <c r="AH59" s="74">
        <v>0</v>
      </c>
      <c r="AI59" s="74">
        <v>0</v>
      </c>
      <c r="AJ59" s="74">
        <v>0</v>
      </c>
      <c r="AK59" s="74">
        <v>0</v>
      </c>
      <c r="AL59" s="50">
        <v>0</v>
      </c>
      <c r="AM59" s="73">
        <v>0</v>
      </c>
      <c r="AN59" s="50">
        <v>0</v>
      </c>
      <c r="AO59" s="44"/>
      <c r="AP59" s="90"/>
      <c r="AQ59" s="90">
        <v>0</v>
      </c>
      <c r="AR59" s="50">
        <v>0</v>
      </c>
      <c r="AS59" s="50">
        <v>0</v>
      </c>
      <c r="AT59" s="50">
        <v>0</v>
      </c>
      <c r="AU59" s="50">
        <v>0</v>
      </c>
      <c r="AV59" s="50">
        <v>0</v>
      </c>
      <c r="AW59" s="50">
        <v>0</v>
      </c>
      <c r="AX59" s="50">
        <v>0</v>
      </c>
      <c r="AY59" s="50">
        <v>0</v>
      </c>
      <c r="AZ59" s="50">
        <v>0</v>
      </c>
      <c r="BA59" s="50">
        <v>0</v>
      </c>
      <c r="BB59" s="50">
        <v>0</v>
      </c>
      <c r="BC59" s="50">
        <v>0</v>
      </c>
      <c r="BD59" s="78"/>
      <c r="BE59" s="310">
        <f>$BD59*'P&amp;C Reference Tables'!K61</f>
        <v>0</v>
      </c>
      <c r="BF59" s="312"/>
      <c r="BG59" s="312"/>
      <c r="BH59" s="312"/>
      <c r="BI59" s="312"/>
      <c r="BJ59" s="311">
        <f t="shared" si="10"/>
        <v>0</v>
      </c>
      <c r="BK59" s="311">
        <f t="shared" si="11"/>
        <v>0</v>
      </c>
      <c r="BL59" s="311">
        <f t="shared" si="12"/>
        <v>0</v>
      </c>
      <c r="BM59" s="311">
        <f t="shared" si="13"/>
        <v>0</v>
      </c>
    </row>
    <row r="60" spans="1:65" ht="18" hidden="1" customHeight="1" outlineLevel="1">
      <c r="A60" s="46"/>
      <c r="B60" s="332"/>
      <c r="C60" s="71" t="s">
        <v>117</v>
      </c>
      <c r="D60" s="3" t="s">
        <v>58</v>
      </c>
      <c r="E60" s="87"/>
      <c r="F60" s="31"/>
      <c r="G60" s="87"/>
      <c r="H60" s="31"/>
      <c r="I60" s="87"/>
      <c r="J60" s="31"/>
      <c r="K60" s="87"/>
      <c r="L60" s="24"/>
      <c r="M60" s="72"/>
      <c r="N60" s="50">
        <v>0</v>
      </c>
      <c r="O60" s="50">
        <v>0</v>
      </c>
      <c r="P60" s="50">
        <v>0</v>
      </c>
      <c r="Q60" s="50">
        <v>0</v>
      </c>
      <c r="R60" s="50">
        <v>0</v>
      </c>
      <c r="S60" s="50">
        <v>0</v>
      </c>
      <c r="T60" s="74">
        <v>0</v>
      </c>
      <c r="U60" s="74">
        <v>0</v>
      </c>
      <c r="V60" s="74">
        <v>0</v>
      </c>
      <c r="W60" s="74">
        <v>0</v>
      </c>
      <c r="X60" s="74">
        <v>0</v>
      </c>
      <c r="Y60" s="74">
        <v>0</v>
      </c>
      <c r="Z60" s="74">
        <v>0</v>
      </c>
      <c r="AA60" s="74">
        <v>0</v>
      </c>
      <c r="AB60" s="74">
        <v>0</v>
      </c>
      <c r="AC60" s="74">
        <v>0</v>
      </c>
      <c r="AD60" s="74">
        <v>0</v>
      </c>
      <c r="AE60" s="74">
        <v>0</v>
      </c>
      <c r="AF60" s="74">
        <v>0</v>
      </c>
      <c r="AG60" s="74">
        <v>0</v>
      </c>
      <c r="AH60" s="74">
        <v>0</v>
      </c>
      <c r="AI60" s="74">
        <v>0</v>
      </c>
      <c r="AJ60" s="74">
        <v>0</v>
      </c>
      <c r="AK60" s="74">
        <v>0</v>
      </c>
      <c r="AL60" s="50">
        <v>0</v>
      </c>
      <c r="AM60" s="73">
        <v>0</v>
      </c>
      <c r="AN60" s="50">
        <v>0</v>
      </c>
      <c r="AO60" s="44"/>
      <c r="AP60" s="90"/>
      <c r="AQ60" s="90">
        <v>0</v>
      </c>
      <c r="AR60" s="50">
        <v>0</v>
      </c>
      <c r="AS60" s="50">
        <v>0</v>
      </c>
      <c r="AT60" s="50">
        <v>0</v>
      </c>
      <c r="AU60" s="50">
        <v>0</v>
      </c>
      <c r="AV60" s="50">
        <v>0</v>
      </c>
      <c r="AW60" s="50">
        <v>0</v>
      </c>
      <c r="AX60" s="50">
        <v>0</v>
      </c>
      <c r="AY60" s="50">
        <v>0</v>
      </c>
      <c r="AZ60" s="50">
        <v>0</v>
      </c>
      <c r="BA60" s="50">
        <v>0</v>
      </c>
      <c r="BB60" s="50">
        <v>0</v>
      </c>
      <c r="BC60" s="50">
        <v>0</v>
      </c>
      <c r="BD60" s="78"/>
      <c r="BE60" s="310">
        <f>$BD60*'P&amp;C Reference Tables'!K62</f>
        <v>0</v>
      </c>
      <c r="BF60" s="312"/>
      <c r="BG60" s="312"/>
      <c r="BH60" s="312"/>
      <c r="BI60" s="312"/>
      <c r="BJ60" s="311">
        <f t="shared" si="10"/>
        <v>0</v>
      </c>
      <c r="BK60" s="311">
        <f t="shared" si="11"/>
        <v>0</v>
      </c>
      <c r="BL60" s="311">
        <f t="shared" si="12"/>
        <v>0</v>
      </c>
      <c r="BM60" s="311">
        <f t="shared" si="13"/>
        <v>0</v>
      </c>
    </row>
    <row r="61" spans="1:65" ht="18" hidden="1" customHeight="1" outlineLevel="1" collapsed="1">
      <c r="A61" s="46"/>
      <c r="B61" s="332"/>
      <c r="C61" s="47" t="s">
        <v>118</v>
      </c>
      <c r="D61" s="3" t="s">
        <v>58</v>
      </c>
      <c r="E61" s="48"/>
      <c r="F61" s="31"/>
      <c r="G61" s="48"/>
      <c r="H61" s="31"/>
      <c r="I61" s="48"/>
      <c r="J61" s="31"/>
      <c r="K61" s="48"/>
      <c r="L61" s="24"/>
      <c r="M61" s="72"/>
      <c r="N61" s="50">
        <v>0</v>
      </c>
      <c r="O61" s="50">
        <v>0</v>
      </c>
      <c r="P61" s="50">
        <v>0</v>
      </c>
      <c r="Q61" s="50">
        <v>0</v>
      </c>
      <c r="R61" s="50">
        <v>0</v>
      </c>
      <c r="S61" s="50">
        <v>0</v>
      </c>
      <c r="T61" s="74">
        <v>0</v>
      </c>
      <c r="U61" s="74">
        <v>0</v>
      </c>
      <c r="V61" s="74">
        <v>0</v>
      </c>
      <c r="W61" s="74">
        <v>0</v>
      </c>
      <c r="X61" s="74">
        <v>0</v>
      </c>
      <c r="Y61" s="74">
        <v>0</v>
      </c>
      <c r="Z61" s="74">
        <v>0</v>
      </c>
      <c r="AA61" s="55">
        <v>0</v>
      </c>
      <c r="AB61" s="55">
        <v>0</v>
      </c>
      <c r="AC61" s="55">
        <v>0</v>
      </c>
      <c r="AD61" s="55">
        <v>0</v>
      </c>
      <c r="AE61" s="55">
        <v>0</v>
      </c>
      <c r="AF61" s="55">
        <v>0</v>
      </c>
      <c r="AG61" s="55">
        <v>0</v>
      </c>
      <c r="AH61" s="55">
        <v>0</v>
      </c>
      <c r="AI61" s="55">
        <v>0</v>
      </c>
      <c r="AJ61" s="55">
        <v>0</v>
      </c>
      <c r="AK61" s="55">
        <v>0</v>
      </c>
      <c r="AL61" s="51">
        <v>0</v>
      </c>
      <c r="AM61" s="73">
        <v>0</v>
      </c>
      <c r="AN61" s="51">
        <v>0</v>
      </c>
      <c r="AO61" s="44"/>
      <c r="AP61" s="52"/>
      <c r="AQ61" s="52">
        <v>0</v>
      </c>
      <c r="AR61" s="50">
        <v>0</v>
      </c>
      <c r="AS61" s="50">
        <v>0</v>
      </c>
      <c r="AT61" s="50">
        <v>0</v>
      </c>
      <c r="AU61" s="50">
        <v>0</v>
      </c>
      <c r="AV61" s="50">
        <v>0</v>
      </c>
      <c r="AW61" s="50">
        <v>0</v>
      </c>
      <c r="AX61" s="50">
        <v>0</v>
      </c>
      <c r="AY61" s="50">
        <v>0</v>
      </c>
      <c r="AZ61" s="50">
        <v>0</v>
      </c>
      <c r="BA61" s="50">
        <v>0</v>
      </c>
      <c r="BB61" s="50">
        <v>0</v>
      </c>
      <c r="BC61" s="50">
        <v>0</v>
      </c>
      <c r="BD61" s="78"/>
      <c r="BE61" s="310">
        <f>$BD61*'P&amp;C Reference Tables'!K63</f>
        <v>0</v>
      </c>
      <c r="BF61" s="312"/>
      <c r="BG61" s="312"/>
      <c r="BH61" s="312"/>
      <c r="BI61" s="312"/>
      <c r="BJ61" s="311">
        <f t="shared" si="10"/>
        <v>0</v>
      </c>
      <c r="BK61" s="311">
        <f t="shared" si="11"/>
        <v>0</v>
      </c>
      <c r="BL61" s="311">
        <f t="shared" si="12"/>
        <v>0</v>
      </c>
      <c r="BM61" s="311">
        <f t="shared" si="13"/>
        <v>0</v>
      </c>
    </row>
    <row r="62" spans="1:65" ht="18" hidden="1" customHeight="1" outlineLevel="1" collapsed="1">
      <c r="A62" s="46"/>
      <c r="B62" s="332"/>
      <c r="C62" s="47" t="s">
        <v>119</v>
      </c>
      <c r="D62" s="3" t="s">
        <v>58</v>
      </c>
      <c r="E62" s="48"/>
      <c r="F62" s="31"/>
      <c r="G62" s="48"/>
      <c r="H62" s="31"/>
      <c r="I62" s="48"/>
      <c r="J62" s="31"/>
      <c r="K62" s="48"/>
      <c r="L62" s="24"/>
      <c r="M62" s="72"/>
      <c r="N62" s="50">
        <v>0</v>
      </c>
      <c r="O62" s="50">
        <v>0</v>
      </c>
      <c r="P62" s="50">
        <v>0</v>
      </c>
      <c r="Q62" s="50">
        <v>0</v>
      </c>
      <c r="R62" s="50">
        <v>0</v>
      </c>
      <c r="S62" s="50">
        <v>0</v>
      </c>
      <c r="T62" s="74">
        <v>0</v>
      </c>
      <c r="U62" s="74">
        <v>0</v>
      </c>
      <c r="V62" s="74">
        <v>0</v>
      </c>
      <c r="W62" s="74">
        <v>0</v>
      </c>
      <c r="X62" s="74">
        <v>0</v>
      </c>
      <c r="Y62" s="74">
        <v>0</v>
      </c>
      <c r="Z62" s="74">
        <v>0</v>
      </c>
      <c r="AA62" s="55">
        <v>0</v>
      </c>
      <c r="AB62" s="55">
        <v>0</v>
      </c>
      <c r="AC62" s="55">
        <v>0</v>
      </c>
      <c r="AD62" s="55">
        <v>0</v>
      </c>
      <c r="AE62" s="55">
        <v>0</v>
      </c>
      <c r="AF62" s="55">
        <v>0</v>
      </c>
      <c r="AG62" s="55">
        <v>0</v>
      </c>
      <c r="AH62" s="55">
        <v>0</v>
      </c>
      <c r="AI62" s="55">
        <v>0</v>
      </c>
      <c r="AJ62" s="55">
        <v>0</v>
      </c>
      <c r="AK62" s="55">
        <v>0</v>
      </c>
      <c r="AL62" s="51">
        <v>0</v>
      </c>
      <c r="AM62" s="73">
        <v>0</v>
      </c>
      <c r="AN62" s="51">
        <v>0</v>
      </c>
      <c r="AO62" s="44"/>
      <c r="AP62" s="52"/>
      <c r="AQ62" s="52">
        <v>0</v>
      </c>
      <c r="AR62" s="50">
        <v>0</v>
      </c>
      <c r="AS62" s="50">
        <v>0</v>
      </c>
      <c r="AT62" s="50">
        <v>0</v>
      </c>
      <c r="AU62" s="50">
        <v>0</v>
      </c>
      <c r="AV62" s="50">
        <v>0</v>
      </c>
      <c r="AW62" s="50">
        <v>0</v>
      </c>
      <c r="AX62" s="50">
        <v>0</v>
      </c>
      <c r="AY62" s="50">
        <v>0</v>
      </c>
      <c r="AZ62" s="50">
        <v>0</v>
      </c>
      <c r="BA62" s="50">
        <v>0</v>
      </c>
      <c r="BB62" s="50">
        <v>0</v>
      </c>
      <c r="BC62" s="50">
        <v>0</v>
      </c>
      <c r="BD62" s="78"/>
      <c r="BE62" s="310">
        <f>$BD62*'P&amp;C Reference Tables'!K64</f>
        <v>0</v>
      </c>
      <c r="BF62" s="312"/>
      <c r="BG62" s="312"/>
      <c r="BH62" s="312"/>
      <c r="BI62" s="312"/>
      <c r="BJ62" s="311">
        <f t="shared" si="10"/>
        <v>0</v>
      </c>
      <c r="BK62" s="311">
        <f t="shared" si="11"/>
        <v>0</v>
      </c>
      <c r="BL62" s="311">
        <f t="shared" si="12"/>
        <v>0</v>
      </c>
      <c r="BM62" s="311">
        <f t="shared" si="13"/>
        <v>0</v>
      </c>
    </row>
    <row r="63" spans="1:65" ht="18" hidden="1" customHeight="1" outlineLevel="1">
      <c r="A63" s="46"/>
      <c r="B63" s="332"/>
      <c r="C63" s="47" t="s">
        <v>120</v>
      </c>
      <c r="D63" s="3" t="s">
        <v>58</v>
      </c>
      <c r="E63" s="48"/>
      <c r="F63" s="31"/>
      <c r="G63" s="48"/>
      <c r="H63" s="31"/>
      <c r="I63" s="48"/>
      <c r="J63" s="31"/>
      <c r="K63" s="48"/>
      <c r="L63" s="24"/>
      <c r="M63" s="72"/>
      <c r="N63" s="50">
        <v>0</v>
      </c>
      <c r="O63" s="50">
        <v>0</v>
      </c>
      <c r="P63" s="50">
        <v>0</v>
      </c>
      <c r="Q63" s="50">
        <v>0</v>
      </c>
      <c r="R63" s="50">
        <v>0</v>
      </c>
      <c r="S63" s="50">
        <v>0</v>
      </c>
      <c r="T63" s="74">
        <v>0</v>
      </c>
      <c r="U63" s="74">
        <v>0</v>
      </c>
      <c r="V63" s="74">
        <v>0</v>
      </c>
      <c r="W63" s="74">
        <v>0</v>
      </c>
      <c r="X63" s="74">
        <v>0</v>
      </c>
      <c r="Y63" s="74">
        <v>0</v>
      </c>
      <c r="Z63" s="74">
        <v>0</v>
      </c>
      <c r="AA63" s="55">
        <v>0</v>
      </c>
      <c r="AB63" s="55">
        <v>0</v>
      </c>
      <c r="AC63" s="55">
        <v>0</v>
      </c>
      <c r="AD63" s="55">
        <v>0</v>
      </c>
      <c r="AE63" s="55">
        <v>0</v>
      </c>
      <c r="AF63" s="55">
        <v>0</v>
      </c>
      <c r="AG63" s="55">
        <v>0</v>
      </c>
      <c r="AH63" s="55">
        <v>0</v>
      </c>
      <c r="AI63" s="55">
        <v>0</v>
      </c>
      <c r="AJ63" s="55">
        <v>0</v>
      </c>
      <c r="AK63" s="55">
        <v>0</v>
      </c>
      <c r="AL63" s="51">
        <v>0</v>
      </c>
      <c r="AM63" s="73">
        <v>0</v>
      </c>
      <c r="AN63" s="51">
        <v>0</v>
      </c>
      <c r="AO63" s="44"/>
      <c r="AP63" s="52"/>
      <c r="AQ63" s="52">
        <v>0</v>
      </c>
      <c r="AR63" s="50">
        <v>0</v>
      </c>
      <c r="AS63" s="50">
        <v>0</v>
      </c>
      <c r="AT63" s="50">
        <v>0</v>
      </c>
      <c r="AU63" s="50">
        <v>0</v>
      </c>
      <c r="AV63" s="50">
        <v>0</v>
      </c>
      <c r="AW63" s="50">
        <v>0</v>
      </c>
      <c r="AX63" s="50">
        <v>0</v>
      </c>
      <c r="AY63" s="50">
        <v>0</v>
      </c>
      <c r="AZ63" s="50">
        <v>0</v>
      </c>
      <c r="BA63" s="50">
        <v>0</v>
      </c>
      <c r="BB63" s="50">
        <v>0</v>
      </c>
      <c r="BC63" s="50">
        <v>0</v>
      </c>
      <c r="BD63" s="78"/>
      <c r="BE63" s="310">
        <f>$BD63*'P&amp;C Reference Tables'!K65</f>
        <v>0</v>
      </c>
      <c r="BF63" s="312"/>
      <c r="BG63" s="312"/>
      <c r="BH63" s="312"/>
      <c r="BI63" s="312"/>
      <c r="BJ63" s="311">
        <f t="shared" si="10"/>
        <v>0</v>
      </c>
      <c r="BK63" s="311">
        <f t="shared" si="11"/>
        <v>0</v>
      </c>
      <c r="BL63" s="311">
        <f t="shared" si="12"/>
        <v>0</v>
      </c>
      <c r="BM63" s="311">
        <f t="shared" si="13"/>
        <v>0</v>
      </c>
    </row>
    <row r="64" spans="1:65" ht="18" hidden="1" customHeight="1" outlineLevel="1">
      <c r="A64" s="46"/>
      <c r="B64" s="332"/>
      <c r="C64" s="47" t="s">
        <v>121</v>
      </c>
      <c r="D64" s="3" t="s">
        <v>58</v>
      </c>
      <c r="E64" s="48"/>
      <c r="F64" s="31"/>
      <c r="G64" s="48"/>
      <c r="H64" s="31"/>
      <c r="I64" s="48"/>
      <c r="J64" s="31"/>
      <c r="K64" s="48"/>
      <c r="L64" s="24"/>
      <c r="M64" s="72"/>
      <c r="N64" s="50">
        <v>0</v>
      </c>
      <c r="O64" s="50">
        <v>0</v>
      </c>
      <c r="P64" s="50">
        <v>0</v>
      </c>
      <c r="Q64" s="50">
        <v>0</v>
      </c>
      <c r="R64" s="50">
        <v>0</v>
      </c>
      <c r="S64" s="50">
        <v>0</v>
      </c>
      <c r="T64" s="74">
        <v>0</v>
      </c>
      <c r="U64" s="74">
        <v>0</v>
      </c>
      <c r="V64" s="74">
        <v>0</v>
      </c>
      <c r="W64" s="74">
        <v>0</v>
      </c>
      <c r="X64" s="74">
        <v>0</v>
      </c>
      <c r="Y64" s="74">
        <v>0</v>
      </c>
      <c r="Z64" s="74">
        <v>0</v>
      </c>
      <c r="AA64" s="55">
        <v>0</v>
      </c>
      <c r="AB64" s="55">
        <v>0</v>
      </c>
      <c r="AC64" s="55">
        <v>0</v>
      </c>
      <c r="AD64" s="55">
        <v>0</v>
      </c>
      <c r="AE64" s="55">
        <v>0</v>
      </c>
      <c r="AF64" s="55">
        <v>0</v>
      </c>
      <c r="AG64" s="55">
        <v>0</v>
      </c>
      <c r="AH64" s="55">
        <v>0</v>
      </c>
      <c r="AI64" s="55">
        <v>0</v>
      </c>
      <c r="AJ64" s="55">
        <v>0</v>
      </c>
      <c r="AK64" s="55">
        <v>0</v>
      </c>
      <c r="AL64" s="51">
        <v>0</v>
      </c>
      <c r="AM64" s="73">
        <v>0</v>
      </c>
      <c r="AN64" s="51">
        <v>0</v>
      </c>
      <c r="AO64" s="44"/>
      <c r="AP64" s="52"/>
      <c r="AQ64" s="52">
        <v>0</v>
      </c>
      <c r="AR64" s="50">
        <v>0</v>
      </c>
      <c r="AS64" s="50">
        <v>0</v>
      </c>
      <c r="AT64" s="50">
        <v>0</v>
      </c>
      <c r="AU64" s="50">
        <v>0</v>
      </c>
      <c r="AV64" s="50">
        <v>0</v>
      </c>
      <c r="AW64" s="50">
        <v>0</v>
      </c>
      <c r="AX64" s="50">
        <v>0</v>
      </c>
      <c r="AY64" s="50">
        <v>0</v>
      </c>
      <c r="AZ64" s="50">
        <v>0</v>
      </c>
      <c r="BA64" s="50">
        <v>0</v>
      </c>
      <c r="BB64" s="50">
        <v>0</v>
      </c>
      <c r="BC64" s="50">
        <v>0</v>
      </c>
      <c r="BD64" s="78"/>
      <c r="BE64" s="310">
        <f>$BD64*'P&amp;C Reference Tables'!K66</f>
        <v>0</v>
      </c>
      <c r="BF64" s="312"/>
      <c r="BG64" s="312"/>
      <c r="BH64" s="312"/>
      <c r="BI64" s="312"/>
      <c r="BJ64" s="311">
        <f t="shared" si="10"/>
        <v>0</v>
      </c>
      <c r="BK64" s="311">
        <f t="shared" si="11"/>
        <v>0</v>
      </c>
      <c r="BL64" s="311">
        <f t="shared" si="12"/>
        <v>0</v>
      </c>
      <c r="BM64" s="311">
        <f t="shared" si="13"/>
        <v>0</v>
      </c>
    </row>
    <row r="65" spans="1:65" ht="18" hidden="1" customHeight="1" outlineLevel="1">
      <c r="A65" s="46"/>
      <c r="B65" s="332"/>
      <c r="C65" s="47" t="s">
        <v>122</v>
      </c>
      <c r="D65" s="3" t="s">
        <v>58</v>
      </c>
      <c r="E65" s="48"/>
      <c r="F65" s="31"/>
      <c r="G65" s="48"/>
      <c r="H65" s="31"/>
      <c r="I65" s="48"/>
      <c r="J65" s="31"/>
      <c r="K65" s="48"/>
      <c r="L65" s="24"/>
      <c r="M65" s="72"/>
      <c r="N65" s="50">
        <v>0</v>
      </c>
      <c r="O65" s="50">
        <v>0</v>
      </c>
      <c r="P65" s="50">
        <v>0</v>
      </c>
      <c r="Q65" s="50">
        <v>0</v>
      </c>
      <c r="R65" s="50">
        <v>0</v>
      </c>
      <c r="S65" s="50">
        <v>0</v>
      </c>
      <c r="T65" s="74">
        <v>0</v>
      </c>
      <c r="U65" s="74">
        <v>0</v>
      </c>
      <c r="V65" s="74">
        <v>0</v>
      </c>
      <c r="W65" s="74">
        <v>0</v>
      </c>
      <c r="X65" s="74">
        <v>0</v>
      </c>
      <c r="Y65" s="74">
        <v>0</v>
      </c>
      <c r="Z65" s="74">
        <v>0</v>
      </c>
      <c r="AA65" s="55">
        <v>0</v>
      </c>
      <c r="AB65" s="55">
        <v>0</v>
      </c>
      <c r="AC65" s="55">
        <v>0</v>
      </c>
      <c r="AD65" s="55">
        <v>0</v>
      </c>
      <c r="AE65" s="55">
        <v>0</v>
      </c>
      <c r="AF65" s="55">
        <v>0</v>
      </c>
      <c r="AG65" s="55">
        <v>0</v>
      </c>
      <c r="AH65" s="55">
        <v>0</v>
      </c>
      <c r="AI65" s="55">
        <v>0</v>
      </c>
      <c r="AJ65" s="55">
        <v>0</v>
      </c>
      <c r="AK65" s="55">
        <v>0</v>
      </c>
      <c r="AL65" s="51">
        <v>0</v>
      </c>
      <c r="AM65" s="73">
        <v>0</v>
      </c>
      <c r="AN65" s="51">
        <v>0</v>
      </c>
      <c r="AO65" s="44"/>
      <c r="AP65" s="52"/>
      <c r="AQ65" s="52">
        <v>0</v>
      </c>
      <c r="AR65" s="50">
        <v>0</v>
      </c>
      <c r="AS65" s="50">
        <v>0</v>
      </c>
      <c r="AT65" s="50">
        <v>0</v>
      </c>
      <c r="AU65" s="50">
        <v>0</v>
      </c>
      <c r="AV65" s="50">
        <v>0</v>
      </c>
      <c r="AW65" s="50">
        <v>0</v>
      </c>
      <c r="AX65" s="50">
        <v>0</v>
      </c>
      <c r="AY65" s="50">
        <v>0</v>
      </c>
      <c r="AZ65" s="50">
        <v>0</v>
      </c>
      <c r="BA65" s="50">
        <v>0</v>
      </c>
      <c r="BB65" s="50">
        <v>0</v>
      </c>
      <c r="BC65" s="50">
        <v>0</v>
      </c>
      <c r="BD65" s="78"/>
      <c r="BE65" s="310">
        <f>$BD65*'P&amp;C Reference Tables'!K67</f>
        <v>0</v>
      </c>
      <c r="BF65" s="312"/>
      <c r="BG65" s="312"/>
      <c r="BH65" s="312"/>
      <c r="BI65" s="312"/>
      <c r="BJ65" s="311">
        <f t="shared" si="10"/>
        <v>0</v>
      </c>
      <c r="BK65" s="311">
        <f t="shared" si="11"/>
        <v>0</v>
      </c>
      <c r="BL65" s="311">
        <f t="shared" si="12"/>
        <v>0</v>
      </c>
      <c r="BM65" s="311">
        <f t="shared" si="13"/>
        <v>0</v>
      </c>
    </row>
    <row r="66" spans="1:65" ht="18" hidden="1" customHeight="1" outlineLevel="1" collapsed="1">
      <c r="A66" s="46"/>
      <c r="B66" s="332"/>
      <c r="C66" s="47" t="s">
        <v>123</v>
      </c>
      <c r="D66" s="3" t="s">
        <v>58</v>
      </c>
      <c r="E66" s="48"/>
      <c r="F66" s="31"/>
      <c r="G66" s="48"/>
      <c r="H66" s="31"/>
      <c r="I66" s="48"/>
      <c r="J66" s="31"/>
      <c r="K66" s="48"/>
      <c r="L66" s="24"/>
      <c r="M66" s="72"/>
      <c r="N66" s="50">
        <v>0</v>
      </c>
      <c r="O66" s="50">
        <v>0</v>
      </c>
      <c r="P66" s="50">
        <v>0</v>
      </c>
      <c r="Q66" s="50">
        <v>0</v>
      </c>
      <c r="R66" s="50">
        <v>0</v>
      </c>
      <c r="S66" s="50">
        <v>0</v>
      </c>
      <c r="T66" s="74">
        <v>0</v>
      </c>
      <c r="U66" s="74">
        <v>0</v>
      </c>
      <c r="V66" s="74">
        <v>0</v>
      </c>
      <c r="W66" s="74">
        <v>0</v>
      </c>
      <c r="X66" s="74">
        <v>0</v>
      </c>
      <c r="Y66" s="74">
        <v>0</v>
      </c>
      <c r="Z66" s="74">
        <v>0</v>
      </c>
      <c r="AA66" s="55">
        <v>0</v>
      </c>
      <c r="AB66" s="55">
        <v>0</v>
      </c>
      <c r="AC66" s="55">
        <v>0</v>
      </c>
      <c r="AD66" s="55">
        <v>0</v>
      </c>
      <c r="AE66" s="55">
        <v>0</v>
      </c>
      <c r="AF66" s="55">
        <v>0</v>
      </c>
      <c r="AG66" s="55">
        <v>0</v>
      </c>
      <c r="AH66" s="55">
        <v>0</v>
      </c>
      <c r="AI66" s="55">
        <v>0</v>
      </c>
      <c r="AJ66" s="55">
        <v>0</v>
      </c>
      <c r="AK66" s="55">
        <v>0</v>
      </c>
      <c r="AL66" s="51">
        <v>0</v>
      </c>
      <c r="AM66" s="73">
        <v>0</v>
      </c>
      <c r="AN66" s="51">
        <v>0</v>
      </c>
      <c r="AO66" s="44"/>
      <c r="AP66" s="52"/>
      <c r="AQ66" s="52">
        <v>0</v>
      </c>
      <c r="AR66" s="50">
        <v>0</v>
      </c>
      <c r="AS66" s="50">
        <v>0</v>
      </c>
      <c r="AT66" s="50">
        <v>0</v>
      </c>
      <c r="AU66" s="50">
        <v>0</v>
      </c>
      <c r="AV66" s="50">
        <v>0</v>
      </c>
      <c r="AW66" s="50">
        <v>0</v>
      </c>
      <c r="AX66" s="50">
        <v>0</v>
      </c>
      <c r="AY66" s="50">
        <v>0</v>
      </c>
      <c r="AZ66" s="50">
        <v>0</v>
      </c>
      <c r="BA66" s="50">
        <v>0</v>
      </c>
      <c r="BB66" s="50">
        <v>0</v>
      </c>
      <c r="BC66" s="50">
        <v>0</v>
      </c>
      <c r="BD66" s="78"/>
      <c r="BE66" s="310">
        <f>$BD66*'P&amp;C Reference Tables'!K68</f>
        <v>0</v>
      </c>
      <c r="BF66" s="312"/>
      <c r="BG66" s="312"/>
      <c r="BH66" s="312"/>
      <c r="BI66" s="312"/>
      <c r="BJ66" s="311">
        <f t="shared" si="10"/>
        <v>0</v>
      </c>
      <c r="BK66" s="311">
        <f t="shared" si="11"/>
        <v>0</v>
      </c>
      <c r="BL66" s="311">
        <f t="shared" si="12"/>
        <v>0</v>
      </c>
      <c r="BM66" s="311">
        <f t="shared" si="13"/>
        <v>0</v>
      </c>
    </row>
    <row r="67" spans="1:65" ht="18" hidden="1" customHeight="1" outlineLevel="1" collapsed="1">
      <c r="A67" s="46"/>
      <c r="B67" s="332"/>
      <c r="C67" s="47" t="s">
        <v>124</v>
      </c>
      <c r="D67" s="3" t="s">
        <v>58</v>
      </c>
      <c r="E67" s="48"/>
      <c r="F67" s="31"/>
      <c r="G67" s="48"/>
      <c r="H67" s="31"/>
      <c r="I67" s="48"/>
      <c r="J67" s="31"/>
      <c r="K67" s="48"/>
      <c r="L67" s="24"/>
      <c r="M67" s="72"/>
      <c r="N67" s="50">
        <v>0</v>
      </c>
      <c r="O67" s="50">
        <v>0</v>
      </c>
      <c r="P67" s="50">
        <v>0</v>
      </c>
      <c r="Q67" s="50">
        <v>0</v>
      </c>
      <c r="R67" s="50">
        <v>0</v>
      </c>
      <c r="S67" s="50">
        <v>0</v>
      </c>
      <c r="T67" s="74">
        <v>0</v>
      </c>
      <c r="U67" s="74">
        <v>0</v>
      </c>
      <c r="V67" s="74">
        <v>0</v>
      </c>
      <c r="W67" s="74">
        <v>0</v>
      </c>
      <c r="X67" s="74">
        <v>0</v>
      </c>
      <c r="Y67" s="74">
        <v>0</v>
      </c>
      <c r="Z67" s="74">
        <v>0</v>
      </c>
      <c r="AA67" s="55">
        <v>0</v>
      </c>
      <c r="AB67" s="55">
        <v>0</v>
      </c>
      <c r="AC67" s="55">
        <v>0</v>
      </c>
      <c r="AD67" s="55">
        <v>0</v>
      </c>
      <c r="AE67" s="55">
        <v>0</v>
      </c>
      <c r="AF67" s="55">
        <v>0</v>
      </c>
      <c r="AG67" s="55">
        <v>0</v>
      </c>
      <c r="AH67" s="55">
        <v>0</v>
      </c>
      <c r="AI67" s="55">
        <v>0</v>
      </c>
      <c r="AJ67" s="55">
        <v>0</v>
      </c>
      <c r="AK67" s="55">
        <v>0</v>
      </c>
      <c r="AL67" s="51">
        <v>0</v>
      </c>
      <c r="AM67" s="73">
        <v>0</v>
      </c>
      <c r="AN67" s="51">
        <v>0</v>
      </c>
      <c r="AO67" s="44"/>
      <c r="AP67" s="52"/>
      <c r="AQ67" s="52">
        <v>0</v>
      </c>
      <c r="AR67" s="50">
        <v>0</v>
      </c>
      <c r="AS67" s="50">
        <v>0</v>
      </c>
      <c r="AT67" s="50">
        <v>0</v>
      </c>
      <c r="AU67" s="50">
        <v>0</v>
      </c>
      <c r="AV67" s="50">
        <v>0</v>
      </c>
      <c r="AW67" s="50">
        <v>0</v>
      </c>
      <c r="AX67" s="50">
        <v>0</v>
      </c>
      <c r="AY67" s="50">
        <v>0</v>
      </c>
      <c r="AZ67" s="50">
        <v>0</v>
      </c>
      <c r="BA67" s="50">
        <v>0</v>
      </c>
      <c r="BB67" s="50">
        <v>0</v>
      </c>
      <c r="BC67" s="50">
        <v>0</v>
      </c>
      <c r="BD67" s="78"/>
      <c r="BE67" s="310">
        <f>$BD67*'P&amp;C Reference Tables'!K69</f>
        <v>0</v>
      </c>
      <c r="BF67" s="312"/>
      <c r="BG67" s="312"/>
      <c r="BH67" s="312"/>
      <c r="BI67" s="312"/>
      <c r="BJ67" s="311">
        <f t="shared" si="10"/>
        <v>0</v>
      </c>
      <c r="BK67" s="311">
        <f t="shared" si="11"/>
        <v>0</v>
      </c>
      <c r="BL67" s="311">
        <f t="shared" si="12"/>
        <v>0</v>
      </c>
      <c r="BM67" s="311">
        <f t="shared" si="13"/>
        <v>0</v>
      </c>
    </row>
    <row r="68" spans="1:65" ht="18" hidden="1" customHeight="1" outlineLevel="1" collapsed="1">
      <c r="A68" s="46"/>
      <c r="B68" s="332"/>
      <c r="C68" s="47" t="s">
        <v>125</v>
      </c>
      <c r="D68" s="3" t="s">
        <v>58</v>
      </c>
      <c r="E68" s="48"/>
      <c r="F68" s="31"/>
      <c r="G68" s="48"/>
      <c r="H68" s="31"/>
      <c r="I68" s="48"/>
      <c r="J68" s="31"/>
      <c r="K68" s="48"/>
      <c r="L68" s="24"/>
      <c r="M68" s="72"/>
      <c r="N68" s="50">
        <v>0</v>
      </c>
      <c r="O68" s="50">
        <v>0</v>
      </c>
      <c r="P68" s="50">
        <v>0</v>
      </c>
      <c r="Q68" s="50">
        <v>0</v>
      </c>
      <c r="R68" s="50">
        <v>0</v>
      </c>
      <c r="S68" s="50">
        <v>0</v>
      </c>
      <c r="T68" s="74">
        <v>0</v>
      </c>
      <c r="U68" s="74">
        <v>0</v>
      </c>
      <c r="V68" s="74">
        <v>0</v>
      </c>
      <c r="W68" s="74">
        <v>0</v>
      </c>
      <c r="X68" s="74">
        <v>0</v>
      </c>
      <c r="Y68" s="74">
        <v>0</v>
      </c>
      <c r="Z68" s="74">
        <v>0</v>
      </c>
      <c r="AA68" s="55">
        <v>0</v>
      </c>
      <c r="AB68" s="55">
        <v>0</v>
      </c>
      <c r="AC68" s="55">
        <v>0</v>
      </c>
      <c r="AD68" s="55">
        <v>0</v>
      </c>
      <c r="AE68" s="55">
        <v>0</v>
      </c>
      <c r="AF68" s="55">
        <v>0</v>
      </c>
      <c r="AG68" s="55">
        <v>0</v>
      </c>
      <c r="AH68" s="55">
        <v>0</v>
      </c>
      <c r="AI68" s="55">
        <v>0</v>
      </c>
      <c r="AJ68" s="55">
        <v>0</v>
      </c>
      <c r="AK68" s="55">
        <v>0</v>
      </c>
      <c r="AL68" s="51">
        <v>0</v>
      </c>
      <c r="AM68" s="73">
        <v>0</v>
      </c>
      <c r="AN68" s="51">
        <v>0</v>
      </c>
      <c r="AO68" s="44"/>
      <c r="AP68" s="52"/>
      <c r="AQ68" s="52">
        <v>0</v>
      </c>
      <c r="AR68" s="50">
        <v>0</v>
      </c>
      <c r="AS68" s="50">
        <v>0</v>
      </c>
      <c r="AT68" s="50">
        <v>0</v>
      </c>
      <c r="AU68" s="50">
        <v>0</v>
      </c>
      <c r="AV68" s="50">
        <v>0</v>
      </c>
      <c r="AW68" s="50">
        <v>0</v>
      </c>
      <c r="AX68" s="50">
        <v>0</v>
      </c>
      <c r="AY68" s="50">
        <v>0</v>
      </c>
      <c r="AZ68" s="50">
        <v>0</v>
      </c>
      <c r="BA68" s="50">
        <v>0</v>
      </c>
      <c r="BB68" s="50">
        <v>0</v>
      </c>
      <c r="BC68" s="50">
        <v>0</v>
      </c>
      <c r="BD68" s="78"/>
      <c r="BE68" s="310">
        <f>$BD68*'P&amp;C Reference Tables'!K70</f>
        <v>0</v>
      </c>
      <c r="BF68" s="312"/>
      <c r="BG68" s="312"/>
      <c r="BH68" s="312"/>
      <c r="BI68" s="312"/>
      <c r="BJ68" s="311">
        <f t="shared" si="10"/>
        <v>0</v>
      </c>
      <c r="BK68" s="311">
        <f t="shared" si="11"/>
        <v>0</v>
      </c>
      <c r="BL68" s="311">
        <f t="shared" si="12"/>
        <v>0</v>
      </c>
      <c r="BM68" s="311">
        <f t="shared" si="13"/>
        <v>0</v>
      </c>
    </row>
    <row r="69" spans="1:65" ht="18" hidden="1" customHeight="1" outlineLevel="1" collapsed="1" thickBot="1">
      <c r="A69" s="46"/>
      <c r="B69" s="332"/>
      <c r="C69" s="47" t="s">
        <v>126</v>
      </c>
      <c r="D69" s="3" t="s">
        <v>58</v>
      </c>
      <c r="E69" s="48"/>
      <c r="F69" s="31"/>
      <c r="G69" s="48"/>
      <c r="H69" s="31"/>
      <c r="I69" s="48"/>
      <c r="J69" s="31"/>
      <c r="K69" s="48"/>
      <c r="L69" s="24"/>
      <c r="M69" s="75"/>
      <c r="N69" s="50">
        <v>0</v>
      </c>
      <c r="O69" s="50">
        <v>0</v>
      </c>
      <c r="P69" s="50">
        <v>0</v>
      </c>
      <c r="Q69" s="50">
        <v>0</v>
      </c>
      <c r="R69" s="50">
        <v>0</v>
      </c>
      <c r="S69" s="50">
        <v>0</v>
      </c>
      <c r="T69" s="74">
        <v>0</v>
      </c>
      <c r="U69" s="74">
        <v>0</v>
      </c>
      <c r="V69" s="74">
        <v>0</v>
      </c>
      <c r="W69" s="74">
        <v>0</v>
      </c>
      <c r="X69" s="74">
        <v>0</v>
      </c>
      <c r="Y69" s="74">
        <v>0</v>
      </c>
      <c r="Z69" s="74">
        <v>0</v>
      </c>
      <c r="AA69" s="55">
        <v>0</v>
      </c>
      <c r="AB69" s="55">
        <v>0</v>
      </c>
      <c r="AC69" s="55">
        <v>0</v>
      </c>
      <c r="AD69" s="55">
        <v>0</v>
      </c>
      <c r="AE69" s="55">
        <v>0</v>
      </c>
      <c r="AF69" s="55">
        <v>0</v>
      </c>
      <c r="AG69" s="55">
        <v>0</v>
      </c>
      <c r="AH69" s="55">
        <v>0</v>
      </c>
      <c r="AI69" s="55">
        <v>0</v>
      </c>
      <c r="AJ69" s="55">
        <v>0</v>
      </c>
      <c r="AK69" s="55">
        <v>0</v>
      </c>
      <c r="AL69" s="51">
        <v>0</v>
      </c>
      <c r="AM69" s="73">
        <v>0</v>
      </c>
      <c r="AN69" s="51">
        <v>0</v>
      </c>
      <c r="AO69" s="44"/>
      <c r="AP69" s="52"/>
      <c r="AQ69" s="52">
        <v>0</v>
      </c>
      <c r="AR69" s="50">
        <v>0</v>
      </c>
      <c r="AS69" s="50">
        <v>0</v>
      </c>
      <c r="AT69" s="50">
        <v>0</v>
      </c>
      <c r="AU69" s="50">
        <v>0</v>
      </c>
      <c r="AV69" s="50">
        <v>0</v>
      </c>
      <c r="AW69" s="50">
        <v>0</v>
      </c>
      <c r="AX69" s="50">
        <v>0</v>
      </c>
      <c r="AY69" s="50">
        <v>0</v>
      </c>
      <c r="AZ69" s="50">
        <v>0</v>
      </c>
      <c r="BA69" s="50">
        <v>0</v>
      </c>
      <c r="BB69" s="50">
        <v>0</v>
      </c>
      <c r="BC69" s="50">
        <v>0</v>
      </c>
      <c r="BD69" s="78"/>
      <c r="BE69" s="310">
        <f>$BD69*'P&amp;C Reference Tables'!K71</f>
        <v>0</v>
      </c>
      <c r="BF69" s="312"/>
      <c r="BG69" s="312"/>
      <c r="BH69" s="312"/>
      <c r="BI69" s="312"/>
      <c r="BJ69" s="311">
        <f t="shared" si="10"/>
        <v>0</v>
      </c>
      <c r="BK69" s="311">
        <f t="shared" si="11"/>
        <v>0</v>
      </c>
      <c r="BL69" s="311">
        <f t="shared" si="12"/>
        <v>0</v>
      </c>
      <c r="BM69" s="311">
        <f t="shared" si="13"/>
        <v>0</v>
      </c>
    </row>
    <row r="70" spans="1:65" ht="18" hidden="1" customHeight="1" thickBot="1">
      <c r="A70" s="56" t="s">
        <v>101</v>
      </c>
      <c r="B70" s="332"/>
      <c r="C70" s="91" t="s">
        <v>127</v>
      </c>
      <c r="D70" s="38" t="s">
        <v>58</v>
      </c>
      <c r="E70" s="58"/>
      <c r="F70" s="40"/>
      <c r="G70" s="58"/>
      <c r="H70" s="40"/>
      <c r="I70" s="58"/>
      <c r="J70" s="40"/>
      <c r="K70" s="58"/>
      <c r="L70" s="41"/>
      <c r="M70" s="24"/>
      <c r="N70" s="81"/>
      <c r="O70" s="81"/>
      <c r="P70" s="81"/>
      <c r="Q70" s="81"/>
      <c r="R70" s="81">
        <v>0</v>
      </c>
      <c r="S70" s="81"/>
      <c r="T70" s="81"/>
      <c r="U70" s="81"/>
      <c r="V70" s="81">
        <v>0</v>
      </c>
      <c r="W70" s="81"/>
      <c r="X70" s="81"/>
      <c r="Y70" s="81"/>
      <c r="Z70" s="81"/>
      <c r="AA70" s="81"/>
      <c r="AB70" s="81"/>
      <c r="AC70" s="81"/>
      <c r="AD70" s="81"/>
      <c r="AE70" s="81"/>
      <c r="AF70" s="81"/>
      <c r="AG70" s="81"/>
      <c r="AH70" s="81"/>
      <c r="AI70" s="81"/>
      <c r="AJ70" s="81"/>
      <c r="AK70" s="81"/>
      <c r="AL70" s="81"/>
      <c r="AM70" s="81"/>
      <c r="AN70" s="80"/>
      <c r="AO70" s="44"/>
      <c r="AP70" s="61"/>
      <c r="AQ70" s="61">
        <v>2.0668791348427856E-5</v>
      </c>
      <c r="AR70" s="62">
        <v>0</v>
      </c>
      <c r="AS70" s="62">
        <v>0</v>
      </c>
      <c r="AT70" s="62">
        <v>0</v>
      </c>
      <c r="AU70" s="62">
        <v>0</v>
      </c>
      <c r="AV70" s="62">
        <v>0</v>
      </c>
      <c r="AW70" s="62">
        <v>534.90692003718402</v>
      </c>
      <c r="AX70" s="62">
        <v>0</v>
      </c>
      <c r="AY70" s="62">
        <v>0</v>
      </c>
      <c r="AZ70" s="62">
        <v>534.90692003718402</v>
      </c>
      <c r="BA70" s="63">
        <v>0</v>
      </c>
      <c r="BB70" s="63">
        <v>0</v>
      </c>
      <c r="BC70" s="63">
        <v>0</v>
      </c>
      <c r="BD70" s="63"/>
      <c r="BE70" s="310">
        <f>$BD70*'P&amp;C Reference Tables'!K72</f>
        <v>0</v>
      </c>
      <c r="BF70" s="312"/>
      <c r="BG70" s="312"/>
      <c r="BH70" s="312"/>
      <c r="BI70" s="312"/>
      <c r="BJ70" s="311">
        <f t="shared" si="10"/>
        <v>0</v>
      </c>
      <c r="BK70" s="311">
        <f t="shared" si="11"/>
        <v>0</v>
      </c>
      <c r="BL70" s="311">
        <f t="shared" si="12"/>
        <v>0</v>
      </c>
      <c r="BM70" s="311">
        <f t="shared" si="13"/>
        <v>0</v>
      </c>
    </row>
    <row r="71" spans="1:65" ht="4.5" hidden="1" customHeight="1" thickBot="1">
      <c r="B71" s="332"/>
      <c r="D71" s="3" t="s">
        <v>58</v>
      </c>
      <c r="E71" s="64"/>
      <c r="F71" s="31"/>
      <c r="G71" s="64"/>
      <c r="H71" s="31"/>
      <c r="I71" s="64"/>
      <c r="J71" s="31"/>
      <c r="K71" s="64"/>
      <c r="L71" s="24"/>
      <c r="M71" s="65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82"/>
      <c r="AA71" s="82"/>
      <c r="AB71" s="82"/>
      <c r="AC71" s="82"/>
      <c r="AD71" s="82"/>
      <c r="AE71" s="82"/>
      <c r="AF71" s="82"/>
      <c r="AG71" s="82"/>
      <c r="AH71" s="82"/>
      <c r="AI71" s="82"/>
      <c r="AJ71" s="82"/>
      <c r="AK71" s="82"/>
      <c r="AL71" s="82"/>
      <c r="AM71" s="83"/>
      <c r="AN71" s="83"/>
      <c r="AO71" s="44"/>
      <c r="AP71" s="67"/>
      <c r="AQ71" s="67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310">
        <f>$BD71*'P&amp;C Reference Tables'!K73</f>
        <v>0</v>
      </c>
      <c r="BF71" s="312"/>
      <c r="BG71" s="312"/>
      <c r="BH71" s="312"/>
      <c r="BI71" s="312"/>
      <c r="BJ71" s="311">
        <f t="shared" si="10"/>
        <v>0</v>
      </c>
      <c r="BK71" s="311">
        <f t="shared" si="11"/>
        <v>0</v>
      </c>
      <c r="BL71" s="311">
        <f t="shared" si="12"/>
        <v>0</v>
      </c>
      <c r="BM71" s="311">
        <f t="shared" si="13"/>
        <v>0</v>
      </c>
    </row>
    <row r="72" spans="1:65" ht="18" hidden="1" customHeight="1" thickBot="1">
      <c r="A72" s="46"/>
      <c r="B72" s="332"/>
      <c r="C72" s="330"/>
      <c r="D72" s="38" t="s">
        <v>58</v>
      </c>
      <c r="F72" s="7"/>
      <c r="H72" s="7"/>
      <c r="J72" s="7"/>
      <c r="M72" s="3"/>
      <c r="N72" s="92"/>
      <c r="O72" s="92"/>
      <c r="P72" s="92"/>
      <c r="Q72" s="92"/>
      <c r="R72" s="92"/>
      <c r="S72" s="92"/>
      <c r="T72" s="92"/>
      <c r="U72" s="92"/>
      <c r="V72" s="92"/>
      <c r="W72" s="92"/>
      <c r="X72" s="92"/>
      <c r="Y72" s="92"/>
      <c r="AO72" s="44"/>
      <c r="AP72" s="3" t="s">
        <v>58</v>
      </c>
      <c r="AQ72" s="3" t="s">
        <v>58</v>
      </c>
      <c r="AR72" s="92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92"/>
      <c r="BD72" s="66"/>
      <c r="BE72" s="310">
        <f>$BD72*'P&amp;C Reference Tables'!K74</f>
        <v>0</v>
      </c>
      <c r="BF72" s="312"/>
      <c r="BG72" s="312"/>
      <c r="BH72" s="312"/>
      <c r="BI72" s="312"/>
      <c r="BJ72" s="311">
        <f t="shared" si="10"/>
        <v>0</v>
      </c>
      <c r="BK72" s="311">
        <f t="shared" si="11"/>
        <v>0</v>
      </c>
      <c r="BL72" s="311">
        <f t="shared" si="12"/>
        <v>0</v>
      </c>
      <c r="BM72" s="311">
        <f t="shared" si="13"/>
        <v>0</v>
      </c>
    </row>
    <row r="73" spans="1:65" ht="4.5" hidden="1" customHeight="1" thickBot="1">
      <c r="A73" s="46"/>
      <c r="B73" s="332"/>
      <c r="D73" s="3" t="s">
        <v>58</v>
      </c>
      <c r="E73" s="64"/>
      <c r="F73" s="31"/>
      <c r="G73" s="64"/>
      <c r="H73" s="31"/>
      <c r="I73" s="64"/>
      <c r="J73" s="31"/>
      <c r="K73" s="64"/>
      <c r="L73" s="24"/>
      <c r="M73" s="65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82"/>
      <c r="AA73" s="82"/>
      <c r="AB73" s="82"/>
      <c r="AC73" s="82"/>
      <c r="AD73" s="82"/>
      <c r="AE73" s="82"/>
      <c r="AF73" s="82"/>
      <c r="AG73" s="82"/>
      <c r="AH73" s="82"/>
      <c r="AI73" s="82"/>
      <c r="AJ73" s="82"/>
      <c r="AK73" s="82"/>
      <c r="AL73" s="82"/>
      <c r="AM73" s="83"/>
      <c r="AN73" s="83"/>
      <c r="AO73" s="44"/>
      <c r="AP73" s="67"/>
      <c r="AQ73" s="67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310">
        <f>$BD73*'P&amp;C Reference Tables'!K75</f>
        <v>0</v>
      </c>
      <c r="BF73" s="312"/>
      <c r="BG73" s="312"/>
      <c r="BH73" s="312"/>
      <c r="BI73" s="312"/>
      <c r="BJ73" s="311">
        <f t="shared" si="10"/>
        <v>0</v>
      </c>
      <c r="BK73" s="311">
        <f t="shared" si="11"/>
        <v>0</v>
      </c>
      <c r="BL73" s="311">
        <f t="shared" si="12"/>
        <v>0</v>
      </c>
      <c r="BM73" s="311">
        <f t="shared" si="13"/>
        <v>0</v>
      </c>
    </row>
    <row r="74" spans="1:65" ht="18" hidden="1" customHeight="1" thickBot="1">
      <c r="A74" s="46"/>
      <c r="B74" s="332"/>
      <c r="C74" s="330"/>
      <c r="D74" s="38" t="s">
        <v>58</v>
      </c>
      <c r="F74" s="7"/>
      <c r="H74" s="7"/>
      <c r="J74" s="7"/>
      <c r="M74" s="65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65"/>
      <c r="AA74" s="65"/>
      <c r="AB74" s="65"/>
      <c r="AC74" s="65"/>
      <c r="AD74" s="65"/>
      <c r="AE74" s="65"/>
      <c r="AF74" s="65"/>
      <c r="AG74" s="65"/>
      <c r="AH74" s="65"/>
      <c r="AI74" s="65"/>
      <c r="AJ74" s="65"/>
      <c r="AK74" s="65"/>
      <c r="AL74" s="65"/>
      <c r="AM74" s="65"/>
      <c r="AN74" s="65"/>
      <c r="AO74" s="44"/>
      <c r="AP74" s="65"/>
      <c r="AQ74" s="65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2"/>
      <c r="BE74" s="310">
        <f>$BD74*'P&amp;C Reference Tables'!K76</f>
        <v>0</v>
      </c>
      <c r="BF74" s="312"/>
      <c r="BG74" s="312"/>
      <c r="BH74" s="312"/>
      <c r="BI74" s="312"/>
      <c r="BJ74" s="311">
        <f t="shared" si="10"/>
        <v>0</v>
      </c>
      <c r="BK74" s="311">
        <f t="shared" si="11"/>
        <v>0</v>
      </c>
      <c r="BL74" s="311">
        <f t="shared" si="12"/>
        <v>0</v>
      </c>
      <c r="BM74" s="311">
        <f t="shared" si="13"/>
        <v>0</v>
      </c>
    </row>
    <row r="75" spans="1:65" ht="4.5" hidden="1" customHeight="1" thickBot="1">
      <c r="A75" s="46"/>
      <c r="B75" s="332"/>
      <c r="D75" s="3" t="s">
        <v>58</v>
      </c>
      <c r="E75" s="64"/>
      <c r="F75" s="31"/>
      <c r="G75" s="64"/>
      <c r="H75" s="31"/>
      <c r="I75" s="64"/>
      <c r="J75" s="31"/>
      <c r="K75" s="64"/>
      <c r="L75" s="24"/>
      <c r="M75" s="65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82"/>
      <c r="AA75" s="82"/>
      <c r="AB75" s="82"/>
      <c r="AC75" s="82"/>
      <c r="AD75" s="82"/>
      <c r="AE75" s="82"/>
      <c r="AF75" s="82"/>
      <c r="AG75" s="82"/>
      <c r="AH75" s="82"/>
      <c r="AI75" s="82"/>
      <c r="AJ75" s="82"/>
      <c r="AK75" s="82"/>
      <c r="AL75" s="82"/>
      <c r="AM75" s="83"/>
      <c r="AN75" s="83"/>
      <c r="AO75" s="44"/>
      <c r="AP75" s="67"/>
      <c r="AQ75" s="67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310">
        <f>$BD75*'P&amp;C Reference Tables'!K77</f>
        <v>0</v>
      </c>
      <c r="BF75" s="312"/>
      <c r="BG75" s="312"/>
      <c r="BH75" s="312"/>
      <c r="BI75" s="312"/>
      <c r="BJ75" s="311">
        <f t="shared" si="10"/>
        <v>0</v>
      </c>
      <c r="BK75" s="311">
        <f t="shared" si="11"/>
        <v>0</v>
      </c>
      <c r="BL75" s="311">
        <f t="shared" si="12"/>
        <v>0</v>
      </c>
      <c r="BM75" s="311">
        <f t="shared" si="13"/>
        <v>0</v>
      </c>
    </row>
    <row r="76" spans="1:65" ht="18" hidden="1" customHeight="1" thickBot="1">
      <c r="A76" s="46"/>
      <c r="B76" s="332"/>
      <c r="C76" s="330"/>
      <c r="D76" s="38" t="s">
        <v>58</v>
      </c>
      <c r="F76" s="7"/>
      <c r="H76" s="7"/>
      <c r="J76" s="7"/>
      <c r="M76" s="65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2"/>
      <c r="Z76" s="65"/>
      <c r="AA76" s="65"/>
      <c r="AB76" s="65"/>
      <c r="AC76" s="65"/>
      <c r="AD76" s="65"/>
      <c r="AE76" s="65"/>
      <c r="AF76" s="65"/>
      <c r="AG76" s="65"/>
      <c r="AH76" s="65"/>
      <c r="AI76" s="65"/>
      <c r="AJ76" s="65"/>
      <c r="AK76" s="65"/>
      <c r="AL76" s="65"/>
      <c r="AM76" s="65"/>
      <c r="AN76" s="65"/>
      <c r="AO76" s="44"/>
      <c r="AP76" s="65"/>
      <c r="AQ76" s="65"/>
      <c r="AR76" s="92"/>
      <c r="AS76" s="92"/>
      <c r="AT76" s="92"/>
      <c r="AU76" s="92"/>
      <c r="AV76" s="92"/>
      <c r="AW76" s="92"/>
      <c r="AX76" s="92"/>
      <c r="AY76" s="92"/>
      <c r="AZ76" s="92"/>
      <c r="BA76" s="92"/>
      <c r="BB76" s="92"/>
      <c r="BC76" s="92"/>
      <c r="BD76" s="92"/>
      <c r="BE76" s="310">
        <f>$BD76*'P&amp;C Reference Tables'!K78</f>
        <v>0</v>
      </c>
      <c r="BF76" s="312"/>
      <c r="BG76" s="312"/>
      <c r="BH76" s="312"/>
      <c r="BI76" s="312"/>
      <c r="BJ76" s="311">
        <f t="shared" si="10"/>
        <v>0</v>
      </c>
      <c r="BK76" s="311">
        <f t="shared" si="11"/>
        <v>0</v>
      </c>
      <c r="BL76" s="311">
        <f t="shared" si="12"/>
        <v>0</v>
      </c>
      <c r="BM76" s="311">
        <f t="shared" si="13"/>
        <v>0</v>
      </c>
    </row>
    <row r="77" spans="1:65" ht="4.5" hidden="1" customHeight="1" thickBot="1">
      <c r="A77" s="46"/>
      <c r="B77" s="332"/>
      <c r="D77" s="3" t="s">
        <v>58</v>
      </c>
      <c r="F77" s="31"/>
      <c r="G77" s="64"/>
      <c r="H77" s="31"/>
      <c r="I77" s="64"/>
      <c r="J77" s="31"/>
      <c r="K77" s="64"/>
      <c r="L77" s="24"/>
      <c r="M77" s="65"/>
      <c r="N77" s="18"/>
      <c r="O77" s="92"/>
      <c r="P77" s="92"/>
      <c r="Q77" s="92"/>
      <c r="R77" s="92"/>
      <c r="S77" s="92"/>
      <c r="T77" s="92"/>
      <c r="U77" s="92"/>
      <c r="V77" s="92"/>
      <c r="W77" s="92"/>
      <c r="X77" s="92"/>
      <c r="Y77" s="92"/>
      <c r="Z77" s="82"/>
      <c r="AA77" s="82"/>
      <c r="AB77" s="82"/>
      <c r="AC77" s="82"/>
      <c r="AD77" s="82"/>
      <c r="AE77" s="82"/>
      <c r="AF77" s="82"/>
      <c r="AG77" s="82"/>
      <c r="AH77" s="82"/>
      <c r="AI77" s="82"/>
      <c r="AJ77" s="82"/>
      <c r="AK77" s="82"/>
      <c r="AL77" s="82"/>
      <c r="AM77" s="65"/>
      <c r="AN77" s="65"/>
      <c r="AO77" s="44"/>
      <c r="AP77" s="67"/>
      <c r="AQ77" s="67"/>
      <c r="AR77" s="18"/>
      <c r="AS77" s="92"/>
      <c r="AT77" s="92"/>
      <c r="AU77" s="92"/>
      <c r="AV77" s="92"/>
      <c r="AW77" s="92"/>
      <c r="AX77" s="92"/>
      <c r="AY77" s="92"/>
      <c r="AZ77" s="92"/>
      <c r="BA77" s="92"/>
      <c r="BB77" s="92"/>
      <c r="BC77" s="92"/>
      <c r="BD77" s="18"/>
      <c r="BE77" s="310">
        <f>$BD77*'P&amp;C Reference Tables'!K79</f>
        <v>0</v>
      </c>
      <c r="BF77" s="312"/>
      <c r="BG77" s="312"/>
      <c r="BH77" s="312"/>
      <c r="BI77" s="312"/>
      <c r="BJ77" s="311">
        <f t="shared" si="10"/>
        <v>0</v>
      </c>
      <c r="BK77" s="311">
        <f t="shared" si="11"/>
        <v>0</v>
      </c>
      <c r="BL77" s="311">
        <f t="shared" si="12"/>
        <v>0</v>
      </c>
      <c r="BM77" s="311">
        <f t="shared" si="13"/>
        <v>0</v>
      </c>
    </row>
    <row r="78" spans="1:65" ht="18" hidden="1" customHeight="1" thickBot="1">
      <c r="A78" s="46"/>
      <c r="B78" s="332"/>
      <c r="C78" s="330"/>
      <c r="D78" s="38" t="s">
        <v>58</v>
      </c>
      <c r="F78" s="7"/>
      <c r="H78" s="7"/>
      <c r="I78" s="58">
        <v>0.93933640440128996</v>
      </c>
      <c r="J78" s="7"/>
      <c r="M78" s="3"/>
      <c r="N78" s="80"/>
      <c r="O78" s="80"/>
      <c r="P78" s="80"/>
      <c r="Q78" s="80"/>
      <c r="R78" s="80">
        <v>0</v>
      </c>
      <c r="S78" s="3"/>
      <c r="T78" s="3"/>
      <c r="U78" s="3"/>
      <c r="V78" s="3"/>
      <c r="W78" s="3"/>
      <c r="X78" s="3"/>
      <c r="Y78" s="3"/>
      <c r="AN78" s="80"/>
      <c r="AO78" s="44"/>
      <c r="AP78" s="61"/>
      <c r="AQ78" s="61">
        <v>4.1529532532155758E-2</v>
      </c>
      <c r="AR78" s="62">
        <v>1215923.0562950978</v>
      </c>
      <c r="AS78" s="62">
        <v>13858.538162833283</v>
      </c>
      <c r="AT78" s="62">
        <v>-155000.1056482729</v>
      </c>
      <c r="AU78" s="62">
        <v>0</v>
      </c>
      <c r="AV78" s="62">
        <v>1074781.4888096582</v>
      </c>
      <c r="AW78" s="66"/>
      <c r="AX78" s="66"/>
      <c r="AY78" s="66"/>
      <c r="AZ78" s="66"/>
      <c r="BA78" s="66"/>
      <c r="BB78" s="66"/>
      <c r="BC78" s="66"/>
      <c r="BD78" s="66"/>
      <c r="BE78" s="310">
        <f>$BD78*'P&amp;C Reference Tables'!K80</f>
        <v>0</v>
      </c>
      <c r="BF78" s="312"/>
      <c r="BG78" s="312"/>
      <c r="BH78" s="312"/>
      <c r="BI78" s="312"/>
      <c r="BJ78" s="311">
        <f t="shared" si="10"/>
        <v>0</v>
      </c>
      <c r="BK78" s="311">
        <f t="shared" si="11"/>
        <v>0</v>
      </c>
      <c r="BL78" s="311">
        <f t="shared" si="12"/>
        <v>0</v>
      </c>
      <c r="BM78" s="311">
        <f t="shared" si="13"/>
        <v>0</v>
      </c>
    </row>
    <row r="79" spans="1:65" ht="18" hidden="1" customHeight="1" outlineLevel="1">
      <c r="A79" s="46"/>
      <c r="B79" s="332"/>
      <c r="C79" s="47" t="s">
        <v>130</v>
      </c>
      <c r="D79" s="3" t="s">
        <v>58</v>
      </c>
      <c r="E79" s="39"/>
      <c r="F79" s="7"/>
      <c r="H79" s="7"/>
      <c r="I79" s="39">
        <v>0.99998515772063545</v>
      </c>
      <c r="J79" s="7"/>
      <c r="M79" s="42" t="s">
        <v>70</v>
      </c>
      <c r="N79" s="50">
        <v>1735.3700171468233</v>
      </c>
      <c r="O79" s="50">
        <v>0</v>
      </c>
      <c r="P79" s="50">
        <v>0</v>
      </c>
      <c r="Q79" s="53">
        <v>0</v>
      </c>
      <c r="R79" s="50">
        <v>1735.3700171468233</v>
      </c>
      <c r="S79" s="3"/>
      <c r="T79" s="3"/>
      <c r="U79" s="3"/>
      <c r="V79" s="3"/>
      <c r="W79" s="3"/>
      <c r="X79" s="3"/>
      <c r="Y79" s="3"/>
      <c r="AN79" s="50">
        <v>1735.3700171468233</v>
      </c>
      <c r="AO79" s="44"/>
      <c r="AP79" s="45"/>
      <c r="AQ79" s="45">
        <v>1.5744762177573508E-3</v>
      </c>
      <c r="AR79" s="50">
        <v>40377.861220612795</v>
      </c>
      <c r="AS79" s="50">
        <v>369.47664326475609</v>
      </c>
      <c r="AT79" s="50">
        <v>0</v>
      </c>
      <c r="AU79" s="50">
        <v>0</v>
      </c>
      <c r="AV79" s="50">
        <v>40747.337863877554</v>
      </c>
      <c r="AW79" s="66"/>
      <c r="AX79" s="66"/>
      <c r="AY79" s="66"/>
      <c r="AZ79" s="66"/>
      <c r="BA79" s="66"/>
      <c r="BB79" s="66"/>
      <c r="BC79" s="66"/>
      <c r="BD79" s="66"/>
      <c r="BE79" s="310">
        <f>$BD79*'P&amp;C Reference Tables'!K81</f>
        <v>0</v>
      </c>
      <c r="BF79" s="312"/>
      <c r="BG79" s="312"/>
      <c r="BH79" s="312"/>
      <c r="BI79" s="312"/>
      <c r="BJ79" s="311">
        <f t="shared" si="10"/>
        <v>0</v>
      </c>
      <c r="BK79" s="311">
        <f t="shared" si="11"/>
        <v>0</v>
      </c>
      <c r="BL79" s="311">
        <f t="shared" si="12"/>
        <v>0</v>
      </c>
      <c r="BM79" s="311">
        <f t="shared" si="13"/>
        <v>0</v>
      </c>
    </row>
    <row r="80" spans="1:65" ht="18" hidden="1" customHeight="1" outlineLevel="1">
      <c r="A80" s="46"/>
      <c r="B80" s="332"/>
      <c r="C80" s="47" t="s">
        <v>131</v>
      </c>
      <c r="D80" s="3" t="s">
        <v>58</v>
      </c>
      <c r="E80" s="48"/>
      <c r="F80" s="7"/>
      <c r="H80" s="7"/>
      <c r="I80" s="48">
        <v>1.0000039292942391</v>
      </c>
      <c r="J80" s="7"/>
      <c r="M80" s="49" t="s">
        <v>132</v>
      </c>
      <c r="N80" s="50">
        <v>4814.9958706965308</v>
      </c>
      <c r="O80" s="50">
        <v>0</v>
      </c>
      <c r="P80" s="50">
        <v>0</v>
      </c>
      <c r="Q80" s="53">
        <v>0</v>
      </c>
      <c r="R80" s="50">
        <v>4814.9958706965308</v>
      </c>
      <c r="S80" s="3"/>
      <c r="T80" s="3"/>
      <c r="U80" s="3"/>
      <c r="V80" s="3"/>
      <c r="W80" s="3"/>
      <c r="X80" s="3"/>
      <c r="Y80" s="3"/>
      <c r="AN80" s="51">
        <v>4814.9958706965308</v>
      </c>
      <c r="AO80" s="44"/>
      <c r="AP80" s="52"/>
      <c r="AQ80" s="52">
        <v>3.7157657351062508E-3</v>
      </c>
      <c r="AR80" s="50">
        <v>96163.765526452567</v>
      </c>
      <c r="AS80" s="50">
        <v>0</v>
      </c>
      <c r="AT80" s="50">
        <v>0</v>
      </c>
      <c r="AU80" s="50">
        <v>0</v>
      </c>
      <c r="AV80" s="50">
        <v>96163.765526452567</v>
      </c>
      <c r="AW80" s="66"/>
      <c r="AX80" s="66"/>
      <c r="AY80" s="66"/>
      <c r="AZ80" s="66"/>
      <c r="BA80" s="66"/>
      <c r="BB80" s="66"/>
      <c r="BC80" s="66"/>
      <c r="BD80" s="66"/>
      <c r="BE80" s="310">
        <f>$BD80*'P&amp;C Reference Tables'!K82</f>
        <v>0</v>
      </c>
      <c r="BF80" s="312"/>
      <c r="BG80" s="312"/>
      <c r="BH80" s="312"/>
      <c r="BI80" s="312"/>
      <c r="BJ80" s="311">
        <f t="shared" si="10"/>
        <v>0</v>
      </c>
      <c r="BK80" s="311">
        <f t="shared" si="11"/>
        <v>0</v>
      </c>
      <c r="BL80" s="311">
        <f t="shared" si="12"/>
        <v>0</v>
      </c>
      <c r="BM80" s="311">
        <f t="shared" si="13"/>
        <v>0</v>
      </c>
    </row>
    <row r="81" spans="1:65" ht="18" hidden="1" customHeight="1" outlineLevel="1">
      <c r="A81" s="46"/>
      <c r="B81" s="332"/>
      <c r="C81" s="47" t="s">
        <v>133</v>
      </c>
      <c r="D81" s="3" t="s">
        <v>58</v>
      </c>
      <c r="E81" s="48"/>
      <c r="F81" s="7"/>
      <c r="H81" s="7"/>
      <c r="I81" s="48"/>
      <c r="J81" s="7"/>
      <c r="M81" s="49" t="s">
        <v>64</v>
      </c>
      <c r="N81" s="50">
        <v>27</v>
      </c>
      <c r="O81" s="50">
        <v>0</v>
      </c>
      <c r="P81" s="50">
        <v>0</v>
      </c>
      <c r="Q81" s="53">
        <v>0</v>
      </c>
      <c r="R81" s="50">
        <v>27</v>
      </c>
      <c r="S81" s="3"/>
      <c r="T81" s="3"/>
      <c r="U81" s="3"/>
      <c r="V81" s="3"/>
      <c r="W81" s="3"/>
      <c r="X81" s="3"/>
      <c r="Y81" s="3"/>
      <c r="AN81" s="51">
        <v>27</v>
      </c>
      <c r="AO81" s="44"/>
      <c r="AP81" s="52"/>
      <c r="AQ81" s="52">
        <v>4.4883702796564868E-4</v>
      </c>
      <c r="AR81" s="50">
        <v>11615.871880481796</v>
      </c>
      <c r="AS81" s="50">
        <v>0</v>
      </c>
      <c r="AT81" s="50">
        <v>0</v>
      </c>
      <c r="AU81" s="50">
        <v>0</v>
      </c>
      <c r="AV81" s="50">
        <v>11615.871880481796</v>
      </c>
      <c r="AW81" s="66"/>
      <c r="AX81" s="66"/>
      <c r="AY81" s="66"/>
      <c r="AZ81" s="66"/>
      <c r="BA81" s="66"/>
      <c r="BB81" s="66"/>
      <c r="BC81" s="66"/>
      <c r="BD81" s="66"/>
      <c r="BE81" s="310">
        <f>$BD81*'P&amp;C Reference Tables'!K83</f>
        <v>0</v>
      </c>
      <c r="BF81" s="312"/>
      <c r="BG81" s="312"/>
      <c r="BH81" s="312"/>
      <c r="BI81" s="312"/>
      <c r="BJ81" s="311">
        <f t="shared" si="10"/>
        <v>0</v>
      </c>
      <c r="BK81" s="311">
        <f t="shared" si="11"/>
        <v>0</v>
      </c>
      <c r="BL81" s="311">
        <f t="shared" si="12"/>
        <v>0</v>
      </c>
      <c r="BM81" s="311">
        <f t="shared" si="13"/>
        <v>0</v>
      </c>
    </row>
    <row r="82" spans="1:65" ht="18" hidden="1" customHeight="1" outlineLevel="1">
      <c r="A82" s="46"/>
      <c r="B82" s="332"/>
      <c r="C82" s="47" t="s">
        <v>134</v>
      </c>
      <c r="D82" s="3" t="s">
        <v>58</v>
      </c>
      <c r="E82" s="48"/>
      <c r="F82" s="7"/>
      <c r="H82" s="7"/>
      <c r="I82" s="48">
        <v>1.0040176756870824</v>
      </c>
      <c r="J82" s="7"/>
      <c r="M82" s="49" t="s">
        <v>64</v>
      </c>
      <c r="N82" s="50">
        <v>112</v>
      </c>
      <c r="O82" s="50">
        <v>0</v>
      </c>
      <c r="P82" s="50">
        <v>0</v>
      </c>
      <c r="Q82" s="53">
        <v>0</v>
      </c>
      <c r="R82" s="50">
        <v>112</v>
      </c>
      <c r="S82" s="3"/>
      <c r="T82" s="3"/>
      <c r="U82" s="3"/>
      <c r="V82" s="3"/>
      <c r="W82" s="3"/>
      <c r="X82" s="3"/>
      <c r="Y82" s="3"/>
      <c r="AN82" s="51">
        <v>112</v>
      </c>
      <c r="AO82" s="44"/>
      <c r="AP82" s="52"/>
      <c r="AQ82" s="52">
        <v>2.0234423096795033E-3</v>
      </c>
      <c r="AR82" s="50">
        <v>51047.782683221878</v>
      </c>
      <c r="AS82" s="50">
        <v>1318.7672275892771</v>
      </c>
      <c r="AT82" s="50">
        <v>0</v>
      </c>
      <c r="AU82" s="50">
        <v>0</v>
      </c>
      <c r="AV82" s="50">
        <v>52366.549910811154</v>
      </c>
      <c r="AW82" s="66"/>
      <c r="AX82" s="66"/>
      <c r="AY82" s="66"/>
      <c r="AZ82" s="66"/>
      <c r="BA82" s="66"/>
      <c r="BB82" s="66"/>
      <c r="BC82" s="66"/>
      <c r="BD82" s="66"/>
      <c r="BE82" s="310">
        <f>$BD82*'P&amp;C Reference Tables'!K84</f>
        <v>0</v>
      </c>
      <c r="BF82" s="312"/>
      <c r="BG82" s="312"/>
      <c r="BH82" s="312"/>
      <c r="BI82" s="312"/>
      <c r="BJ82" s="311">
        <f t="shared" si="10"/>
        <v>0</v>
      </c>
      <c r="BK82" s="311">
        <f t="shared" si="11"/>
        <v>0</v>
      </c>
      <c r="BL82" s="311">
        <f t="shared" si="12"/>
        <v>0</v>
      </c>
      <c r="BM82" s="311">
        <f t="shared" si="13"/>
        <v>0</v>
      </c>
    </row>
    <row r="83" spans="1:65" ht="18" hidden="1" customHeight="1" outlineLevel="1">
      <c r="A83" s="46"/>
      <c r="B83" s="332"/>
      <c r="C83" s="47" t="s">
        <v>135</v>
      </c>
      <c r="D83" s="3" t="s">
        <v>58</v>
      </c>
      <c r="E83" s="48"/>
      <c r="F83" s="7"/>
      <c r="H83" s="7"/>
      <c r="I83" s="48"/>
      <c r="J83" s="7"/>
      <c r="M83" s="49" t="s">
        <v>66</v>
      </c>
      <c r="N83" s="50">
        <v>0</v>
      </c>
      <c r="O83" s="50">
        <v>0</v>
      </c>
      <c r="P83" s="50">
        <v>0</v>
      </c>
      <c r="Q83" s="53">
        <v>0</v>
      </c>
      <c r="R83" s="50">
        <v>0</v>
      </c>
      <c r="S83" s="3"/>
      <c r="T83" s="3"/>
      <c r="U83" s="3"/>
      <c r="V83" s="3"/>
      <c r="W83" s="3"/>
      <c r="X83" s="3"/>
      <c r="Y83" s="3"/>
      <c r="AN83" s="51">
        <v>0</v>
      </c>
      <c r="AO83" s="44"/>
      <c r="AP83" s="52"/>
      <c r="AQ83" s="52">
        <v>0</v>
      </c>
      <c r="AR83" s="50">
        <v>0</v>
      </c>
      <c r="AS83" s="50">
        <v>0</v>
      </c>
      <c r="AT83" s="50">
        <v>0</v>
      </c>
      <c r="AU83" s="50">
        <v>0</v>
      </c>
      <c r="AV83" s="50">
        <v>0</v>
      </c>
      <c r="AW83" s="66"/>
      <c r="AX83" s="66"/>
      <c r="AY83" s="66"/>
      <c r="AZ83" s="66"/>
      <c r="BA83" s="66"/>
      <c r="BB83" s="66"/>
      <c r="BC83" s="66"/>
      <c r="BD83" s="66"/>
      <c r="BE83" s="310">
        <f>$BD83*'P&amp;C Reference Tables'!K85</f>
        <v>0</v>
      </c>
      <c r="BF83" s="312"/>
      <c r="BG83" s="312"/>
      <c r="BH83" s="312"/>
      <c r="BI83" s="312"/>
      <c r="BJ83" s="311">
        <f t="shared" ref="BJ83:BJ93" si="14">BI83</f>
        <v>0</v>
      </c>
      <c r="BK83" s="311">
        <f t="shared" ref="BK83:BK93" si="15">BJ83</f>
        <v>0</v>
      </c>
      <c r="BL83" s="311">
        <f t="shared" ref="BL83:BL93" si="16">BK83</f>
        <v>0</v>
      </c>
      <c r="BM83" s="311">
        <f t="shared" ref="BM83:BM93" si="17">BL83</f>
        <v>0</v>
      </c>
    </row>
    <row r="84" spans="1:65" ht="18" hidden="1" customHeight="1" outlineLevel="1">
      <c r="A84" s="46"/>
      <c r="B84" s="332"/>
      <c r="C84" s="94" t="s">
        <v>136</v>
      </c>
      <c r="D84" s="3" t="s">
        <v>58</v>
      </c>
      <c r="E84" s="48"/>
      <c r="F84" s="7"/>
      <c r="H84" s="7"/>
      <c r="I84" s="48"/>
      <c r="J84" s="7"/>
      <c r="M84" s="49" t="s">
        <v>67</v>
      </c>
      <c r="N84" s="50">
        <v>0</v>
      </c>
      <c r="O84" s="50">
        <v>0</v>
      </c>
      <c r="P84" s="50">
        <v>0</v>
      </c>
      <c r="Q84" s="53">
        <v>0</v>
      </c>
      <c r="R84" s="50">
        <v>0</v>
      </c>
      <c r="S84" s="3"/>
      <c r="T84" s="3"/>
      <c r="U84" s="3"/>
      <c r="V84" s="3"/>
      <c r="W84" s="3"/>
      <c r="X84" s="3"/>
      <c r="Y84" s="3"/>
      <c r="AN84" s="51">
        <v>0</v>
      </c>
      <c r="AO84" s="44"/>
      <c r="AP84" s="52"/>
      <c r="AQ84" s="52">
        <v>0</v>
      </c>
      <c r="AR84" s="50">
        <v>0</v>
      </c>
      <c r="AS84" s="50">
        <v>0</v>
      </c>
      <c r="AT84" s="50">
        <v>0</v>
      </c>
      <c r="AU84" s="50">
        <v>0</v>
      </c>
      <c r="AV84" s="50">
        <v>0</v>
      </c>
      <c r="AW84" s="66"/>
      <c r="AX84" s="66"/>
      <c r="AY84" s="66"/>
      <c r="AZ84" s="66"/>
      <c r="BA84" s="66"/>
      <c r="BB84" s="66"/>
      <c r="BC84" s="66"/>
      <c r="BD84" s="66"/>
      <c r="BE84" s="310">
        <f>$BD84*'P&amp;C Reference Tables'!K86</f>
        <v>0</v>
      </c>
      <c r="BF84" s="312"/>
      <c r="BG84" s="312"/>
      <c r="BH84" s="312"/>
      <c r="BI84" s="312"/>
      <c r="BJ84" s="311">
        <f t="shared" si="14"/>
        <v>0</v>
      </c>
      <c r="BK84" s="311">
        <f t="shared" si="15"/>
        <v>0</v>
      </c>
      <c r="BL84" s="311">
        <f t="shared" si="16"/>
        <v>0</v>
      </c>
      <c r="BM84" s="311">
        <f t="shared" si="17"/>
        <v>0</v>
      </c>
    </row>
    <row r="85" spans="1:65" ht="18" hidden="1" customHeight="1" outlineLevel="1" thickBot="1">
      <c r="A85" s="46"/>
      <c r="B85" s="332"/>
      <c r="C85" s="47" t="s">
        <v>137</v>
      </c>
      <c r="D85" s="3" t="s">
        <v>58</v>
      </c>
      <c r="E85" s="48"/>
      <c r="F85" s="7"/>
      <c r="H85" s="7"/>
      <c r="I85" s="48">
        <v>0.56653803384332913</v>
      </c>
      <c r="J85" s="7"/>
      <c r="M85" s="95" t="s">
        <v>67</v>
      </c>
      <c r="N85" s="50">
        <v>16</v>
      </c>
      <c r="O85" s="50">
        <v>0</v>
      </c>
      <c r="P85" s="50">
        <v>0</v>
      </c>
      <c r="Q85" s="53">
        <v>0</v>
      </c>
      <c r="R85" s="50">
        <v>16</v>
      </c>
      <c r="S85" s="3"/>
      <c r="T85" s="3"/>
      <c r="U85" s="3"/>
      <c r="V85" s="3"/>
      <c r="W85" s="3"/>
      <c r="X85" s="3"/>
      <c r="Y85" s="3"/>
      <c r="AN85" s="79">
        <v>16</v>
      </c>
      <c r="AO85" s="44"/>
      <c r="AP85" s="52"/>
      <c r="AQ85" s="52">
        <v>3.9894582199228906E-4</v>
      </c>
      <c r="AR85" s="50">
        <v>10324.690849415823</v>
      </c>
      <c r="AS85" s="50">
        <v>0</v>
      </c>
      <c r="AT85" s="50">
        <v>0</v>
      </c>
      <c r="AU85" s="50">
        <v>0</v>
      </c>
      <c r="AV85" s="50">
        <v>10324.690849415823</v>
      </c>
      <c r="AW85" s="66"/>
      <c r="AX85" s="66"/>
      <c r="AY85" s="66"/>
      <c r="AZ85" s="66"/>
      <c r="BA85" s="66"/>
      <c r="BB85" s="66"/>
      <c r="BC85" s="66"/>
      <c r="BD85" s="66"/>
      <c r="BE85" s="310">
        <f>$BD85*'P&amp;C Reference Tables'!K87</f>
        <v>0</v>
      </c>
      <c r="BF85" s="312"/>
      <c r="BG85" s="312"/>
      <c r="BH85" s="312"/>
      <c r="BI85" s="312"/>
      <c r="BJ85" s="311">
        <f t="shared" si="14"/>
        <v>0</v>
      </c>
      <c r="BK85" s="311">
        <f t="shared" si="15"/>
        <v>0</v>
      </c>
      <c r="BL85" s="311">
        <f t="shared" si="16"/>
        <v>0</v>
      </c>
      <c r="BM85" s="311">
        <f t="shared" si="17"/>
        <v>0</v>
      </c>
    </row>
    <row r="86" spans="1:65" ht="18" hidden="1" customHeight="1" outlineLevel="1" thickBot="1">
      <c r="A86" s="46"/>
      <c r="B86" s="332"/>
      <c r="C86" s="91" t="s">
        <v>73</v>
      </c>
      <c r="D86" s="3" t="s">
        <v>58</v>
      </c>
      <c r="E86" s="96"/>
      <c r="F86" s="7"/>
      <c r="H86" s="7"/>
      <c r="I86" s="58">
        <v>1.0593060740900577</v>
      </c>
      <c r="J86" s="7"/>
      <c r="M86" s="3"/>
      <c r="N86" s="59"/>
      <c r="O86" s="59"/>
      <c r="P86" s="59"/>
      <c r="Q86" s="59"/>
      <c r="R86" s="59">
        <v>0</v>
      </c>
      <c r="S86" s="3"/>
      <c r="T86" s="3"/>
      <c r="U86" s="3"/>
      <c r="V86" s="3"/>
      <c r="W86" s="3"/>
      <c r="X86" s="3"/>
      <c r="Y86" s="3"/>
      <c r="AN86" s="59"/>
      <c r="AO86" s="44"/>
      <c r="AP86" s="61"/>
      <c r="AQ86" s="61">
        <v>8.1614671125010436E-3</v>
      </c>
      <c r="AR86" s="62">
        <v>209529.97216018487</v>
      </c>
      <c r="AS86" s="62">
        <v>1688.2438708540333</v>
      </c>
      <c r="AT86" s="62">
        <v>0</v>
      </c>
      <c r="AU86" s="62">
        <v>0</v>
      </c>
      <c r="AV86" s="62">
        <v>211218.2160310389</v>
      </c>
      <c r="AW86" s="66"/>
      <c r="AX86" s="66"/>
      <c r="AY86" s="66"/>
      <c r="AZ86" s="66"/>
      <c r="BA86" s="66"/>
      <c r="BB86" s="66"/>
      <c r="BC86" s="66"/>
      <c r="BD86" s="66"/>
      <c r="BE86" s="310">
        <f>$BD86*'P&amp;C Reference Tables'!K88</f>
        <v>0</v>
      </c>
      <c r="BF86" s="312"/>
      <c r="BG86" s="312"/>
      <c r="BH86" s="312"/>
      <c r="BI86" s="312"/>
      <c r="BJ86" s="311">
        <f t="shared" si="14"/>
        <v>0</v>
      </c>
      <c r="BK86" s="311">
        <f t="shared" si="15"/>
        <v>0</v>
      </c>
      <c r="BL86" s="311">
        <f t="shared" si="16"/>
        <v>0</v>
      </c>
      <c r="BM86" s="311">
        <f t="shared" si="17"/>
        <v>0</v>
      </c>
    </row>
    <row r="87" spans="1:65" ht="4.5" hidden="1" customHeight="1" outlineLevel="1" thickBot="1">
      <c r="A87" s="46"/>
      <c r="B87" s="332"/>
      <c r="D87" s="3" t="s">
        <v>58</v>
      </c>
      <c r="F87" s="7"/>
      <c r="H87" s="7"/>
      <c r="J87" s="7"/>
      <c r="M87" s="65"/>
      <c r="N87" s="18"/>
      <c r="O87" s="18"/>
      <c r="P87" s="18"/>
      <c r="Q87" s="18"/>
      <c r="R87" s="18"/>
      <c r="S87" s="3"/>
      <c r="T87" s="3"/>
      <c r="U87" s="3"/>
      <c r="V87" s="3"/>
      <c r="W87" s="3"/>
      <c r="X87" s="3"/>
      <c r="Y87" s="3"/>
      <c r="AN87" s="83"/>
      <c r="AO87" s="44"/>
      <c r="AP87" s="67"/>
      <c r="AQ87" s="67"/>
      <c r="AR87" s="18"/>
      <c r="AS87" s="18"/>
      <c r="AT87" s="18"/>
      <c r="AU87" s="18"/>
      <c r="AV87" s="18"/>
      <c r="AW87" s="66"/>
      <c r="AX87" s="66"/>
      <c r="AY87" s="66"/>
      <c r="AZ87" s="66"/>
      <c r="BA87" s="66"/>
      <c r="BB87" s="66"/>
      <c r="BC87" s="66"/>
      <c r="BD87" s="66"/>
      <c r="BE87" s="310">
        <f>$BD87*'P&amp;C Reference Tables'!K89</f>
        <v>0</v>
      </c>
      <c r="BF87" s="312"/>
      <c r="BG87" s="312"/>
      <c r="BH87" s="312"/>
      <c r="BI87" s="312"/>
      <c r="BJ87" s="311">
        <f t="shared" si="14"/>
        <v>0</v>
      </c>
      <c r="BK87" s="311">
        <f t="shared" si="15"/>
        <v>0</v>
      </c>
      <c r="BL87" s="311">
        <f t="shared" si="16"/>
        <v>0</v>
      </c>
      <c r="BM87" s="311">
        <f t="shared" si="17"/>
        <v>0</v>
      </c>
    </row>
    <row r="88" spans="1:65" ht="18" hidden="1" customHeight="1" outlineLevel="1">
      <c r="A88" s="46"/>
      <c r="B88" s="332"/>
      <c r="C88" s="37" t="s">
        <v>138</v>
      </c>
      <c r="D88" s="3" t="s">
        <v>58</v>
      </c>
      <c r="E88" s="48"/>
      <c r="F88" s="7"/>
      <c r="H88" s="7"/>
      <c r="I88" s="39"/>
      <c r="J88" s="7"/>
      <c r="M88" s="85" t="s">
        <v>75</v>
      </c>
      <c r="N88" s="43">
        <v>0</v>
      </c>
      <c r="O88" s="43">
        <v>0</v>
      </c>
      <c r="P88" s="43">
        <v>0</v>
      </c>
      <c r="Q88" s="97">
        <v>0</v>
      </c>
      <c r="R88" s="43">
        <v>0</v>
      </c>
      <c r="S88" s="3"/>
      <c r="T88" s="3"/>
      <c r="U88" s="3"/>
      <c r="V88" s="3"/>
      <c r="W88" s="3"/>
      <c r="X88" s="3"/>
      <c r="Y88" s="3"/>
      <c r="AN88" s="43">
        <v>0</v>
      </c>
      <c r="AO88" s="44"/>
      <c r="AP88" s="45"/>
      <c r="AQ88" s="45">
        <v>0</v>
      </c>
      <c r="AR88" s="43">
        <v>0</v>
      </c>
      <c r="AS88" s="43">
        <v>0</v>
      </c>
      <c r="AT88" s="43">
        <v>0</v>
      </c>
      <c r="AU88" s="43">
        <v>0</v>
      </c>
      <c r="AV88" s="43">
        <v>0</v>
      </c>
      <c r="AW88" s="66"/>
      <c r="AX88" s="66"/>
      <c r="AY88" s="66"/>
      <c r="AZ88" s="66"/>
      <c r="BA88" s="66"/>
      <c r="BB88" s="66"/>
      <c r="BC88" s="66"/>
      <c r="BD88" s="66"/>
      <c r="BE88" s="310">
        <f>$BD88*'P&amp;C Reference Tables'!K90</f>
        <v>0</v>
      </c>
      <c r="BF88" s="312"/>
      <c r="BG88" s="312"/>
      <c r="BH88" s="312"/>
      <c r="BI88" s="312"/>
      <c r="BJ88" s="311">
        <f t="shared" si="14"/>
        <v>0</v>
      </c>
      <c r="BK88" s="311">
        <f t="shared" si="15"/>
        <v>0</v>
      </c>
      <c r="BL88" s="311">
        <f t="shared" si="16"/>
        <v>0</v>
      </c>
      <c r="BM88" s="311">
        <f t="shared" si="17"/>
        <v>0</v>
      </c>
    </row>
    <row r="89" spans="1:65" ht="18" hidden="1" customHeight="1" outlineLevel="1">
      <c r="A89" s="46"/>
      <c r="B89" s="332"/>
      <c r="C89" s="98" t="s">
        <v>139</v>
      </c>
      <c r="D89" s="3" t="s">
        <v>58</v>
      </c>
      <c r="E89" s="48"/>
      <c r="F89" s="7"/>
      <c r="H89" s="7"/>
      <c r="I89" s="48">
        <v>0.89847432720760256</v>
      </c>
      <c r="J89" s="7"/>
      <c r="M89" s="99" t="s">
        <v>70</v>
      </c>
      <c r="N89" s="50">
        <v>18</v>
      </c>
      <c r="O89" s="50">
        <v>0</v>
      </c>
      <c r="P89" s="50">
        <v>2</v>
      </c>
      <c r="Q89" s="53">
        <v>0</v>
      </c>
      <c r="R89" s="50">
        <v>20</v>
      </c>
      <c r="S89" s="3"/>
      <c r="T89" s="3"/>
      <c r="U89" s="3"/>
      <c r="V89" s="3"/>
      <c r="W89" s="3"/>
      <c r="X89" s="3"/>
      <c r="Y89" s="3"/>
      <c r="AN89" s="51">
        <v>20</v>
      </c>
      <c r="AO89" s="44"/>
      <c r="AP89" s="52"/>
      <c r="AQ89" s="52">
        <v>2.6786097902162673E-2</v>
      </c>
      <c r="AR89" s="50">
        <v>789677.03165802034</v>
      </c>
      <c r="AS89" s="50">
        <v>12170.294291979249</v>
      </c>
      <c r="AT89" s="50">
        <v>-108624.92667554192</v>
      </c>
      <c r="AU89" s="50">
        <v>0</v>
      </c>
      <c r="AV89" s="50">
        <v>693222.39927445771</v>
      </c>
      <c r="AW89" s="66"/>
      <c r="AX89" s="66"/>
      <c r="AY89" s="66"/>
      <c r="AZ89" s="66"/>
      <c r="BA89" s="66"/>
      <c r="BB89" s="66"/>
      <c r="BC89" s="66"/>
      <c r="BD89" s="66"/>
      <c r="BE89" s="310">
        <f>$BD89*'P&amp;C Reference Tables'!K91</f>
        <v>0</v>
      </c>
      <c r="BF89" s="312"/>
      <c r="BG89" s="312"/>
      <c r="BH89" s="312"/>
      <c r="BI89" s="312"/>
      <c r="BJ89" s="311">
        <f t="shared" si="14"/>
        <v>0</v>
      </c>
      <c r="BK89" s="311">
        <f t="shared" si="15"/>
        <v>0</v>
      </c>
      <c r="BL89" s="311">
        <f t="shared" si="16"/>
        <v>0</v>
      </c>
      <c r="BM89" s="311">
        <f t="shared" si="17"/>
        <v>0</v>
      </c>
    </row>
    <row r="90" spans="1:65" ht="18" hidden="1" customHeight="1" outlineLevel="1">
      <c r="A90" s="46"/>
      <c r="B90" s="332"/>
      <c r="C90" s="98" t="s">
        <v>140</v>
      </c>
      <c r="D90" s="3" t="s">
        <v>58</v>
      </c>
      <c r="E90" s="48"/>
      <c r="F90" s="7"/>
      <c r="H90" s="7"/>
      <c r="I90" s="48">
        <v>1.1052607642479406</v>
      </c>
      <c r="J90" s="7"/>
      <c r="M90" s="99" t="s">
        <v>70</v>
      </c>
      <c r="N90" s="50">
        <v>68</v>
      </c>
      <c r="O90" s="50">
        <v>0</v>
      </c>
      <c r="P90" s="50">
        <v>0</v>
      </c>
      <c r="Q90" s="53">
        <v>0</v>
      </c>
      <c r="R90" s="50">
        <v>68</v>
      </c>
      <c r="S90" s="3"/>
      <c r="T90" s="3"/>
      <c r="U90" s="3"/>
      <c r="V90" s="3"/>
      <c r="W90" s="3"/>
      <c r="X90" s="3"/>
      <c r="Y90" s="3"/>
      <c r="AN90" s="51">
        <v>68</v>
      </c>
      <c r="AO90" s="44"/>
      <c r="AP90" s="52"/>
      <c r="AQ90" s="52">
        <v>5.9493783994109773E-3</v>
      </c>
      <c r="AR90" s="50">
        <v>200344.68895120098</v>
      </c>
      <c r="AS90" s="50">
        <v>0</v>
      </c>
      <c r="AT90" s="50">
        <v>-46375.178972730973</v>
      </c>
      <c r="AU90" s="50">
        <v>0</v>
      </c>
      <c r="AV90" s="50">
        <v>153969.50997847001</v>
      </c>
      <c r="AW90" s="66"/>
      <c r="AX90" s="66"/>
      <c r="AY90" s="66"/>
      <c r="AZ90" s="66"/>
      <c r="BA90" s="66"/>
      <c r="BB90" s="66"/>
      <c r="BC90" s="66"/>
      <c r="BD90" s="66"/>
      <c r="BE90" s="310">
        <f>$BD90*'P&amp;C Reference Tables'!K92</f>
        <v>0</v>
      </c>
      <c r="BF90" s="312"/>
      <c r="BG90" s="312"/>
      <c r="BH90" s="312"/>
      <c r="BI90" s="312"/>
      <c r="BJ90" s="311">
        <f t="shared" si="14"/>
        <v>0</v>
      </c>
      <c r="BK90" s="311">
        <f t="shared" si="15"/>
        <v>0</v>
      </c>
      <c r="BL90" s="311">
        <f t="shared" si="16"/>
        <v>0</v>
      </c>
      <c r="BM90" s="311">
        <f t="shared" si="17"/>
        <v>0</v>
      </c>
    </row>
    <row r="91" spans="1:65" ht="18" hidden="1" customHeight="1" outlineLevel="1">
      <c r="A91" s="46"/>
      <c r="B91" s="332"/>
      <c r="C91" s="98" t="s">
        <v>141</v>
      </c>
      <c r="D91" s="3" t="s">
        <v>58</v>
      </c>
      <c r="E91" s="48"/>
      <c r="F91" s="7"/>
      <c r="H91" s="7"/>
      <c r="I91" s="48"/>
      <c r="J91" s="7"/>
      <c r="M91" s="49" t="s">
        <v>142</v>
      </c>
      <c r="N91" s="50">
        <v>0</v>
      </c>
      <c r="O91" s="50">
        <v>0</v>
      </c>
      <c r="P91" s="50">
        <v>0</v>
      </c>
      <c r="Q91" s="53">
        <v>0</v>
      </c>
      <c r="R91" s="50">
        <v>0</v>
      </c>
      <c r="S91" s="3"/>
      <c r="T91" s="3"/>
      <c r="U91" s="3"/>
      <c r="V91" s="3"/>
      <c r="W91" s="3"/>
      <c r="X91" s="3"/>
      <c r="Y91" s="3"/>
      <c r="AN91" s="51">
        <v>0</v>
      </c>
      <c r="AO91" s="44"/>
      <c r="AP91" s="52"/>
      <c r="AQ91" s="52">
        <v>0</v>
      </c>
      <c r="AR91" s="50">
        <v>0</v>
      </c>
      <c r="AS91" s="50">
        <v>0</v>
      </c>
      <c r="AT91" s="50">
        <v>0</v>
      </c>
      <c r="AU91" s="50">
        <v>0</v>
      </c>
      <c r="AV91" s="50">
        <v>0</v>
      </c>
      <c r="AW91" s="66"/>
      <c r="AX91" s="66"/>
      <c r="AY91" s="66"/>
      <c r="AZ91" s="66"/>
      <c r="BA91" s="66"/>
      <c r="BB91" s="66"/>
      <c r="BC91" s="66"/>
      <c r="BD91" s="66"/>
      <c r="BE91" s="310">
        <f>$BD91*'P&amp;C Reference Tables'!K93</f>
        <v>0</v>
      </c>
      <c r="BF91" s="312"/>
      <c r="BG91" s="312"/>
      <c r="BH91" s="312"/>
      <c r="BI91" s="312"/>
      <c r="BJ91" s="311">
        <f t="shared" si="14"/>
        <v>0</v>
      </c>
      <c r="BK91" s="311">
        <f t="shared" si="15"/>
        <v>0</v>
      </c>
      <c r="BL91" s="311">
        <f t="shared" si="16"/>
        <v>0</v>
      </c>
      <c r="BM91" s="311">
        <f t="shared" si="17"/>
        <v>0</v>
      </c>
    </row>
    <row r="92" spans="1:65" ht="18" hidden="1" customHeight="1" outlineLevel="1">
      <c r="A92" s="46"/>
      <c r="B92" s="332"/>
      <c r="C92" s="98" t="s">
        <v>143</v>
      </c>
      <c r="D92" s="3" t="s">
        <v>58</v>
      </c>
      <c r="E92" s="48"/>
      <c r="F92" s="7"/>
      <c r="H92" s="7"/>
      <c r="I92" s="48"/>
      <c r="J92" s="7"/>
      <c r="M92" s="49" t="s">
        <v>142</v>
      </c>
      <c r="N92" s="50">
        <v>0</v>
      </c>
      <c r="O92" s="50">
        <v>0</v>
      </c>
      <c r="P92" s="50">
        <v>0</v>
      </c>
      <c r="Q92" s="53">
        <v>0</v>
      </c>
      <c r="R92" s="50">
        <v>0</v>
      </c>
      <c r="S92" s="3"/>
      <c r="T92" s="3"/>
      <c r="U92" s="3"/>
      <c r="V92" s="3"/>
      <c r="W92" s="3"/>
      <c r="X92" s="3"/>
      <c r="Y92" s="3"/>
      <c r="AN92" s="51">
        <v>0</v>
      </c>
      <c r="AO92" s="44"/>
      <c r="AP92" s="52"/>
      <c r="AQ92" s="52">
        <v>0</v>
      </c>
      <c r="AR92" s="50">
        <v>0</v>
      </c>
      <c r="AS92" s="50">
        <v>0</v>
      </c>
      <c r="AT92" s="50">
        <v>0</v>
      </c>
      <c r="AU92" s="50">
        <v>0</v>
      </c>
      <c r="AV92" s="50">
        <v>0</v>
      </c>
      <c r="AW92" s="66"/>
      <c r="AX92" s="66"/>
      <c r="AY92" s="66"/>
      <c r="AZ92" s="66"/>
      <c r="BA92" s="66"/>
      <c r="BB92" s="66"/>
      <c r="BC92" s="66"/>
      <c r="BD92" s="66"/>
      <c r="BE92" s="310">
        <f>$BD92*'P&amp;C Reference Tables'!K94</f>
        <v>0</v>
      </c>
      <c r="BF92" s="312"/>
      <c r="BG92" s="312"/>
      <c r="BH92" s="312"/>
      <c r="BI92" s="312"/>
      <c r="BJ92" s="311">
        <f t="shared" si="14"/>
        <v>0</v>
      </c>
      <c r="BK92" s="311">
        <f t="shared" si="15"/>
        <v>0</v>
      </c>
      <c r="BL92" s="311">
        <f t="shared" si="16"/>
        <v>0</v>
      </c>
      <c r="BM92" s="311">
        <f t="shared" si="17"/>
        <v>0</v>
      </c>
    </row>
    <row r="93" spans="1:65" ht="18" hidden="1" customHeight="1" outlineLevel="1" thickBot="1">
      <c r="A93" s="46"/>
      <c r="B93" s="332"/>
      <c r="C93" s="98" t="s">
        <v>144</v>
      </c>
      <c r="D93" s="3" t="s">
        <v>58</v>
      </c>
      <c r="E93" s="48"/>
      <c r="F93" s="7"/>
      <c r="H93" s="7"/>
      <c r="I93" s="48">
        <v>0</v>
      </c>
      <c r="J93" s="7"/>
      <c r="M93" s="49" t="s">
        <v>70</v>
      </c>
      <c r="N93" s="50">
        <v>0</v>
      </c>
      <c r="O93" s="50">
        <v>0</v>
      </c>
      <c r="P93" s="50">
        <v>0</v>
      </c>
      <c r="Q93" s="53">
        <v>0</v>
      </c>
      <c r="R93" s="50">
        <v>0</v>
      </c>
      <c r="S93" s="3"/>
      <c r="T93" s="3"/>
      <c r="U93" s="3"/>
      <c r="V93" s="3"/>
      <c r="W93" s="3"/>
      <c r="X93" s="3"/>
      <c r="Y93" s="3"/>
      <c r="AN93" s="51">
        <v>0</v>
      </c>
      <c r="AO93" s="44"/>
      <c r="AP93" s="52"/>
      <c r="AQ93" s="52">
        <v>0</v>
      </c>
      <c r="AR93" s="50">
        <v>0</v>
      </c>
      <c r="AS93" s="50">
        <v>0</v>
      </c>
      <c r="AT93" s="50">
        <v>0</v>
      </c>
      <c r="AU93" s="50">
        <v>0</v>
      </c>
      <c r="AV93" s="50">
        <v>0</v>
      </c>
      <c r="AW93" s="66"/>
      <c r="AX93" s="66"/>
      <c r="AY93" s="66"/>
      <c r="AZ93" s="66"/>
      <c r="BA93" s="66"/>
      <c r="BB93" s="66"/>
      <c r="BC93" s="66"/>
      <c r="BD93" s="314"/>
      <c r="BE93" s="310">
        <f>$BD93*'P&amp;C Reference Tables'!K17</f>
        <v>0</v>
      </c>
      <c r="BF93" s="310">
        <f>$BD93*'P&amp;C Reference Tables'!L17</f>
        <v>0</v>
      </c>
      <c r="BG93" s="310">
        <f>$BD93*'P&amp;C Reference Tables'!M17</f>
        <v>0</v>
      </c>
      <c r="BH93" s="310">
        <f>$BD93*'P&amp;C Reference Tables'!N17</f>
        <v>0</v>
      </c>
      <c r="BI93" s="310">
        <f>$BD93*'P&amp;C Reference Tables'!O17</f>
        <v>0</v>
      </c>
      <c r="BJ93" s="311">
        <f t="shared" si="14"/>
        <v>0</v>
      </c>
      <c r="BK93" s="311">
        <f t="shared" si="15"/>
        <v>0</v>
      </c>
      <c r="BL93" s="311">
        <f t="shared" si="16"/>
        <v>0</v>
      </c>
      <c r="BM93" s="311">
        <f t="shared" si="17"/>
        <v>0</v>
      </c>
    </row>
    <row r="94" spans="1:65" ht="18" hidden="1" customHeight="1" outlineLevel="1">
      <c r="A94" s="46"/>
      <c r="B94" s="332"/>
      <c r="C94" s="98" t="s">
        <v>145</v>
      </c>
      <c r="D94" s="3" t="s">
        <v>58</v>
      </c>
      <c r="E94" s="48"/>
      <c r="F94" s="7"/>
      <c r="H94" s="7"/>
      <c r="I94" s="48"/>
      <c r="J94" s="7"/>
      <c r="M94" s="49" t="s">
        <v>70</v>
      </c>
      <c r="N94" s="50">
        <v>0</v>
      </c>
      <c r="O94" s="50">
        <v>0</v>
      </c>
      <c r="P94" s="50">
        <v>0</v>
      </c>
      <c r="Q94" s="53">
        <v>0</v>
      </c>
      <c r="R94" s="50">
        <v>0</v>
      </c>
      <c r="S94" s="3"/>
      <c r="T94" s="3"/>
      <c r="U94" s="3"/>
      <c r="V94" s="3"/>
      <c r="W94" s="3"/>
      <c r="X94" s="3"/>
      <c r="Y94" s="3"/>
      <c r="AN94" s="51">
        <v>0</v>
      </c>
      <c r="AO94" s="44"/>
      <c r="AP94" s="52"/>
      <c r="AQ94" s="52">
        <v>0</v>
      </c>
      <c r="AR94" s="50">
        <v>0</v>
      </c>
      <c r="AS94" s="50">
        <v>0</v>
      </c>
      <c r="AT94" s="50">
        <v>0</v>
      </c>
      <c r="AU94" s="50">
        <v>0</v>
      </c>
      <c r="AV94" s="50">
        <v>0</v>
      </c>
      <c r="AW94" s="66"/>
      <c r="AX94" s="66"/>
      <c r="AY94" s="66"/>
      <c r="AZ94" s="66"/>
      <c r="BA94" s="66"/>
      <c r="BB94" s="66"/>
      <c r="BC94" s="66"/>
      <c r="BD94" s="66"/>
      <c r="BF94" s="54"/>
      <c r="BG94" s="54"/>
    </row>
    <row r="95" spans="1:65" ht="18" hidden="1" customHeight="1" outlineLevel="1" thickBot="1">
      <c r="A95" s="46"/>
      <c r="B95" s="332"/>
      <c r="C95" s="98" t="s">
        <v>146</v>
      </c>
      <c r="D95" s="3" t="s">
        <v>58</v>
      </c>
      <c r="E95" s="48"/>
      <c r="F95" s="7"/>
      <c r="H95" s="7"/>
      <c r="I95" s="48"/>
      <c r="J95" s="7"/>
      <c r="M95" s="95" t="s">
        <v>70</v>
      </c>
      <c r="N95" s="50">
        <v>1</v>
      </c>
      <c r="O95" s="50">
        <v>0</v>
      </c>
      <c r="P95" s="50">
        <v>0</v>
      </c>
      <c r="Q95" s="53">
        <v>0</v>
      </c>
      <c r="R95" s="50">
        <v>1</v>
      </c>
      <c r="S95" s="3"/>
      <c r="T95" s="3"/>
      <c r="U95" s="3"/>
      <c r="V95" s="3"/>
      <c r="W95" s="3"/>
      <c r="X95" s="3"/>
      <c r="Y95" s="3"/>
      <c r="AN95" s="51">
        <v>1</v>
      </c>
      <c r="AO95" s="44"/>
      <c r="AP95" s="52"/>
      <c r="AQ95" s="52">
        <v>6.3258911808106286E-4</v>
      </c>
      <c r="AR95" s="50">
        <v>16371.3635256915</v>
      </c>
      <c r="AS95" s="50">
        <v>0</v>
      </c>
      <c r="AT95" s="50">
        <v>0</v>
      </c>
      <c r="AU95" s="50">
        <v>0</v>
      </c>
      <c r="AV95" s="50">
        <v>16371.3635256915</v>
      </c>
      <c r="AW95" s="66"/>
      <c r="AX95" s="66"/>
      <c r="AY95" s="66"/>
      <c r="AZ95" s="66"/>
      <c r="BA95" s="66"/>
      <c r="BB95" s="66"/>
      <c r="BC95" s="66"/>
      <c r="BD95" s="66"/>
      <c r="BF95" s="54"/>
      <c r="BG95" s="54"/>
    </row>
    <row r="96" spans="1:65" ht="18" hidden="1" customHeight="1" outlineLevel="1" thickBot="1">
      <c r="A96" s="46"/>
      <c r="B96" s="332"/>
      <c r="C96" s="91" t="s">
        <v>87</v>
      </c>
      <c r="D96" s="3" t="s">
        <v>58</v>
      </c>
      <c r="E96" s="96"/>
      <c r="F96" s="7"/>
      <c r="H96" s="7"/>
      <c r="I96" s="58">
        <v>0.89847626342269837</v>
      </c>
      <c r="J96" s="7"/>
      <c r="M96" s="3"/>
      <c r="N96" s="80"/>
      <c r="O96" s="80"/>
      <c r="P96" s="80"/>
      <c r="Q96" s="80"/>
      <c r="R96" s="80">
        <v>0</v>
      </c>
      <c r="S96" s="3"/>
      <c r="T96" s="3"/>
      <c r="U96" s="3"/>
      <c r="V96" s="3"/>
      <c r="W96" s="3"/>
      <c r="X96" s="3"/>
      <c r="Y96" s="3"/>
      <c r="AN96" s="80"/>
      <c r="AO96" s="44"/>
      <c r="AP96" s="61"/>
      <c r="AQ96" s="61">
        <v>3.3368065419654709E-2</v>
      </c>
      <c r="AR96" s="62">
        <v>1006393.0841349128</v>
      </c>
      <c r="AS96" s="62">
        <v>12170.294291979249</v>
      </c>
      <c r="AT96" s="62">
        <v>-155000.1056482729</v>
      </c>
      <c r="AU96" s="62">
        <v>0</v>
      </c>
      <c r="AV96" s="62">
        <v>863563.2727786192</v>
      </c>
      <c r="AW96" s="66"/>
      <c r="AX96" s="66"/>
      <c r="AY96" s="66"/>
      <c r="AZ96" s="66"/>
      <c r="BA96" s="66"/>
      <c r="BB96" s="66"/>
      <c r="BC96" s="66"/>
      <c r="BD96" s="303">
        <f>BD15+BD18+BD93</f>
        <v>241793</v>
      </c>
      <c r="BE96" s="303">
        <f t="shared" ref="BE96:BM96" si="18">BE15+BE18+BE93</f>
        <v>241793</v>
      </c>
      <c r="BF96" s="303">
        <f t="shared" si="18"/>
        <v>240597.30843512618</v>
      </c>
      <c r="BG96" s="303">
        <f t="shared" si="18"/>
        <v>240597.30843512618</v>
      </c>
      <c r="BH96" s="303">
        <f t="shared" si="18"/>
        <v>240597.30843512618</v>
      </c>
      <c r="BI96" s="303">
        <f t="shared" si="18"/>
        <v>240590.87935134591</v>
      </c>
      <c r="BJ96" s="303">
        <f t="shared" si="18"/>
        <v>240590.87935134591</v>
      </c>
      <c r="BK96" s="303">
        <f t="shared" si="18"/>
        <v>240590.87935134591</v>
      </c>
      <c r="BL96" s="303">
        <f t="shared" si="18"/>
        <v>240590.87935134591</v>
      </c>
      <c r="BM96" s="303">
        <f t="shared" si="18"/>
        <v>240590.87935134591</v>
      </c>
    </row>
    <row r="97" spans="1:65" ht="4.5" hidden="1" customHeight="1" outlineLevel="1" thickBot="1">
      <c r="A97" s="46"/>
      <c r="B97" s="332"/>
      <c r="D97" s="3" t="s">
        <v>58</v>
      </c>
      <c r="F97" s="7"/>
      <c r="H97" s="7"/>
      <c r="J97" s="7"/>
      <c r="M97" s="65"/>
      <c r="N97" s="18"/>
      <c r="O97" s="18"/>
      <c r="P97" s="18"/>
      <c r="Q97" s="18"/>
      <c r="R97" s="18"/>
      <c r="S97" s="3"/>
      <c r="T97" s="3"/>
      <c r="U97" s="3"/>
      <c r="V97" s="3"/>
      <c r="W97" s="3"/>
      <c r="X97" s="3"/>
      <c r="Y97" s="3"/>
      <c r="AN97" s="83"/>
      <c r="AO97" s="44"/>
      <c r="AP97" s="67"/>
      <c r="AQ97" s="67"/>
      <c r="AR97" s="18"/>
      <c r="AS97" s="18"/>
      <c r="AT97" s="18"/>
      <c r="AU97" s="18"/>
      <c r="AV97" s="18"/>
      <c r="AW97" s="66"/>
      <c r="AX97" s="66"/>
      <c r="AY97" s="66"/>
      <c r="AZ97" s="66"/>
      <c r="BA97" s="66"/>
      <c r="BB97" s="66"/>
      <c r="BC97" s="66"/>
      <c r="BD97" s="66"/>
      <c r="BF97" s="54"/>
      <c r="BG97" s="54"/>
    </row>
    <row r="98" spans="1:65" ht="18" hidden="1" customHeight="1" outlineLevel="1">
      <c r="A98" s="46"/>
      <c r="B98" s="332"/>
      <c r="C98" s="37" t="s">
        <v>147</v>
      </c>
      <c r="D98" s="3" t="s">
        <v>58</v>
      </c>
      <c r="E98" s="39"/>
      <c r="F98" s="7"/>
      <c r="H98" s="7"/>
      <c r="I98" s="39"/>
      <c r="J98" s="7"/>
      <c r="M98" s="100" t="s">
        <v>70</v>
      </c>
      <c r="N98" s="43">
        <v>0</v>
      </c>
      <c r="O98" s="43">
        <v>0</v>
      </c>
      <c r="P98" s="43">
        <v>0</v>
      </c>
      <c r="Q98" s="97">
        <v>0</v>
      </c>
      <c r="R98" s="43">
        <v>0</v>
      </c>
      <c r="S98" s="3"/>
      <c r="T98" s="3"/>
      <c r="U98" s="3"/>
      <c r="V98" s="3"/>
      <c r="W98" s="3"/>
      <c r="X98" s="3"/>
      <c r="Y98" s="3"/>
      <c r="AN98" s="43">
        <v>0</v>
      </c>
      <c r="AO98" s="44"/>
      <c r="AP98" s="45"/>
      <c r="AQ98" s="45">
        <v>0</v>
      </c>
      <c r="AR98" s="43">
        <v>0</v>
      </c>
      <c r="AS98" s="43">
        <v>0</v>
      </c>
      <c r="AT98" s="43">
        <v>0</v>
      </c>
      <c r="AU98" s="43">
        <v>0</v>
      </c>
      <c r="AV98" s="43">
        <v>0</v>
      </c>
      <c r="AW98" s="66"/>
      <c r="AX98" s="66"/>
      <c r="AY98" s="66"/>
      <c r="AZ98" s="66"/>
      <c r="BA98" s="66"/>
      <c r="BB98" s="66"/>
      <c r="BC98" s="66"/>
      <c r="BD98" s="66"/>
      <c r="BF98" s="54"/>
      <c r="BG98" s="54"/>
    </row>
    <row r="99" spans="1:65" ht="18" hidden="1" customHeight="1" outlineLevel="1">
      <c r="A99" s="46"/>
      <c r="B99" s="332"/>
      <c r="C99" s="71" t="s">
        <v>148</v>
      </c>
      <c r="E99" s="87"/>
      <c r="F99" s="7"/>
      <c r="H99" s="7"/>
      <c r="I99" s="87"/>
      <c r="J99" s="7"/>
      <c r="M99" s="101" t="s">
        <v>70</v>
      </c>
      <c r="N99" s="50">
        <v>0</v>
      </c>
      <c r="O99" s="50">
        <v>0</v>
      </c>
      <c r="P99" s="50">
        <v>0</v>
      </c>
      <c r="Q99" s="53">
        <v>0</v>
      </c>
      <c r="R99" s="50">
        <v>0</v>
      </c>
      <c r="S99" s="3"/>
      <c r="T99" s="3"/>
      <c r="U99" s="3"/>
      <c r="V99" s="3"/>
      <c r="W99" s="3"/>
      <c r="X99" s="3"/>
      <c r="Y99" s="3"/>
      <c r="AN99" s="50">
        <v>0</v>
      </c>
      <c r="AO99" s="44"/>
      <c r="AP99" s="90"/>
      <c r="AQ99" s="90">
        <v>0</v>
      </c>
      <c r="AR99" s="50">
        <v>0</v>
      </c>
      <c r="AS99" s="50">
        <v>0</v>
      </c>
      <c r="AT99" s="50">
        <v>0</v>
      </c>
      <c r="AU99" s="50">
        <v>0</v>
      </c>
      <c r="AV99" s="50">
        <v>0</v>
      </c>
      <c r="AW99" s="66"/>
      <c r="AX99" s="66"/>
      <c r="AY99" s="66"/>
      <c r="AZ99" s="66"/>
      <c r="BA99" s="66"/>
      <c r="BB99" s="66"/>
      <c r="BC99" s="66"/>
      <c r="BD99" s="66"/>
      <c r="BF99" s="54"/>
      <c r="BG99" s="54"/>
    </row>
    <row r="100" spans="1:65" ht="18" hidden="1" customHeight="1" outlineLevel="1">
      <c r="A100" s="46"/>
      <c r="B100" s="332"/>
      <c r="C100" s="71" t="s">
        <v>149</v>
      </c>
      <c r="E100" s="87"/>
      <c r="F100" s="7"/>
      <c r="H100" s="7"/>
      <c r="I100" s="87"/>
      <c r="J100" s="7"/>
      <c r="M100" s="101" t="s">
        <v>70</v>
      </c>
      <c r="N100" s="50">
        <v>0</v>
      </c>
      <c r="O100" s="50">
        <v>0</v>
      </c>
      <c r="P100" s="50">
        <v>0</v>
      </c>
      <c r="Q100" s="53">
        <v>0</v>
      </c>
      <c r="R100" s="50">
        <v>0</v>
      </c>
      <c r="S100" s="3"/>
      <c r="T100" s="3"/>
      <c r="U100" s="3"/>
      <c r="V100" s="3"/>
      <c r="W100" s="3"/>
      <c r="X100" s="3"/>
      <c r="Y100" s="3"/>
      <c r="AN100" s="50">
        <v>0</v>
      </c>
      <c r="AO100" s="44"/>
      <c r="AP100" s="90"/>
      <c r="AQ100" s="90">
        <v>0</v>
      </c>
      <c r="AR100" s="50">
        <v>0</v>
      </c>
      <c r="AS100" s="50">
        <v>0</v>
      </c>
      <c r="AT100" s="50">
        <v>0</v>
      </c>
      <c r="AU100" s="50">
        <v>0</v>
      </c>
      <c r="AV100" s="50">
        <v>0</v>
      </c>
      <c r="AW100" s="66"/>
      <c r="AX100" s="66"/>
      <c r="AY100" s="66"/>
      <c r="AZ100" s="66"/>
      <c r="BA100" s="66"/>
      <c r="BB100" s="66"/>
      <c r="BC100" s="66"/>
      <c r="BD100" s="66"/>
      <c r="BF100" s="54"/>
      <c r="BG100" s="54"/>
    </row>
    <row r="101" spans="1:65" ht="18" hidden="1" customHeight="1" outlineLevel="1">
      <c r="A101" s="46"/>
      <c r="B101" s="332"/>
      <c r="C101" s="71" t="s">
        <v>150</v>
      </c>
      <c r="E101" s="87"/>
      <c r="F101" s="7"/>
      <c r="H101" s="7"/>
      <c r="I101" s="87"/>
      <c r="J101" s="7"/>
      <c r="M101" s="101" t="s">
        <v>70</v>
      </c>
      <c r="N101" s="50">
        <v>0</v>
      </c>
      <c r="O101" s="50">
        <v>0</v>
      </c>
      <c r="P101" s="50">
        <v>0</v>
      </c>
      <c r="Q101" s="53">
        <v>0</v>
      </c>
      <c r="R101" s="50">
        <v>0</v>
      </c>
      <c r="S101" s="3"/>
      <c r="T101" s="3"/>
      <c r="U101" s="3"/>
      <c r="V101" s="3"/>
      <c r="W101" s="3"/>
      <c r="X101" s="3"/>
      <c r="Y101" s="3"/>
      <c r="AN101" s="50">
        <v>0</v>
      </c>
      <c r="AO101" s="44"/>
      <c r="AP101" s="90"/>
      <c r="AQ101" s="90">
        <v>0</v>
      </c>
      <c r="AR101" s="50">
        <v>0</v>
      </c>
      <c r="AS101" s="50">
        <v>0</v>
      </c>
      <c r="AT101" s="50">
        <v>0</v>
      </c>
      <c r="AU101" s="50">
        <v>0</v>
      </c>
      <c r="AV101" s="50">
        <v>0</v>
      </c>
      <c r="AW101" s="66"/>
      <c r="AX101" s="66"/>
      <c r="AY101" s="66"/>
      <c r="AZ101" s="66"/>
      <c r="BA101" s="66"/>
      <c r="BB101" s="66"/>
      <c r="BC101" s="66"/>
      <c r="BD101" s="66"/>
      <c r="BF101" s="54"/>
      <c r="BG101" s="54"/>
    </row>
    <row r="102" spans="1:65" ht="18" hidden="1" customHeight="1" outlineLevel="1" thickBot="1">
      <c r="A102" s="46"/>
      <c r="B102" s="332"/>
      <c r="C102" s="71" t="s">
        <v>151</v>
      </c>
      <c r="E102" s="87"/>
      <c r="F102" s="7"/>
      <c r="H102" s="7"/>
      <c r="I102" s="87"/>
      <c r="J102" s="7"/>
      <c r="M102" s="102" t="s">
        <v>70</v>
      </c>
      <c r="N102" s="50">
        <v>0</v>
      </c>
      <c r="O102" s="50">
        <v>0</v>
      </c>
      <c r="P102" s="50">
        <v>0</v>
      </c>
      <c r="Q102" s="53">
        <v>0</v>
      </c>
      <c r="R102" s="50">
        <v>0</v>
      </c>
      <c r="S102" s="3"/>
      <c r="T102" s="3"/>
      <c r="U102" s="3"/>
      <c r="V102" s="3"/>
      <c r="W102" s="3"/>
      <c r="X102" s="3"/>
      <c r="Y102" s="3"/>
      <c r="AN102" s="50">
        <v>0</v>
      </c>
      <c r="AO102" s="44"/>
      <c r="AP102" s="90"/>
      <c r="AQ102" s="90">
        <v>0</v>
      </c>
      <c r="AR102" s="50">
        <v>0</v>
      </c>
      <c r="AS102" s="50">
        <v>0</v>
      </c>
      <c r="AT102" s="50">
        <v>0</v>
      </c>
      <c r="AU102" s="50">
        <v>0</v>
      </c>
      <c r="AV102" s="50">
        <v>0</v>
      </c>
      <c r="AW102" s="66"/>
      <c r="AX102" s="66"/>
      <c r="AY102" s="66"/>
      <c r="AZ102" s="66"/>
      <c r="BA102" s="66"/>
      <c r="BB102" s="66"/>
      <c r="BC102" s="66"/>
      <c r="BD102" s="66"/>
      <c r="BF102" s="54"/>
      <c r="BG102" s="54"/>
    </row>
    <row r="103" spans="1:65" ht="18" hidden="1" customHeight="1" outlineLevel="1" thickBot="1">
      <c r="A103" s="46"/>
      <c r="B103" s="332"/>
      <c r="C103" s="91" t="s">
        <v>152</v>
      </c>
      <c r="D103" s="3" t="s">
        <v>58</v>
      </c>
      <c r="E103" s="96"/>
      <c r="F103" s="7"/>
      <c r="H103" s="7"/>
      <c r="I103" s="58"/>
      <c r="J103" s="7"/>
      <c r="M103" s="3"/>
      <c r="N103" s="80"/>
      <c r="O103" s="80"/>
      <c r="P103" s="80"/>
      <c r="Q103" s="80"/>
      <c r="R103" s="80">
        <v>0</v>
      </c>
      <c r="S103" s="3"/>
      <c r="T103" s="3"/>
      <c r="U103" s="3"/>
      <c r="V103" s="3"/>
      <c r="W103" s="3"/>
      <c r="X103" s="3"/>
      <c r="Y103" s="3"/>
      <c r="AN103" s="80"/>
      <c r="AO103" s="44"/>
      <c r="AP103" s="61"/>
      <c r="AQ103" s="61">
        <v>0</v>
      </c>
      <c r="AR103" s="62">
        <v>0</v>
      </c>
      <c r="AS103" s="62">
        <v>0</v>
      </c>
      <c r="AT103" s="62">
        <v>0</v>
      </c>
      <c r="AU103" s="62">
        <v>0</v>
      </c>
      <c r="AV103" s="62">
        <v>0</v>
      </c>
      <c r="AW103" s="66"/>
      <c r="AX103" s="66"/>
      <c r="AY103" s="66"/>
      <c r="AZ103" s="66"/>
      <c r="BA103" s="66"/>
      <c r="BB103" s="66"/>
      <c r="BC103" s="66"/>
      <c r="BD103" s="66"/>
      <c r="BF103" s="54"/>
      <c r="BG103" s="54"/>
    </row>
    <row r="104" spans="1:65" ht="12.75" hidden="1" customHeight="1" thickBot="1">
      <c r="A104" s="56" t="s">
        <v>101</v>
      </c>
      <c r="B104" s="332"/>
      <c r="D104" s="3" t="s">
        <v>58</v>
      </c>
      <c r="E104" s="64"/>
      <c r="F104" s="31"/>
      <c r="G104" s="64"/>
      <c r="H104" s="31"/>
      <c r="I104" s="64"/>
      <c r="J104" s="31"/>
      <c r="K104" s="64"/>
      <c r="L104" s="24"/>
      <c r="M104" s="65"/>
      <c r="N104" s="66"/>
      <c r="O104" s="66"/>
      <c r="P104" s="66"/>
      <c r="Q104" s="66"/>
      <c r="R104" s="66"/>
      <c r="S104" s="66"/>
      <c r="T104" s="66"/>
      <c r="U104" s="66"/>
      <c r="V104" s="66"/>
      <c r="W104" s="66"/>
      <c r="X104" s="66"/>
      <c r="Y104" s="66"/>
      <c r="Z104" s="82"/>
      <c r="AA104" s="82"/>
      <c r="AB104" s="82"/>
      <c r="AC104" s="82"/>
      <c r="AD104" s="82"/>
      <c r="AE104" s="82"/>
      <c r="AF104" s="82"/>
      <c r="AG104" s="82"/>
      <c r="AH104" s="82"/>
      <c r="AI104" s="82"/>
      <c r="AJ104" s="82"/>
      <c r="AK104" s="82"/>
      <c r="AL104" s="82"/>
      <c r="AN104" s="83"/>
      <c r="AO104" s="44"/>
      <c r="AP104" s="67"/>
      <c r="AQ104" s="67"/>
      <c r="AR104" s="66"/>
      <c r="AS104" s="66"/>
      <c r="AT104" s="66"/>
      <c r="AU104" s="66"/>
      <c r="AV104" s="66"/>
      <c r="AW104" s="66"/>
      <c r="AX104" s="66"/>
      <c r="AY104" s="66"/>
      <c r="AZ104" s="66"/>
      <c r="BA104" s="66"/>
      <c r="BB104" s="66"/>
      <c r="BC104" s="66"/>
      <c r="BD104" s="18"/>
      <c r="BF104" s="54"/>
      <c r="BG104" s="54"/>
    </row>
    <row r="105" spans="1:65" ht="18" hidden="1" customHeight="1" thickBot="1">
      <c r="A105" s="46"/>
      <c r="B105" s="332"/>
      <c r="C105" s="331"/>
      <c r="D105" s="3" t="s">
        <v>58</v>
      </c>
      <c r="E105" s="58">
        <v>0</v>
      </c>
      <c r="F105" s="31"/>
      <c r="G105" s="58">
        <v>0.46050350015816188</v>
      </c>
      <c r="H105" s="31"/>
      <c r="I105" s="58">
        <v>1.4515552143962072</v>
      </c>
      <c r="J105" s="31"/>
      <c r="K105" s="58">
        <v>0.59872872309618108</v>
      </c>
      <c r="L105" s="24"/>
      <c r="M105" s="65"/>
      <c r="N105" s="80"/>
      <c r="O105" s="80"/>
      <c r="P105" s="80"/>
      <c r="Q105" s="80"/>
      <c r="R105" s="80">
        <v>0</v>
      </c>
      <c r="S105" s="80"/>
      <c r="T105" s="81"/>
      <c r="U105" s="81"/>
      <c r="V105" s="81">
        <v>0</v>
      </c>
      <c r="W105" s="81"/>
      <c r="X105" s="81"/>
      <c r="Y105" s="81"/>
      <c r="Z105" s="81"/>
      <c r="AA105" s="81"/>
      <c r="AB105" s="81"/>
      <c r="AC105" s="81"/>
      <c r="AD105" s="81"/>
      <c r="AE105" s="81"/>
      <c r="AF105" s="81"/>
      <c r="AG105" s="81"/>
      <c r="AH105" s="81"/>
      <c r="AI105" s="81"/>
      <c r="AJ105" s="81"/>
      <c r="AK105" s="81"/>
      <c r="AL105" s="81"/>
      <c r="AM105" s="81"/>
      <c r="AN105" s="80"/>
      <c r="AO105" s="44"/>
      <c r="AP105" s="61"/>
      <c r="AQ105" s="61">
        <v>1</v>
      </c>
      <c r="AR105" s="62">
        <v>1717483.7670782527</v>
      </c>
      <c r="AS105" s="62">
        <v>386312.9497070114</v>
      </c>
      <c r="AT105" s="62">
        <v>-155000.1056482729</v>
      </c>
      <c r="AU105" s="62">
        <v>0</v>
      </c>
      <c r="AV105" s="62">
        <v>1948796.6111369913</v>
      </c>
      <c r="AW105" s="62">
        <v>2238171.312545523</v>
      </c>
      <c r="AX105" s="62">
        <v>644700.74682980089</v>
      </c>
      <c r="AY105" s="62">
        <v>11030938.514180804</v>
      </c>
      <c r="AZ105" s="62">
        <v>13913810.573556127</v>
      </c>
      <c r="BA105" s="62">
        <v>7793798.3294294644</v>
      </c>
      <c r="BB105" s="62">
        <v>90091.205390968011</v>
      </c>
      <c r="BC105" s="62">
        <v>7883889.5348204318</v>
      </c>
      <c r="BD105" s="62">
        <f>BD12+BD96</f>
        <v>241793</v>
      </c>
      <c r="BE105" s="62">
        <f>BE12+BE96</f>
        <v>241793</v>
      </c>
      <c r="BF105" s="62">
        <f t="shared" ref="BF105:BM105" si="19">BF12+BF96</f>
        <v>240597.30843512618</v>
      </c>
      <c r="BG105" s="62">
        <f t="shared" si="19"/>
        <v>240597.30843512618</v>
      </c>
      <c r="BH105" s="62">
        <f t="shared" si="19"/>
        <v>240597.30843512618</v>
      </c>
      <c r="BI105" s="62">
        <f t="shared" si="19"/>
        <v>240590.87935134591</v>
      </c>
      <c r="BJ105" s="62">
        <f t="shared" si="19"/>
        <v>240590.87935134591</v>
      </c>
      <c r="BK105" s="62">
        <f t="shared" si="19"/>
        <v>240590.87935134591</v>
      </c>
      <c r="BL105" s="62">
        <f t="shared" si="19"/>
        <v>240590.87935134591</v>
      </c>
      <c r="BM105" s="62">
        <f t="shared" si="19"/>
        <v>240590.87935134591</v>
      </c>
    </row>
    <row r="106" spans="1:65" ht="5.25" hidden="1" customHeight="1">
      <c r="A106" s="46"/>
      <c r="B106" s="332"/>
      <c r="E106" s="103"/>
      <c r="F106" s="31"/>
      <c r="G106" s="103"/>
      <c r="H106" s="31"/>
      <c r="I106" s="103"/>
      <c r="J106" s="31"/>
      <c r="K106" s="103"/>
      <c r="L106" s="24"/>
      <c r="O106" s="92"/>
      <c r="P106" s="92"/>
      <c r="Q106" s="92"/>
      <c r="R106" s="92"/>
      <c r="S106" s="92"/>
      <c r="T106" s="92"/>
      <c r="U106" s="92"/>
      <c r="V106" s="92"/>
      <c r="W106" s="92"/>
      <c r="X106" s="92"/>
      <c r="Y106" s="92"/>
      <c r="AO106" s="44"/>
      <c r="BF106" s="54"/>
      <c r="BG106" s="54"/>
    </row>
    <row r="107" spans="1:65" ht="18" hidden="1" customHeight="1" thickBot="1">
      <c r="A107" s="46"/>
      <c r="B107" s="332"/>
      <c r="C107" s="331"/>
      <c r="D107" s="3" t="s">
        <v>58</v>
      </c>
      <c r="F107" s="7"/>
      <c r="H107" s="31"/>
      <c r="I107" s="58">
        <v>1.473524519883356</v>
      </c>
      <c r="J107" s="31"/>
      <c r="K107" s="58">
        <v>0.59872872308271707</v>
      </c>
      <c r="L107" s="24"/>
      <c r="M107" s="65"/>
      <c r="N107" s="7"/>
      <c r="O107" s="92"/>
      <c r="P107" s="92"/>
      <c r="Q107" s="92"/>
      <c r="R107" s="92"/>
      <c r="S107" s="92"/>
      <c r="T107" s="92"/>
      <c r="U107" s="92"/>
      <c r="V107" s="92"/>
      <c r="W107" s="92"/>
      <c r="X107" s="92"/>
      <c r="Y107" s="92"/>
      <c r="Z107" s="7"/>
      <c r="AA107" s="82"/>
      <c r="AB107" s="82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44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</row>
    <row r="108" spans="1:65" ht="12.75" hidden="1" customHeight="1">
      <c r="B108" s="332"/>
      <c r="O108" s="92"/>
      <c r="P108" s="92"/>
      <c r="Q108" s="92"/>
      <c r="R108" s="92"/>
      <c r="S108" s="92"/>
      <c r="T108" s="92"/>
      <c r="U108" s="92"/>
      <c r="V108" s="92"/>
      <c r="W108" s="92"/>
      <c r="X108" s="92"/>
      <c r="Y108" s="92"/>
    </row>
    <row r="109" spans="1:65" ht="15" customHeight="1">
      <c r="B109" s="332"/>
      <c r="O109" s="92"/>
      <c r="P109" s="92"/>
      <c r="Q109" s="92"/>
      <c r="R109" s="92"/>
      <c r="S109" s="92"/>
      <c r="T109" s="92"/>
      <c r="U109" s="92"/>
      <c r="V109" s="92"/>
      <c r="W109" s="92"/>
      <c r="X109" s="92"/>
      <c r="Y109" s="92"/>
      <c r="BA109" s="18"/>
      <c r="BD109" s="26"/>
    </row>
    <row r="110" spans="1:65" ht="18" customHeight="1">
      <c r="A110" s="46"/>
      <c r="B110" s="332"/>
      <c r="D110" s="3" t="s">
        <v>58</v>
      </c>
      <c r="E110" s="48">
        <v>0</v>
      </c>
      <c r="F110" s="31"/>
      <c r="G110" s="48">
        <v>0.51244637902028078</v>
      </c>
      <c r="H110" s="31"/>
      <c r="I110" s="48">
        <v>0.81105980915600318</v>
      </c>
      <c r="J110" s="31"/>
      <c r="K110" s="48">
        <v>0.5938588530360871</v>
      </c>
      <c r="L110" s="24"/>
      <c r="M110" s="72" t="s">
        <v>70</v>
      </c>
      <c r="N110" s="73">
        <v>4</v>
      </c>
      <c r="O110" s="73">
        <v>6</v>
      </c>
      <c r="P110" s="73">
        <v>3</v>
      </c>
      <c r="Q110" s="73">
        <v>0</v>
      </c>
      <c r="R110" s="73">
        <v>13</v>
      </c>
      <c r="S110" s="73">
        <v>17</v>
      </c>
      <c r="T110" s="73">
        <v>15</v>
      </c>
      <c r="U110" s="73">
        <v>4</v>
      </c>
      <c r="V110" s="73">
        <v>36</v>
      </c>
      <c r="W110" s="73">
        <v>16</v>
      </c>
      <c r="X110" s="73">
        <v>17</v>
      </c>
      <c r="Y110" s="73">
        <v>33</v>
      </c>
      <c r="Z110" s="74">
        <v>27</v>
      </c>
      <c r="AA110" s="55">
        <v>0</v>
      </c>
      <c r="AB110" s="55">
        <v>0</v>
      </c>
      <c r="AC110" s="55">
        <v>0</v>
      </c>
      <c r="AD110" s="55">
        <v>0</v>
      </c>
      <c r="AE110" s="55">
        <v>0</v>
      </c>
      <c r="AF110" s="55">
        <v>0</v>
      </c>
      <c r="AG110" s="55">
        <v>0</v>
      </c>
      <c r="AH110" s="55">
        <v>0</v>
      </c>
      <c r="AI110" s="55">
        <v>0</v>
      </c>
      <c r="AJ110" s="55">
        <v>0</v>
      </c>
      <c r="AK110" s="55">
        <v>0</v>
      </c>
      <c r="AL110" s="51">
        <v>0</v>
      </c>
      <c r="AM110" s="73">
        <v>0</v>
      </c>
      <c r="AN110" s="51">
        <v>109</v>
      </c>
      <c r="AO110" s="44"/>
      <c r="AP110" s="52"/>
      <c r="AQ110" s="52">
        <v>0.24112209342848454</v>
      </c>
      <c r="AR110" s="73">
        <v>157549.14323282009</v>
      </c>
      <c r="AS110" s="73">
        <v>339035.14020330302</v>
      </c>
      <c r="AT110" s="73">
        <v>0</v>
      </c>
      <c r="AU110" s="73">
        <v>0</v>
      </c>
      <c r="AV110" s="73">
        <v>496584.28343612311</v>
      </c>
      <c r="AW110" s="73">
        <v>685419.37317366735</v>
      </c>
      <c r="AX110" s="73">
        <v>178177.39223457503</v>
      </c>
      <c r="AY110" s="73">
        <v>137713.82804298509</v>
      </c>
      <c r="AZ110" s="73">
        <v>1001310.5934512274</v>
      </c>
      <c r="BA110" s="73">
        <v>3389194.6505808802</v>
      </c>
      <c r="BB110" s="50">
        <v>65723.817198497462</v>
      </c>
      <c r="BC110" s="74">
        <v>3454918.4677793775</v>
      </c>
      <c r="BD110" s="29" t="s">
        <v>15</v>
      </c>
      <c r="BE110" s="3">
        <f>BE4</f>
        <v>2021</v>
      </c>
      <c r="BF110" s="3">
        <f t="shared" ref="BF110:BM110" si="20">BF4</f>
        <v>2022</v>
      </c>
      <c r="BG110" s="3">
        <f t="shared" si="20"/>
        <v>2023</v>
      </c>
      <c r="BH110" s="3">
        <f t="shared" si="20"/>
        <v>2024</v>
      </c>
      <c r="BI110" s="3">
        <f t="shared" si="20"/>
        <v>2025</v>
      </c>
      <c r="BJ110" s="3">
        <f t="shared" si="20"/>
        <v>2026</v>
      </c>
      <c r="BK110" s="3">
        <f t="shared" si="20"/>
        <v>2027</v>
      </c>
      <c r="BL110" s="3">
        <f t="shared" si="20"/>
        <v>2028</v>
      </c>
      <c r="BM110" s="3">
        <f t="shared" si="20"/>
        <v>2029</v>
      </c>
    </row>
    <row r="111" spans="1:65" ht="18" customHeight="1">
      <c r="A111" s="46"/>
      <c r="B111" s="332"/>
      <c r="C111" s="294" t="s">
        <v>5</v>
      </c>
      <c r="D111" s="3" t="s">
        <v>58</v>
      </c>
      <c r="E111" s="48">
        <v>0</v>
      </c>
      <c r="F111" s="31"/>
      <c r="G111" s="48">
        <v>0.51244637902028078</v>
      </c>
      <c r="H111" s="31"/>
      <c r="I111" s="48">
        <v>0.81105980915600318</v>
      </c>
      <c r="J111" s="31"/>
      <c r="K111" s="48">
        <v>0.5938588530360871</v>
      </c>
      <c r="L111" s="24"/>
      <c r="M111" s="72" t="s">
        <v>70</v>
      </c>
      <c r="N111" s="73">
        <v>4</v>
      </c>
      <c r="O111" s="73">
        <v>6</v>
      </c>
      <c r="P111" s="73">
        <v>3</v>
      </c>
      <c r="Q111" s="73">
        <v>0</v>
      </c>
      <c r="R111" s="73">
        <v>13</v>
      </c>
      <c r="S111" s="73">
        <v>17</v>
      </c>
      <c r="T111" s="73">
        <v>15</v>
      </c>
      <c r="U111" s="73">
        <v>4</v>
      </c>
      <c r="V111" s="73">
        <v>36</v>
      </c>
      <c r="W111" s="73">
        <v>16</v>
      </c>
      <c r="X111" s="73">
        <v>17</v>
      </c>
      <c r="Y111" s="73">
        <v>33</v>
      </c>
      <c r="Z111" s="74">
        <v>27</v>
      </c>
      <c r="AA111" s="55">
        <v>0</v>
      </c>
      <c r="AB111" s="55">
        <v>0</v>
      </c>
      <c r="AC111" s="55">
        <v>0</v>
      </c>
      <c r="AD111" s="55">
        <v>0</v>
      </c>
      <c r="AE111" s="55">
        <v>0</v>
      </c>
      <c r="AF111" s="55">
        <v>0</v>
      </c>
      <c r="AG111" s="55">
        <v>0</v>
      </c>
      <c r="AH111" s="55">
        <v>0</v>
      </c>
      <c r="AI111" s="55">
        <v>0</v>
      </c>
      <c r="AJ111" s="55">
        <v>0</v>
      </c>
      <c r="AK111" s="55">
        <v>0</v>
      </c>
      <c r="AL111" s="51">
        <v>0</v>
      </c>
      <c r="AM111" s="73">
        <v>0</v>
      </c>
      <c r="AN111" s="51">
        <v>109</v>
      </c>
      <c r="AO111" s="44"/>
      <c r="AP111" s="52"/>
      <c r="AQ111" s="52">
        <v>0.24112209342848454</v>
      </c>
      <c r="AR111" s="73">
        <v>157549.14323282009</v>
      </c>
      <c r="AS111" s="73">
        <v>339035.14020330302</v>
      </c>
      <c r="AT111" s="73">
        <v>0</v>
      </c>
      <c r="AU111" s="73">
        <v>0</v>
      </c>
      <c r="AV111" s="73">
        <v>496584.28343612311</v>
      </c>
      <c r="AW111" s="73">
        <v>685419.37317366735</v>
      </c>
      <c r="AX111" s="73">
        <v>178177.39223457503</v>
      </c>
      <c r="AY111" s="73">
        <v>137713.82804298509</v>
      </c>
      <c r="AZ111" s="73">
        <v>1001310.5934512274</v>
      </c>
      <c r="BA111" s="73">
        <v>3389194.6505808802</v>
      </c>
      <c r="BB111" s="50">
        <v>65723.817198497462</v>
      </c>
      <c r="BC111" s="74">
        <v>3454918.4677793775</v>
      </c>
      <c r="BD111" s="327">
        <f>GETPIVOTDATA("Net Savings",Data_Summary!$A$7,"Program Name","SAVE ON ENERGY RETROFIT PROGRAM","Reporting Year",2021)</f>
        <v>27.7</v>
      </c>
      <c r="BE111" s="316">
        <f>BE15/BD15*BD111</f>
        <v>27.7</v>
      </c>
      <c r="BF111" s="316">
        <f t="shared" ref="BF111:BM111" si="21">BF15/BE15*BE111</f>
        <v>27.56302061537346</v>
      </c>
      <c r="BG111" s="316">
        <f t="shared" si="21"/>
        <v>27.56302061537346</v>
      </c>
      <c r="BH111" s="316">
        <f t="shared" si="21"/>
        <v>27.56302061537346</v>
      </c>
      <c r="BI111" s="316">
        <f t="shared" si="21"/>
        <v>27.562284094379415</v>
      </c>
      <c r="BJ111" s="316">
        <f t="shared" si="21"/>
        <v>27.562284094379415</v>
      </c>
      <c r="BK111" s="316">
        <f t="shared" si="21"/>
        <v>27.562284094379415</v>
      </c>
      <c r="BL111" s="316">
        <f t="shared" si="21"/>
        <v>27.562284094379415</v>
      </c>
      <c r="BM111" s="316">
        <f t="shared" si="21"/>
        <v>27.562284094379415</v>
      </c>
    </row>
    <row r="112" spans="1:65" hidden="1">
      <c r="C112" s="98" t="s">
        <v>144</v>
      </c>
      <c r="BD112" s="315"/>
      <c r="BE112" s="316" t="e">
        <f>BE93/BD93*BD112</f>
        <v>#DIV/0!</v>
      </c>
      <c r="BF112" s="316" t="e">
        <f>BF93/BE93*BE112</f>
        <v>#DIV/0!</v>
      </c>
      <c r="BG112" s="316" t="e">
        <f>BG93/BF93*BF112</f>
        <v>#DIV/0!</v>
      </c>
      <c r="BH112" s="316" t="e">
        <f>BH93/BG93*BG112</f>
        <v>#DIV/0!</v>
      </c>
      <c r="BI112" s="316" t="e">
        <f t="shared" ref="BI112:BM112" si="22">BI93/BH93*BH112</f>
        <v>#DIV/0!</v>
      </c>
      <c r="BJ112" s="316" t="e">
        <f t="shared" si="22"/>
        <v>#DIV/0!</v>
      </c>
      <c r="BK112" s="316" t="e">
        <f t="shared" si="22"/>
        <v>#DIV/0!</v>
      </c>
      <c r="BL112" s="316" t="e">
        <f t="shared" si="22"/>
        <v>#DIV/0!</v>
      </c>
      <c r="BM112" s="316" t="e">
        <f t="shared" si="22"/>
        <v>#DIV/0!</v>
      </c>
    </row>
    <row r="113" spans="5:65">
      <c r="E113" s="3"/>
      <c r="G113" s="3"/>
      <c r="I113" s="3"/>
      <c r="K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17"/>
      <c r="BE113" s="317"/>
      <c r="BF113" s="317"/>
      <c r="BG113" s="317"/>
      <c r="BH113" s="317"/>
      <c r="BI113" s="317"/>
      <c r="BJ113" s="317"/>
      <c r="BK113" s="317"/>
      <c r="BL113" s="317"/>
      <c r="BM113" s="317"/>
    </row>
    <row r="114" spans="5:65">
      <c r="BD114" s="318"/>
      <c r="BE114" s="318"/>
      <c r="BF114" s="318"/>
      <c r="BG114" s="318"/>
      <c r="BH114" s="318"/>
      <c r="BI114" s="318"/>
      <c r="BJ114" s="318"/>
      <c r="BK114" s="318"/>
      <c r="BL114" s="318"/>
      <c r="BM114" s="318"/>
    </row>
    <row r="116" spans="5:65">
      <c r="E116" s="3"/>
      <c r="G116" s="3"/>
      <c r="I116" s="3"/>
      <c r="K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</row>
    <row r="120" spans="5:65">
      <c r="E120" s="3"/>
      <c r="G120" s="3"/>
      <c r="I120" s="3"/>
      <c r="K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</row>
  </sheetData>
  <sheetProtection formatColumns="0" formatRows="0" insertColumns="0" insertRows="0" deleteColumns="0" deleteRows="0" sort="0" autoFilter="0" pivotTables="0"/>
  <mergeCells count="6">
    <mergeCell ref="B5:B12"/>
    <mergeCell ref="AO1:AO4"/>
    <mergeCell ref="B2:C2"/>
    <mergeCell ref="E2:G2"/>
    <mergeCell ref="I2:K2"/>
    <mergeCell ref="AM1:AM2"/>
  </mergeCells>
  <pageMargins left="0.7" right="0.7" top="0.48" bottom="0.96" header="0.48" footer="0.3"/>
  <pageSetup paperSize="9" scale="82" orientation="landscape" r:id="rId1"/>
  <headerFooter>
    <oddFooter>&amp;L&amp;"Tahoma,Regular"&amp;8&amp;F  --  Printed &amp;D&amp;R&amp;G</oddFooter>
  </headerFooter>
  <colBreaks count="1" manualBreakCount="1">
    <brk id="11" max="1048575" man="1"/>
  </col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D6B06386192847ADF410DEAE6B297E" ma:contentTypeVersion="3" ma:contentTypeDescription="Create a new document." ma:contentTypeScope="" ma:versionID="603ed1485f7a5e0e32221ba0087495c3">
  <xsd:schema xmlns:xsd="http://www.w3.org/2001/XMLSchema" xmlns:xs="http://www.w3.org/2001/XMLSchema" xmlns:p="http://schemas.microsoft.com/office/2006/metadata/properties" xmlns:ns2="2bc3004b-9ad1-483e-becf-bfd5ad8c6084" xmlns:ns3="6e4e78ed-e166-45ed-a3c0-ce5675481b40" targetNamespace="http://schemas.microsoft.com/office/2006/metadata/properties" ma:root="true" ma:fieldsID="cc12a37f0d7d71a8daab4492a1e3e73f" ns2:_="" ns3:_="">
    <xsd:import namespace="2bc3004b-9ad1-483e-becf-bfd5ad8c6084"/>
    <xsd:import namespace="6e4e78ed-e166-45ed-a3c0-ce5675481b4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escription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c3004b-9ad1-483e-becf-bfd5ad8c6084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4e78ed-e166-45ed-a3c0-ce5675481b40" elementFormDefault="qualified">
    <xsd:import namespace="http://schemas.microsoft.com/office/2006/documentManagement/types"/>
    <xsd:import namespace="http://schemas.microsoft.com/office/infopath/2007/PartnerControls"/>
    <xsd:element name="Description0" ma:index="11" nillable="true" ma:displayName="Description" ma:internalName="Description0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6e4e78ed-e166-45ed-a3c0-ce5675481b40" xsi:nil="true"/>
    <_dlc_DocId xmlns="2bc3004b-9ad1-483e-becf-bfd5ad8c6084">6YNFE3WTN53P-1555404203-808</_dlc_DocId>
    <_dlc_DocIdUrl xmlns="2bc3004b-9ad1-483e-becf-bfd5ad8c6084">
      <Url>https://epcorweb/en-ca/departments/natgas/sites/ON/ONReg/_layouts/15/DocIdRedir.aspx?ID=6YNFE3WTN53P-1555404203-808</Url>
      <Description>6YNFE3WTN53P-1555404203-808</Description>
    </_dlc_DocIdUrl>
  </documentManagement>
</p:properties>
</file>

<file path=customXml/itemProps1.xml><?xml version="1.0" encoding="utf-8"?>
<ds:datastoreItem xmlns:ds="http://schemas.openxmlformats.org/officeDocument/2006/customXml" ds:itemID="{2E515B08-8111-49AD-85E3-98272CA740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c3004b-9ad1-483e-becf-bfd5ad8c6084"/>
    <ds:schemaRef ds:uri="6e4e78ed-e166-45ed-a3c0-ce5675481b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991794-AE58-4B3F-88AF-1762778FE0BD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2BC1820-8404-473C-817A-492DD102E7E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066FB03-96E5-42A8-8D50-4659D2F06E0C}">
  <ds:schemaRefs>
    <ds:schemaRef ds:uri="http://schemas.microsoft.com/office/2006/metadata/properties"/>
    <ds:schemaRef ds:uri="http://schemas.microsoft.com/office/infopath/2007/PartnerControls"/>
    <ds:schemaRef ds:uri="6e4e78ed-e166-45ed-a3c0-ce5675481b40"/>
    <ds:schemaRef ds:uri="2bc3004b-9ad1-483e-becf-bfd5ad8c608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2021 Project Data</vt:lpstr>
      <vt:lpstr>P&amp;C Reference Tables</vt:lpstr>
      <vt:lpstr>Demand NTG</vt:lpstr>
      <vt:lpstr>Data_Summary</vt:lpstr>
      <vt:lpstr>2021_ Persistence_Submitted</vt:lpstr>
      <vt:lpstr>'Demand NTG'!Print_Area</vt:lpstr>
      <vt:lpstr>'P&amp;C Reference Tables'!Print_Area</vt:lpstr>
    </vt:vector>
  </TitlesOfParts>
  <Company>EPCOR Utilities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Hesselink, Tim</dc:creator>
  <cp:lastModifiedBy>Shelly-Anne Connell</cp:lastModifiedBy>
  <dcterms:created xsi:type="dcterms:W3CDTF">2019-09-11T12:59:24Z</dcterms:created>
  <dcterms:modified xsi:type="dcterms:W3CDTF">2022-06-09T14:54:42Z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0x01010092D6B06386192847ADF410DEAE6B297E</vt:lpwstr>
  </property>
  <property fmtid="{D5CDD505-2E9C-101B-9397-08002B2CF9AE}" pid="3" name="_dlc_DocIdItemGuid">
    <vt:lpwstr>0ebd1d10-63e3-44c5-b31c-f3687d5b8486</vt:lpwstr>
  </property>
</Properties>
</file>