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ltonhydro.sharepoint.com/sites/2023ratecase/Shared Documents/1. 2023_CoS_Main/6. Interrogatories/9. Attachments and Spreadsheet Models/Exhibit 2/Spreadsheets/"/>
    </mc:Choice>
  </mc:AlternateContent>
  <xr:revisionPtr revIDLastSave="886" documentId="8_{16DEE53C-3BAD-4304-9025-FF46E9C6C335}" xr6:coauthVersionLast="47" xr6:coauthVersionMax="47" xr10:uidLastSave="{5984A505-7A0D-4F16-B321-A03C868D755A}"/>
  <bookViews>
    <workbookView xWindow="28692" yWindow="-108" windowWidth="29016" windowHeight="15816" tabRatio="683" activeTab="1" xr2:uid="{EE698FE9-62AE-45E2-AA1C-24263EEF953E}"/>
  </bookViews>
  <sheets>
    <sheet name="Summaries" sheetId="10" r:id="rId1"/>
    <sheet name="2021 Staff &amp; Seats Analysis" sheetId="9" r:id="rId2"/>
    <sheet name="2022 Staff &amp; Seats Analysis" sheetId="3" r:id="rId3"/>
    <sheet name="2023 Staff &amp; Seats Analysis" sheetId="5" r:id="rId4"/>
    <sheet name="2024 Staff &amp; Seats Analysis" sheetId="6" r:id="rId5"/>
    <sheet name="2025 Staff &amp; Seats Analysis" sheetId="7" r:id="rId6"/>
    <sheet name="2026 Staff &amp; Seats Analysis" sheetId="8" r:id="rId7"/>
  </sheets>
  <definedNames>
    <definedName name="_xlnm._FilterDatabase" localSheetId="1" hidden="1">'2021 Staff &amp; Seats Analysis'!$A$3:$I$67</definedName>
    <definedName name="_xlnm._FilterDatabase" localSheetId="2" hidden="1">'2022 Staff &amp; Seats Analysis'!$A$3:$I$81</definedName>
    <definedName name="_xlnm._FilterDatabase" localSheetId="3" hidden="1">'2023 Staff &amp; Seats Analysis'!$A$3:$I$87</definedName>
    <definedName name="_xlnm._FilterDatabase" localSheetId="4" hidden="1">'2024 Staff &amp; Seats Analysis'!$A$3:$I$91</definedName>
    <definedName name="_xlnm._FilterDatabase" localSheetId="5" hidden="1">'2025 Staff &amp; Seats Analysis'!$A$3:$I$93</definedName>
    <definedName name="_xlnm._FilterDatabase" localSheetId="6" hidden="1">'2026 Staff &amp; Seats Analysis'!$A$3:$I$96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0" l="1"/>
  <c r="G17" i="10"/>
  <c r="G16" i="10"/>
  <c r="G15" i="10"/>
  <c r="G14" i="10"/>
  <c r="F18" i="10"/>
  <c r="E18" i="10"/>
  <c r="D18" i="10"/>
  <c r="C18" i="10"/>
  <c r="B18" i="10"/>
  <c r="F17" i="10"/>
  <c r="F16" i="10"/>
  <c r="F15" i="10"/>
  <c r="F14" i="10"/>
  <c r="E17" i="10"/>
  <c r="E16" i="10"/>
  <c r="E15" i="10"/>
  <c r="E14" i="10"/>
  <c r="L9" i="10"/>
  <c r="L8" i="10"/>
  <c r="L7" i="10"/>
  <c r="L6" i="10"/>
  <c r="L5" i="10"/>
  <c r="L4" i="10"/>
  <c r="D17" i="10"/>
  <c r="D16" i="10"/>
  <c r="D15" i="10"/>
  <c r="D14" i="10"/>
  <c r="C17" i="10"/>
  <c r="C16" i="10"/>
  <c r="C15" i="10"/>
  <c r="C14" i="10"/>
  <c r="B17" i="10"/>
  <c r="B16" i="10"/>
  <c r="B15" i="10"/>
  <c r="B14" i="10" l="1"/>
  <c r="B19" i="10" s="1"/>
  <c r="B5" i="10"/>
  <c r="C5" i="10" s="1"/>
  <c r="B6" i="10"/>
  <c r="C6" i="10" s="1"/>
  <c r="B7" i="10"/>
  <c r="B8" i="10"/>
  <c r="B9" i="10"/>
  <c r="B4" i="10"/>
  <c r="C4" i="10" s="1"/>
  <c r="H4" i="10"/>
  <c r="F5" i="10"/>
  <c r="D5" i="10" s="1"/>
  <c r="G5" i="10" s="1"/>
  <c r="I5" i="10" s="1"/>
  <c r="F6" i="10"/>
  <c r="D6" i="10" s="1"/>
  <c r="G6" i="10" s="1"/>
  <c r="I6" i="10" s="1"/>
  <c r="F7" i="10"/>
  <c r="D7" i="10" s="1"/>
  <c r="F8" i="10"/>
  <c r="D8" i="10" s="1"/>
  <c r="F9" i="10"/>
  <c r="D9" i="10" s="1"/>
  <c r="F4" i="10"/>
  <c r="D4" i="10" s="1"/>
  <c r="J5" i="10"/>
  <c r="K5" i="10" s="1"/>
  <c r="J6" i="10"/>
  <c r="K6" i="10" s="1"/>
  <c r="J7" i="10"/>
  <c r="J8" i="10"/>
  <c r="J9" i="10"/>
  <c r="J4" i="10"/>
  <c r="K4" i="10" s="1"/>
  <c r="M6" i="10"/>
  <c r="M4" i="10"/>
  <c r="N5" i="10"/>
  <c r="O5" i="10" s="1"/>
  <c r="N6" i="10"/>
  <c r="O6" i="10" s="1"/>
  <c r="N7" i="10"/>
  <c r="N8" i="10"/>
  <c r="N9" i="10"/>
  <c r="N4" i="10"/>
  <c r="O4" i="10" s="1"/>
  <c r="P5" i="10"/>
  <c r="Q5" i="10" s="1"/>
  <c r="P6" i="10"/>
  <c r="Q6" i="10" s="1"/>
  <c r="P7" i="10"/>
  <c r="P8" i="10"/>
  <c r="P9" i="10"/>
  <c r="P4" i="10"/>
  <c r="Q4" i="10" s="1"/>
  <c r="G19" i="10"/>
  <c r="F19" i="10"/>
  <c r="E19" i="10"/>
  <c r="D19" i="10"/>
  <c r="C19" i="10"/>
  <c r="H10" i="10"/>
  <c r="E10" i="10"/>
  <c r="I9" i="10"/>
  <c r="I8" i="10"/>
  <c r="I7" i="10"/>
  <c r="C10" i="10" l="1"/>
  <c r="D10" i="10"/>
  <c r="G4" i="10"/>
  <c r="G10" i="10" s="1"/>
  <c r="B10" i="10"/>
  <c r="Q10" i="10"/>
  <c r="L10" i="10"/>
  <c r="O10" i="10"/>
  <c r="K10" i="10"/>
  <c r="M5" i="10"/>
  <c r="M10" i="10" s="1"/>
  <c r="J10" i="10"/>
  <c r="N10" i="10"/>
  <c r="F10" i="10"/>
  <c r="P10" i="10"/>
  <c r="I4" i="10" l="1"/>
  <c r="I10" i="10" s="1"/>
</calcChain>
</file>

<file path=xl/sharedStrings.xml><?xml version="1.0" encoding="utf-8"?>
<sst xmlns="http://schemas.openxmlformats.org/spreadsheetml/2006/main" count="3558" uniqueCount="221">
  <si>
    <t>Position ID</t>
  </si>
  <si>
    <t>Job Title</t>
  </si>
  <si>
    <t>Division</t>
  </si>
  <si>
    <t>Department</t>
  </si>
  <si>
    <t>IT System Analyst</t>
  </si>
  <si>
    <t>Information Technology</t>
  </si>
  <si>
    <t>Executive Assistant</t>
  </si>
  <si>
    <t>CEO Office</t>
  </si>
  <si>
    <t>IT Network Administrator</t>
  </si>
  <si>
    <t>Billing Supervisor</t>
  </si>
  <si>
    <t>Customer Service</t>
  </si>
  <si>
    <t>Customer Service - Billing</t>
  </si>
  <si>
    <t>Customer Service Supervisor</t>
  </si>
  <si>
    <t>Customer Service - Call Centre Operations</t>
  </si>
  <si>
    <t>Capital Projects Manager</t>
  </si>
  <si>
    <t>Network Services</t>
  </si>
  <si>
    <t>Network Services - Engineering</t>
  </si>
  <si>
    <t>Financial Specialist</t>
  </si>
  <si>
    <t>Corporate Finance</t>
  </si>
  <si>
    <t>IT Settlement Specialist</t>
  </si>
  <si>
    <t>Customer Service - Settlements</t>
  </si>
  <si>
    <t>Financial Analyst</t>
  </si>
  <si>
    <t>Procurement and Facilities Supervisor</t>
  </si>
  <si>
    <t>Supply Chain</t>
  </si>
  <si>
    <t>Supply Chain Services</t>
  </si>
  <si>
    <t>Manager, Operations</t>
  </si>
  <si>
    <t>Network Operations</t>
  </si>
  <si>
    <t>Network Operations - Lines</t>
  </si>
  <si>
    <t>Metering and Protection &amp; Control Supervisor</t>
  </si>
  <si>
    <t>Network Operations - Metering</t>
  </si>
  <si>
    <t>IT Supervisor</t>
  </si>
  <si>
    <t>Controller</t>
  </si>
  <si>
    <t>Manager, Engineering</t>
  </si>
  <si>
    <t>Manager, System Planning, Reliability and FIT</t>
  </si>
  <si>
    <t>Network Services - System Planning, Reliability and FIT</t>
  </si>
  <si>
    <t>Director, Regulatory Affairs</t>
  </si>
  <si>
    <t>Regulatory Affairs</t>
  </si>
  <si>
    <t>VP, Distribution Services</t>
  </si>
  <si>
    <t>Network Operations - Executive</t>
  </si>
  <si>
    <t>Vice President and Chief Financial Officer</t>
  </si>
  <si>
    <t>CFO Office</t>
  </si>
  <si>
    <t>President and Chief Executive Officer</t>
  </si>
  <si>
    <t>Lead Hand</t>
  </si>
  <si>
    <t>Receptionist</t>
  </si>
  <si>
    <t>Senior Clerk</t>
  </si>
  <si>
    <t xml:space="preserve">Senior Clerk </t>
  </si>
  <si>
    <t>Senior Meter Tech</t>
  </si>
  <si>
    <t>Meter Technician</t>
  </si>
  <si>
    <t>Storeskeeper</t>
  </si>
  <si>
    <t>Senior Engineer Tech</t>
  </si>
  <si>
    <t>Linesperson</t>
  </si>
  <si>
    <t>Engineering Technologist</t>
  </si>
  <si>
    <t>AMI Operator</t>
  </si>
  <si>
    <t>Engineering Tech</t>
  </si>
  <si>
    <t xml:space="preserve">Engineering Tech </t>
  </si>
  <si>
    <t>SCADA/OMS Technician</t>
  </si>
  <si>
    <t xml:space="preserve">Manager, People &amp; Culture </t>
  </si>
  <si>
    <t>Human Resources</t>
  </si>
  <si>
    <t>Communications Coordinator</t>
  </si>
  <si>
    <t>Operations Supervisor</t>
  </si>
  <si>
    <t>Student - Network Operations - Lines</t>
  </si>
  <si>
    <t>Student - Corporate Finance</t>
  </si>
  <si>
    <t>Student - Customer Service - Call Centre Operations</t>
  </si>
  <si>
    <t>Student - Customer Service - Billing</t>
  </si>
  <si>
    <t>Student - Supply Chain Services</t>
  </si>
  <si>
    <t>General Labourer</t>
  </si>
  <si>
    <t>Regulatory Analyst</t>
  </si>
  <si>
    <t>Client Support Analyst</t>
  </si>
  <si>
    <t>Manager, Supply Chain Management</t>
  </si>
  <si>
    <t>Manager, Health and Safety</t>
  </si>
  <si>
    <t>Linesperson - Apprentice</t>
  </si>
  <si>
    <t>Process Improvement Officer</t>
  </si>
  <si>
    <t>IT Infrastructure &amp; Security Specialist</t>
  </si>
  <si>
    <t>Control Room Operator</t>
  </si>
  <si>
    <t>Control Room Operations</t>
  </si>
  <si>
    <t>Executive Office</t>
  </si>
  <si>
    <t>Director, Information Technology &amp; Client Services</t>
  </si>
  <si>
    <t>Metering Technician</t>
  </si>
  <si>
    <t>Senior Billing Clerk</t>
  </si>
  <si>
    <t>Those highlighted in yellow should work in the office</t>
  </si>
  <si>
    <t>Those highlighted in green will need dedicated space in the office due to the nature of their role but can work from home</t>
  </si>
  <si>
    <t>Those highlighted in gray are Management staff with direct reports that will need office space but can work from home occasionally</t>
  </si>
  <si>
    <t>Those not highlighted are remainder of staff with opportunities to work remote and can be accommodated with flexible workspace</t>
  </si>
  <si>
    <t>Office</t>
  </si>
  <si>
    <t>Control Room Shared</t>
  </si>
  <si>
    <t>Workstation</t>
  </si>
  <si>
    <t>2021 Staff</t>
  </si>
  <si>
    <t>2021 Seats</t>
  </si>
  <si>
    <t>2023 Staff</t>
  </si>
  <si>
    <t>2023 Seats</t>
  </si>
  <si>
    <t>Space Requirement</t>
  </si>
  <si>
    <t>Hotelling - Lines</t>
  </si>
  <si>
    <t>Hotelling - General Labour</t>
  </si>
  <si>
    <t>2026 Staff</t>
  </si>
  <si>
    <t>2026 Seats</t>
  </si>
  <si>
    <t>Workstation - Student</t>
  </si>
  <si>
    <t>Workstation/ Office/ Hotelling</t>
  </si>
  <si>
    <t>2024 Staff</t>
  </si>
  <si>
    <t>2024 Seats</t>
  </si>
  <si>
    <t>2025 Staff</t>
  </si>
  <si>
    <t>2025 Seats</t>
  </si>
  <si>
    <t>Management Staff with Direct Reports</t>
  </si>
  <si>
    <t>Assessment for Flexible Workspace</t>
  </si>
  <si>
    <t>Positions that must work at worplace</t>
  </si>
  <si>
    <t>Students that must work at workplace</t>
  </si>
  <si>
    <t>Need dedicated space at workplace</t>
  </si>
  <si>
    <t>Building Section</t>
  </si>
  <si>
    <t>Office/Administration</t>
  </si>
  <si>
    <t>Operations</t>
  </si>
  <si>
    <t xml:space="preserve">VP Customer Experience </t>
  </si>
  <si>
    <t>VP Corporate Services</t>
  </si>
  <si>
    <t>2022 Staff</t>
  </si>
  <si>
    <t>2022 Seats</t>
  </si>
  <si>
    <t>Student - Network Services - IT &amp; Engineering</t>
  </si>
  <si>
    <t>June 2022 Staff</t>
  </si>
  <si>
    <t>June 2022 Seats</t>
  </si>
  <si>
    <t>July to Dec 2022 Additions</t>
  </si>
  <si>
    <t>Year</t>
  </si>
  <si>
    <t>Student #1</t>
  </si>
  <si>
    <t>Student #2</t>
  </si>
  <si>
    <t>Student #3</t>
  </si>
  <si>
    <t>Student #4</t>
  </si>
  <si>
    <t>Student #5</t>
  </si>
  <si>
    <t>Student #6</t>
  </si>
  <si>
    <t>Headcount</t>
  </si>
  <si>
    <t>Employee #1</t>
  </si>
  <si>
    <t>Employee #2</t>
  </si>
  <si>
    <t>Employee #3</t>
  </si>
  <si>
    <t>Employee #4</t>
  </si>
  <si>
    <t>Employee #5</t>
  </si>
  <si>
    <t>Employee #6</t>
  </si>
  <si>
    <t>Employee #7</t>
  </si>
  <si>
    <t>Employee #8</t>
  </si>
  <si>
    <t>Employee #9</t>
  </si>
  <si>
    <t>Employee #11</t>
  </si>
  <si>
    <t>Employee #13</t>
  </si>
  <si>
    <t>Employee #14</t>
  </si>
  <si>
    <t>Employee #15</t>
  </si>
  <si>
    <t>Employee #16</t>
  </si>
  <si>
    <t>Employee #17</t>
  </si>
  <si>
    <t>Employee #18</t>
  </si>
  <si>
    <t>Employee #19</t>
  </si>
  <si>
    <t>Employee #20</t>
  </si>
  <si>
    <t>Employee #21</t>
  </si>
  <si>
    <t>Employee #22</t>
  </si>
  <si>
    <t>Employee #23</t>
  </si>
  <si>
    <t>Employee #24</t>
  </si>
  <si>
    <t>Employee #25</t>
  </si>
  <si>
    <t>Employee #26</t>
  </si>
  <si>
    <t>Employee #27</t>
  </si>
  <si>
    <t>Employee #28</t>
  </si>
  <si>
    <t>Employee #29</t>
  </si>
  <si>
    <t>Employee #30</t>
  </si>
  <si>
    <t>Employee #31</t>
  </si>
  <si>
    <t>Employee #32</t>
  </si>
  <si>
    <t>Employee #33</t>
  </si>
  <si>
    <t>Employee #34</t>
  </si>
  <si>
    <t>Employee #35</t>
  </si>
  <si>
    <t>Employee #10</t>
  </si>
  <si>
    <t>Employee #12</t>
  </si>
  <si>
    <t>Employee #36</t>
  </si>
  <si>
    <t>Employee #37</t>
  </si>
  <si>
    <t>Employee #38</t>
  </si>
  <si>
    <t>Employee #39</t>
  </si>
  <si>
    <t>Employee #40</t>
  </si>
  <si>
    <t>Employee #41</t>
  </si>
  <si>
    <t>Employee #42</t>
  </si>
  <si>
    <t>Employee #43</t>
  </si>
  <si>
    <t>Employee #44</t>
  </si>
  <si>
    <t>Employee #45</t>
  </si>
  <si>
    <t>Employee #46</t>
  </si>
  <si>
    <t>Employee #47</t>
  </si>
  <si>
    <t>Employee #48</t>
  </si>
  <si>
    <t>Employee #49</t>
  </si>
  <si>
    <t>Employee #50</t>
  </si>
  <si>
    <t>Employee #51</t>
  </si>
  <si>
    <t>Employee #52</t>
  </si>
  <si>
    <t>Employee #53</t>
  </si>
  <si>
    <t>Employee #54</t>
  </si>
  <si>
    <t>Employee #55</t>
  </si>
  <si>
    <t>Employee #56</t>
  </si>
  <si>
    <t>Employee #57</t>
  </si>
  <si>
    <t>Employee #58</t>
  </si>
  <si>
    <t>Employee #59</t>
  </si>
  <si>
    <t>Employee #60</t>
  </si>
  <si>
    <t>Employee #61</t>
  </si>
  <si>
    <t>Employee #62</t>
  </si>
  <si>
    <t>Employee #63</t>
  </si>
  <si>
    <t>Employee #64</t>
  </si>
  <si>
    <t>Vacant #1</t>
  </si>
  <si>
    <t>Vacant #7</t>
  </si>
  <si>
    <t>Vacant #2</t>
  </si>
  <si>
    <t>Vacant #3</t>
  </si>
  <si>
    <t>Vacant #4</t>
  </si>
  <si>
    <t>Vacant #5</t>
  </si>
  <si>
    <t>Vacant #6</t>
  </si>
  <si>
    <t>Student #7</t>
  </si>
  <si>
    <t>Student #8</t>
  </si>
  <si>
    <t>Vacant #8</t>
  </si>
  <si>
    <t>Vacant #9</t>
  </si>
  <si>
    <t>Vacant #10</t>
  </si>
  <si>
    <t>Vacant #11</t>
  </si>
  <si>
    <t>Vacant #12</t>
  </si>
  <si>
    <t>Vacant #13</t>
  </si>
  <si>
    <t>Vacant #14</t>
  </si>
  <si>
    <t>Vacant #15</t>
  </si>
  <si>
    <t>Vacant #16</t>
  </si>
  <si>
    <t>Vacant #17</t>
  </si>
  <si>
    <t>Vacant #18</t>
  </si>
  <si>
    <t>Vacant #19</t>
  </si>
  <si>
    <t>Vacant #20</t>
  </si>
  <si>
    <t>Vacant #21</t>
  </si>
  <si>
    <t>Vacant #22</t>
  </si>
  <si>
    <t>Space Programming 2021 to 2026</t>
  </si>
  <si>
    <t>Workspace</t>
  </si>
  <si>
    <t>Dedicated Space</t>
  </si>
  <si>
    <t>Management</t>
  </si>
  <si>
    <t>Work in Office</t>
  </si>
  <si>
    <t>Student Work in Office</t>
  </si>
  <si>
    <t>Flexibility Assessment</t>
  </si>
  <si>
    <t>Role Evaluation for Remote or Hybrid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</si>
</sst>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9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EF6D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40">
    <xf numFmtId="0" fontId="0" fillId="0" borderId="0" xfId="0"/>
    <xf numFmtId="43" fontId="0" fillId="0" borderId="0" xfId="1" applyFont="1" applyFill="1" applyAlignment="1">
      <alignment horizontal="center"/>
    </xf>
    <xf numFmtId="43" fontId="2" fillId="0" borderId="0" xfId="1" applyFont="1" applyFill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center" wrapText="1"/>
    </xf>
    <xf numFmtId="43" fontId="4" fillId="0" borderId="1" xfId="1" applyFont="1" applyFill="1" applyBorder="1" applyAlignment="1">
      <alignment horizontal="center" wrapText="1"/>
    </xf>
    <xf numFmtId="164" fontId="2" fillId="0" borderId="1" xfId="0" applyNumberFormat="1" applyFont="1" applyBorder="1" applyAlignment="1">
      <alignment horizontal="right"/>
    </xf>
    <xf numFmtId="0" fontId="2" fillId="0" borderId="1" xfId="0" applyFont="1" applyBorder="1"/>
    <xf numFmtId="0" fontId="0" fillId="0" borderId="1" xfId="0" applyBorder="1"/>
    <xf numFmtId="43" fontId="0" fillId="0" borderId="1" xfId="1" applyFont="1" applyFill="1" applyBorder="1" applyAlignment="1">
      <alignment horizontal="left"/>
    </xf>
    <xf numFmtId="164" fontId="0" fillId="0" borderId="0" xfId="1" applyNumberFormat="1" applyFont="1" applyFill="1"/>
    <xf numFmtId="0" fontId="2" fillId="2" borderId="1" xfId="0" applyFont="1" applyFill="1" applyBorder="1"/>
    <xf numFmtId="0" fontId="2" fillId="3" borderId="1" xfId="0" applyFont="1" applyFill="1" applyBorder="1"/>
    <xf numFmtId="0" fontId="2" fillId="4" borderId="1" xfId="0" applyFont="1" applyFill="1" applyBorder="1"/>
    <xf numFmtId="0" fontId="0" fillId="0" borderId="0" xfId="0" applyAlignment="1">
      <alignment horizontal="left"/>
    </xf>
    <xf numFmtId="43" fontId="0" fillId="0" borderId="0" xfId="1" applyFont="1" applyFill="1" applyBorder="1" applyAlignment="1">
      <alignment horizontal="left"/>
    </xf>
    <xf numFmtId="0" fontId="5" fillId="0" borderId="0" xfId="2" applyAlignment="1">
      <alignment horizontal="right"/>
    </xf>
    <xf numFmtId="0" fontId="5" fillId="0" borderId="2" xfId="2" applyBorder="1" applyAlignment="1">
      <alignment horizontal="right"/>
    </xf>
    <xf numFmtId="0" fontId="3" fillId="0" borderId="0" xfId="2" applyFont="1" applyAlignment="1">
      <alignment horizontal="center" wrapText="1"/>
    </xf>
    <xf numFmtId="43" fontId="0" fillId="0" borderId="0" xfId="1" applyFont="1" applyFill="1" applyBorder="1" applyAlignment="1">
      <alignment horizontal="center"/>
    </xf>
    <xf numFmtId="0" fontId="5" fillId="0" borderId="0" xfId="2" applyAlignment="1">
      <alignment horizontal="center"/>
    </xf>
    <xf numFmtId="0" fontId="2" fillId="2" borderId="0" xfId="0" applyFont="1" applyFill="1"/>
    <xf numFmtId="0" fontId="2" fillId="3" borderId="0" xfId="0" applyFont="1" applyFill="1"/>
    <xf numFmtId="0" fontId="2" fillId="4" borderId="0" xfId="0" applyFont="1" applyFill="1"/>
    <xf numFmtId="43" fontId="0" fillId="0" borderId="0" xfId="1" applyFont="1" applyFill="1" applyBorder="1" applyAlignment="1"/>
    <xf numFmtId="43" fontId="0" fillId="0" borderId="0" xfId="1" applyFont="1" applyFill="1" applyAlignment="1">
      <alignment horizontal="left"/>
    </xf>
    <xf numFmtId="0" fontId="3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8" fillId="0" borderId="0" xfId="0" applyFont="1"/>
    <xf numFmtId="0" fontId="7" fillId="0" borderId="0" xfId="0" applyFont="1"/>
    <xf numFmtId="0" fontId="3" fillId="0" borderId="3" xfId="2" applyFont="1" applyBorder="1" applyAlignment="1">
      <alignment horizontal="center" wrapText="1"/>
    </xf>
    <xf numFmtId="0" fontId="5" fillId="0" borderId="4" xfId="2" applyBorder="1" applyAlignment="1">
      <alignment horizontal="right"/>
    </xf>
    <xf numFmtId="0" fontId="5" fillId="0" borderId="0" xfId="2" applyAlignment="1">
      <alignment horizontal="left"/>
    </xf>
    <xf numFmtId="43" fontId="7" fillId="0" borderId="0" xfId="1" applyFont="1" applyFill="1" applyBorder="1" applyAlignment="1">
      <alignment horizontal="center"/>
    </xf>
    <xf numFmtId="0" fontId="5" fillId="0" borderId="5" xfId="2" applyBorder="1" applyAlignment="1">
      <alignment horizontal="right"/>
    </xf>
    <xf numFmtId="0" fontId="0" fillId="0" borderId="4" xfId="0" applyBorder="1" applyAlignment="1">
      <alignment horizontal="right"/>
    </xf>
    <xf numFmtId="43" fontId="8" fillId="0" borderId="0" xfId="1" applyFont="1" applyFill="1" applyAlignment="1">
      <alignment horizontal="left"/>
    </xf>
  </cellXfs>
  <cellStyles count="3">
    <cellStyle name="Comma" xfId="1" builtinId="3"/>
    <cellStyle name="Normal" xfId="0" builtinId="0"/>
    <cellStyle name="Normal 2" xfId="2" xr:uid="{7CE0AB23-2726-4ED9-BCF7-BACCCB6E31B1}"/>
  </cellStyles>
  <dxfs count="1"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017BF-0BCB-4C28-AAC1-5A638446F5F1}">
  <dimension ref="A1:Q20"/>
  <sheetViews>
    <sheetView workbookViewId="0">
      <selection activeCell="I10" sqref="I10"/>
    </sheetView>
  </sheetViews>
  <sheetFormatPr defaultRowHeight="13.8" x14ac:dyDescent="0.25"/>
  <cols>
    <col min="1" max="1" width="33.3984375" customWidth="1"/>
  </cols>
  <sheetData>
    <row r="1" spans="1:17" x14ac:dyDescent="0.25">
      <c r="A1" s="31" t="s">
        <v>213</v>
      </c>
    </row>
    <row r="2" spans="1:17" ht="14.4" thickBot="1" x14ac:dyDescent="0.3"/>
    <row r="3" spans="1:17" ht="39.6" x14ac:dyDescent="0.25">
      <c r="A3" s="21" t="s">
        <v>90</v>
      </c>
      <c r="B3" s="33" t="s">
        <v>86</v>
      </c>
      <c r="C3" s="33" t="s">
        <v>87</v>
      </c>
      <c r="D3" s="21" t="s">
        <v>114</v>
      </c>
      <c r="E3" s="21" t="s">
        <v>116</v>
      </c>
      <c r="F3" s="33" t="s">
        <v>111</v>
      </c>
      <c r="G3" s="21" t="s">
        <v>115</v>
      </c>
      <c r="H3" s="21" t="s">
        <v>116</v>
      </c>
      <c r="I3" s="33" t="s">
        <v>112</v>
      </c>
      <c r="J3" s="33" t="s">
        <v>88</v>
      </c>
      <c r="K3" s="33" t="s">
        <v>89</v>
      </c>
      <c r="L3" s="33" t="s">
        <v>97</v>
      </c>
      <c r="M3" s="33" t="s">
        <v>98</v>
      </c>
      <c r="N3" s="33" t="s">
        <v>99</v>
      </c>
      <c r="O3" s="33" t="s">
        <v>100</v>
      </c>
      <c r="P3" s="33" t="s">
        <v>93</v>
      </c>
      <c r="Q3" s="33" t="s">
        <v>94</v>
      </c>
    </row>
    <row r="4" spans="1:17" x14ac:dyDescent="0.25">
      <c r="A4" s="35" t="s">
        <v>83</v>
      </c>
      <c r="B4" s="34">
        <f>COUNTIF('2021 Staff &amp; Seats Analysis'!$I$4:$I$66,Summaries!A4)</f>
        <v>17</v>
      </c>
      <c r="C4" s="34">
        <f>+B4</f>
        <v>17</v>
      </c>
      <c r="D4" s="32">
        <f t="shared" ref="D4:D9" si="0">+F4-E4</f>
        <v>18</v>
      </c>
      <c r="E4" s="32">
        <v>4</v>
      </c>
      <c r="F4" s="34">
        <f>COUNTIF('2022 Staff &amp; Seats Analysis'!$I$4:$I$80,Summaries!A4)</f>
        <v>22</v>
      </c>
      <c r="G4" s="32">
        <f>+D4</f>
        <v>18</v>
      </c>
      <c r="H4" s="32">
        <f>+E4</f>
        <v>4</v>
      </c>
      <c r="I4" s="34">
        <f t="shared" ref="I4:I9" si="1">+G4+H4</f>
        <v>22</v>
      </c>
      <c r="J4" s="34">
        <f>COUNTIF('2023 Staff &amp; Seats Analysis'!$I$4:$I$86,Summaries!A4)</f>
        <v>22</v>
      </c>
      <c r="K4" s="34">
        <f>+J4</f>
        <v>22</v>
      </c>
      <c r="L4" s="34">
        <f>COUNTIF('2024 Staff &amp; Seats Analysis'!$I$4:$I$90,Summaries!A4)</f>
        <v>23</v>
      </c>
      <c r="M4" s="34">
        <f>+L4</f>
        <v>23</v>
      </c>
      <c r="N4" s="34">
        <f>COUNTIF('2025 Staff &amp; Seats Analysis'!$I$4:$I$92,Summaries!A4)</f>
        <v>23</v>
      </c>
      <c r="O4" s="34">
        <f>+N4</f>
        <v>23</v>
      </c>
      <c r="P4" s="34">
        <f>COUNTIF('2026 Staff &amp; Seats Analysis'!$I$4:$I$96,Summaries!A4)</f>
        <v>23</v>
      </c>
      <c r="Q4" s="34">
        <f>+P4</f>
        <v>23</v>
      </c>
    </row>
    <row r="5" spans="1:17" x14ac:dyDescent="0.25">
      <c r="A5" s="35" t="s">
        <v>85</v>
      </c>
      <c r="B5" s="34">
        <f>COUNTIF('2021 Staff &amp; Seats Analysis'!$I$4:$I$66,Summaries!A5)</f>
        <v>30</v>
      </c>
      <c r="C5" s="34">
        <f>+B5</f>
        <v>30</v>
      </c>
      <c r="D5" s="32">
        <f t="shared" si="0"/>
        <v>34</v>
      </c>
      <c r="E5" s="32">
        <v>0</v>
      </c>
      <c r="F5" s="34">
        <f>COUNTIF('2022 Staff &amp; Seats Analysis'!$I$4:$I$80,Summaries!A5)</f>
        <v>34</v>
      </c>
      <c r="G5" s="32">
        <f>+D5</f>
        <v>34</v>
      </c>
      <c r="H5" s="32">
        <v>0</v>
      </c>
      <c r="I5" s="34">
        <f t="shared" si="1"/>
        <v>34</v>
      </c>
      <c r="J5" s="34">
        <f>COUNTIF('2023 Staff &amp; Seats Analysis'!$I$4:$I$86,Summaries!A5)</f>
        <v>34</v>
      </c>
      <c r="K5" s="34">
        <f>+J5</f>
        <v>34</v>
      </c>
      <c r="L5" s="34">
        <f>COUNTIF('2024 Staff &amp; Seats Analysis'!$I$4:$I$90,Summaries!A5)</f>
        <v>34</v>
      </c>
      <c r="M5" s="34">
        <f>+L5</f>
        <v>34</v>
      </c>
      <c r="N5" s="34">
        <f>COUNTIF('2025 Staff &amp; Seats Analysis'!$I$4:$I$92,Summaries!A5)</f>
        <v>36</v>
      </c>
      <c r="O5" s="34">
        <f>+N5</f>
        <v>36</v>
      </c>
      <c r="P5" s="34">
        <f>COUNTIF('2026 Staff &amp; Seats Analysis'!$I$4:$I$96,Summaries!A5)</f>
        <v>39</v>
      </c>
      <c r="Q5" s="34">
        <f>+P5</f>
        <v>39</v>
      </c>
    </row>
    <row r="6" spans="1:17" x14ac:dyDescent="0.25">
      <c r="A6" s="35" t="s">
        <v>95</v>
      </c>
      <c r="B6" s="34">
        <f>COUNTIF('2021 Staff &amp; Seats Analysis'!$I$4:$I$66,Summaries!A6)</f>
        <v>4</v>
      </c>
      <c r="C6" s="34">
        <f>+B6</f>
        <v>4</v>
      </c>
      <c r="D6" s="32">
        <f t="shared" si="0"/>
        <v>6</v>
      </c>
      <c r="E6" s="32">
        <v>0</v>
      </c>
      <c r="F6" s="34">
        <f>COUNTIF('2022 Staff &amp; Seats Analysis'!$I$4:$I$80,Summaries!A6)</f>
        <v>6</v>
      </c>
      <c r="G6" s="19">
        <f>+D6</f>
        <v>6</v>
      </c>
      <c r="H6" s="19">
        <v>0</v>
      </c>
      <c r="I6" s="34">
        <f t="shared" si="1"/>
        <v>6</v>
      </c>
      <c r="J6" s="34">
        <f>COUNTIF('2023 Staff &amp; Seats Analysis'!$I$4:$I$86,Summaries!A6)</f>
        <v>6</v>
      </c>
      <c r="K6" s="34">
        <f>+J6</f>
        <v>6</v>
      </c>
      <c r="L6" s="34">
        <f>COUNTIF('2024 Staff &amp; Seats Analysis'!$I$4:$I$90,Summaries!A6)</f>
        <v>6</v>
      </c>
      <c r="M6" s="34">
        <f>+L6</f>
        <v>6</v>
      </c>
      <c r="N6" s="34">
        <f>COUNTIF('2025 Staff &amp; Seats Analysis'!$I$4:$I$92,Summaries!A6)</f>
        <v>6</v>
      </c>
      <c r="O6" s="34">
        <f>+N6</f>
        <v>6</v>
      </c>
      <c r="P6" s="34">
        <f>COUNTIF('2026 Staff &amp; Seats Analysis'!$I$4:$I$96,Summaries!A6)</f>
        <v>6</v>
      </c>
      <c r="Q6" s="34">
        <f>+P6</f>
        <v>6</v>
      </c>
    </row>
    <row r="7" spans="1:17" x14ac:dyDescent="0.25">
      <c r="A7" s="35" t="s">
        <v>91</v>
      </c>
      <c r="B7" s="34">
        <f>COUNTIF('2021 Staff &amp; Seats Analysis'!$I$4:$I$66,Summaries!A7)</f>
        <v>10</v>
      </c>
      <c r="C7" s="34">
        <v>5</v>
      </c>
      <c r="D7" s="32">
        <f t="shared" si="0"/>
        <v>11</v>
      </c>
      <c r="E7" s="32">
        <v>1</v>
      </c>
      <c r="F7" s="34">
        <f>COUNTIF('2022 Staff &amp; Seats Analysis'!$I$4:$I$80,Summaries!A7)</f>
        <v>12</v>
      </c>
      <c r="G7" s="32">
        <v>5</v>
      </c>
      <c r="H7" s="32">
        <v>0</v>
      </c>
      <c r="I7" s="34">
        <f t="shared" si="1"/>
        <v>5</v>
      </c>
      <c r="J7" s="34">
        <f>COUNTIF('2023 Staff &amp; Seats Analysis'!$I$4:$I$86,Summaries!A7)</f>
        <v>13</v>
      </c>
      <c r="K7" s="34">
        <v>5</v>
      </c>
      <c r="L7" s="34">
        <f>COUNTIF('2024 Staff &amp; Seats Analysis'!$I$4:$I$90,Summaries!A7)</f>
        <v>16</v>
      </c>
      <c r="M7" s="34">
        <v>7</v>
      </c>
      <c r="N7" s="34">
        <f>COUNTIF('2025 Staff &amp; Seats Analysis'!$I$4:$I$92,Summaries!A7)</f>
        <v>16</v>
      </c>
      <c r="O7" s="34">
        <v>7</v>
      </c>
      <c r="P7" s="34">
        <f>COUNTIF('2026 Staff &amp; Seats Analysis'!$I$4:$I$96,Summaries!A7)</f>
        <v>17</v>
      </c>
      <c r="Q7" s="34">
        <v>8</v>
      </c>
    </row>
    <row r="8" spans="1:17" x14ac:dyDescent="0.25">
      <c r="A8" s="35" t="s">
        <v>92</v>
      </c>
      <c r="B8" s="34">
        <f>COUNTIF('2021 Staff &amp; Seats Analysis'!$I$4:$I$66,Summaries!A8)</f>
        <v>2</v>
      </c>
      <c r="C8" s="34">
        <v>1</v>
      </c>
      <c r="D8" s="32">
        <f t="shared" si="0"/>
        <v>1</v>
      </c>
      <c r="E8" s="32">
        <v>0</v>
      </c>
      <c r="F8" s="34">
        <f>COUNTIF('2022 Staff &amp; Seats Analysis'!$I$4:$I$80,Summaries!A8)</f>
        <v>1</v>
      </c>
      <c r="G8" s="32">
        <v>1</v>
      </c>
      <c r="H8" s="32">
        <v>0</v>
      </c>
      <c r="I8" s="34">
        <f t="shared" si="1"/>
        <v>1</v>
      </c>
      <c r="J8" s="34">
        <f>COUNTIF('2023 Staff &amp; Seats Analysis'!$I$4:$I$86,Summaries!A8)</f>
        <v>2</v>
      </c>
      <c r="K8" s="34">
        <v>1</v>
      </c>
      <c r="L8" s="34">
        <f>COUNTIF('2024 Staff &amp; Seats Analysis'!$I$4:$I$90,Summaries!A8)</f>
        <v>2</v>
      </c>
      <c r="M8" s="34">
        <v>1</v>
      </c>
      <c r="N8" s="34">
        <f>COUNTIF('2025 Staff &amp; Seats Analysis'!$I$4:$I$92,Summaries!A8)</f>
        <v>2</v>
      </c>
      <c r="O8" s="34">
        <v>1</v>
      </c>
      <c r="P8" s="34">
        <f>COUNTIF('2026 Staff &amp; Seats Analysis'!$I$4:$I$96,Summaries!A8)</f>
        <v>2</v>
      </c>
      <c r="Q8" s="34">
        <v>1</v>
      </c>
    </row>
    <row r="9" spans="1:17" x14ac:dyDescent="0.25">
      <c r="A9" s="35" t="s">
        <v>84</v>
      </c>
      <c r="B9" s="34">
        <f>COUNTIF('2021 Staff &amp; Seats Analysis'!$I$4:$I$66,Summaries!A9)</f>
        <v>0</v>
      </c>
      <c r="C9" s="34">
        <v>0</v>
      </c>
      <c r="D9" s="32">
        <f t="shared" si="0"/>
        <v>0</v>
      </c>
      <c r="E9" s="32">
        <v>2</v>
      </c>
      <c r="F9" s="34">
        <f>COUNTIF('2022 Staff &amp; Seats Analysis'!$I$4:$I$80,Summaries!A9)</f>
        <v>2</v>
      </c>
      <c r="G9" s="32">
        <v>0</v>
      </c>
      <c r="H9" s="32">
        <v>2</v>
      </c>
      <c r="I9" s="34">
        <f t="shared" si="1"/>
        <v>2</v>
      </c>
      <c r="J9" s="34">
        <f>COUNTIF('2023 Staff &amp; Seats Analysis'!$I$4:$I$86,Summaries!A9)</f>
        <v>6</v>
      </c>
      <c r="K9" s="34">
        <v>3</v>
      </c>
      <c r="L9" s="34">
        <f>COUNTIF('2024 Staff &amp; Seats Analysis'!$I$4:$I$90,Summaries!A9)</f>
        <v>6</v>
      </c>
      <c r="M9" s="34">
        <v>3</v>
      </c>
      <c r="N9" s="34">
        <f>COUNTIF('2025 Staff &amp; Seats Analysis'!$I$4:$I$92,Summaries!A9)</f>
        <v>6</v>
      </c>
      <c r="O9" s="34">
        <v>3</v>
      </c>
      <c r="P9" s="34">
        <f>COUNTIF('2026 Staff &amp; Seats Analysis'!$I$4:$I$96,Summaries!A9)</f>
        <v>6</v>
      </c>
      <c r="Q9" s="34">
        <v>3</v>
      </c>
    </row>
    <row r="10" spans="1:17" ht="14.4" thickBot="1" x14ac:dyDescent="0.3">
      <c r="A10" s="36"/>
      <c r="B10" s="37">
        <f>SUM(B4:B9)</f>
        <v>63</v>
      </c>
      <c r="C10" s="37">
        <f>SUM(C4:C9)</f>
        <v>57</v>
      </c>
      <c r="D10" s="20">
        <f t="shared" ref="D10:Q10" si="2">SUBTOTAL(9,D4:D9)</f>
        <v>70</v>
      </c>
      <c r="E10" s="20">
        <f t="shared" si="2"/>
        <v>7</v>
      </c>
      <c r="F10" s="37">
        <f t="shared" si="2"/>
        <v>77</v>
      </c>
      <c r="G10" s="20">
        <f t="shared" si="2"/>
        <v>64</v>
      </c>
      <c r="H10" s="20">
        <f t="shared" si="2"/>
        <v>6</v>
      </c>
      <c r="I10" s="37">
        <f t="shared" si="2"/>
        <v>70</v>
      </c>
      <c r="J10" s="37">
        <f t="shared" si="2"/>
        <v>83</v>
      </c>
      <c r="K10" s="37">
        <f t="shared" si="2"/>
        <v>71</v>
      </c>
      <c r="L10" s="37">
        <f t="shared" si="2"/>
        <v>87</v>
      </c>
      <c r="M10" s="37">
        <f t="shared" si="2"/>
        <v>74</v>
      </c>
      <c r="N10" s="37">
        <f t="shared" si="2"/>
        <v>89</v>
      </c>
      <c r="O10" s="37">
        <f t="shared" si="2"/>
        <v>76</v>
      </c>
      <c r="P10" s="37">
        <f t="shared" si="2"/>
        <v>93</v>
      </c>
      <c r="Q10" s="37">
        <f t="shared" si="2"/>
        <v>80</v>
      </c>
    </row>
    <row r="11" spans="1:17" ht="14.4" thickTop="1" x14ac:dyDescent="0.25">
      <c r="A11" s="1"/>
    </row>
    <row r="12" spans="1:17" ht="14.4" thickBot="1" x14ac:dyDescent="0.3">
      <c r="A12" s="39" t="s">
        <v>220</v>
      </c>
    </row>
    <row r="13" spans="1:17" ht="31.5" customHeight="1" x14ac:dyDescent="0.25">
      <c r="A13" s="1"/>
      <c r="B13" s="33" t="s">
        <v>86</v>
      </c>
      <c r="C13" s="33" t="s">
        <v>111</v>
      </c>
      <c r="D13" s="33" t="s">
        <v>88</v>
      </c>
      <c r="E13" s="33" t="s">
        <v>97</v>
      </c>
      <c r="F13" s="33" t="s">
        <v>99</v>
      </c>
      <c r="G13" s="33" t="s">
        <v>93</v>
      </c>
    </row>
    <row r="14" spans="1:17" x14ac:dyDescent="0.25">
      <c r="A14" s="27" t="s">
        <v>103</v>
      </c>
      <c r="B14" s="38">
        <f>COUNTIF('2021 Staff &amp; Seats Analysis'!$C$4:$C$66,"Work in Office")</f>
        <v>30</v>
      </c>
      <c r="C14" s="38">
        <f>COUNTIF('2022 Staff &amp; Seats Analysis'!$C$4:$C$80,"Work in Office")</f>
        <v>36</v>
      </c>
      <c r="D14" s="38">
        <f>COUNTIF('2023 Staff &amp; Seats Analysis'!$C$4:$C$86,"Work in Office")</f>
        <v>39</v>
      </c>
      <c r="E14" s="38">
        <f>COUNTIF('2024 Staff &amp; Seats Analysis'!$C$4:$C$90,"Work in Office")</f>
        <v>42</v>
      </c>
      <c r="F14" s="38">
        <f>COUNTIF('2025 Staff &amp; Seats Analysis'!$C$4:$C$92,"Work in Office")</f>
        <v>44</v>
      </c>
      <c r="G14" s="38">
        <f>COUNTIF('2026 Staff &amp; Seats Analysis'!$C$4:$C$96,"Work in Office")</f>
        <v>47</v>
      </c>
    </row>
    <row r="15" spans="1:17" x14ac:dyDescent="0.25">
      <c r="A15" s="28" t="s">
        <v>104</v>
      </c>
      <c r="B15" s="38">
        <f>COUNTIF('2021 Staff &amp; Seats Analysis'!$C$4:$C$66,"Student Work in Office")</f>
        <v>6</v>
      </c>
      <c r="C15" s="38">
        <f>COUNTIF('2022 Staff &amp; Seats Analysis'!$C$4:$C$80,"Student Work in Office")</f>
        <v>6</v>
      </c>
      <c r="D15" s="38">
        <f>COUNTIF('2023 Staff &amp; Seats Analysis'!$C$4:$C$86,"Student Work in Office")</f>
        <v>8</v>
      </c>
      <c r="E15" s="38">
        <f>COUNTIF('2024 Staff &amp; Seats Analysis'!$C$4:$C$90,"Student Work in Office")</f>
        <v>8</v>
      </c>
      <c r="F15" s="38">
        <f>COUNTIF('2025 Staff &amp; Seats Analysis'!$C$4:$C$92,"Student Work in Office")</f>
        <v>8</v>
      </c>
      <c r="G15" s="38">
        <f>COUNTIF('2026 Staff &amp; Seats Analysis'!$C$4:$C$96,"Student Work in Office")</f>
        <v>8</v>
      </c>
    </row>
    <row r="16" spans="1:17" x14ac:dyDescent="0.25">
      <c r="A16" s="27" t="s">
        <v>105</v>
      </c>
      <c r="B16" s="38">
        <f>COUNTIF('2021 Staff &amp; Seats Analysis'!$C$4:$C$66,"Dedicated Space")</f>
        <v>7</v>
      </c>
      <c r="C16" s="38">
        <f>COUNTIF('2022 Staff &amp; Seats Analysis'!$C$4:$C$80,"Dedicated Space")</f>
        <v>8</v>
      </c>
      <c r="D16" s="38">
        <f>COUNTIF('2023 Staff &amp; Seats Analysis'!$C$4:$C$86,"Dedicated Space")</f>
        <v>9</v>
      </c>
      <c r="E16" s="38">
        <f>COUNTIF('2024 Staff &amp; Seats Analysis'!$C$4:$C$90,"Dedicated Space")</f>
        <v>9</v>
      </c>
      <c r="F16" s="38">
        <f>COUNTIF('2025 Staff &amp; Seats Analysis'!$C$4:$C$92,"Dedicated Space")</f>
        <v>9</v>
      </c>
      <c r="G16" s="38">
        <f>COUNTIF('2026 Staff &amp; Seats Analysis'!$C$4:$C$96,"Dedicated Space")</f>
        <v>10</v>
      </c>
    </row>
    <row r="17" spans="1:7" x14ac:dyDescent="0.25">
      <c r="A17" s="27" t="s">
        <v>101</v>
      </c>
      <c r="B17" s="38">
        <f>COUNTIF('2021 Staff &amp; Seats Analysis'!$C$4:$C$66,"Management")</f>
        <v>17</v>
      </c>
      <c r="C17" s="38">
        <f>COUNTIF('2022 Staff &amp; Seats Analysis'!$C$4:$C$80,"Management")</f>
        <v>22</v>
      </c>
      <c r="D17" s="38">
        <f>COUNTIF('2023 Staff &amp; Seats Analysis'!$C$4:$C$86,"Management")</f>
        <v>22</v>
      </c>
      <c r="E17" s="38">
        <f>COUNTIF('2024 Staff &amp; Seats Analysis'!$C$4:$C$90,"Management")</f>
        <v>23</v>
      </c>
      <c r="F17" s="38">
        <f>COUNTIF('2025 Staff &amp; Seats Analysis'!$C$4:$C$92,"Management")</f>
        <v>23</v>
      </c>
      <c r="G17" s="38">
        <f>COUNTIF('2026 Staff &amp; Seats Analysis'!$C$4:$C$96,"Management")</f>
        <v>23</v>
      </c>
    </row>
    <row r="18" spans="1:7" x14ac:dyDescent="0.25">
      <c r="A18" s="27" t="s">
        <v>102</v>
      </c>
      <c r="B18" s="38">
        <f>COUNTIF('2021 Staff &amp; Seats Analysis'!$C$4:$C$66,"Flexibility Assessment")</f>
        <v>3</v>
      </c>
      <c r="C18" s="38">
        <f>COUNTIF('2022 Staff &amp; Seats Analysis'!$C$4:$C$80,"Flexibility Assessment")</f>
        <v>5</v>
      </c>
      <c r="D18" s="38">
        <f>COUNTIF('2023 Staff &amp; Seats Analysis'!$C$4:$C$86,"Flexibility Assessment")</f>
        <v>5</v>
      </c>
      <c r="E18" s="38">
        <f>COUNTIF('2024 Staff &amp; Seats Analysis'!$C$4:$C$90,"Flexibility Assessment")</f>
        <v>5</v>
      </c>
      <c r="F18" s="38">
        <f>COUNTIF('2025 Staff &amp; Seats Analysis'!$C$4:$C$92,"Flexibility Assessment")</f>
        <v>5</v>
      </c>
      <c r="G18" s="38">
        <f>COUNTIF('2026 Staff &amp; Seats Analysis'!$C$4:$C$96,"Flexibility Assessment")</f>
        <v>5</v>
      </c>
    </row>
    <row r="19" spans="1:7" ht="14.4" thickBot="1" x14ac:dyDescent="0.3">
      <c r="A19" s="27"/>
      <c r="B19" s="37">
        <f t="shared" ref="B19:G19" si="3">SUBTOTAL(9,B14:B18)</f>
        <v>63</v>
      </c>
      <c r="C19" s="37">
        <f t="shared" si="3"/>
        <v>77</v>
      </c>
      <c r="D19" s="37">
        <f t="shared" si="3"/>
        <v>83</v>
      </c>
      <c r="E19" s="37">
        <f t="shared" si="3"/>
        <v>87</v>
      </c>
      <c r="F19" s="37">
        <f t="shared" si="3"/>
        <v>89</v>
      </c>
      <c r="G19" s="37">
        <f t="shared" si="3"/>
        <v>93</v>
      </c>
    </row>
    <row r="20" spans="1:7" ht="14.4" thickTop="1" x14ac:dyDescent="0.25"/>
  </sheetData>
  <phoneticPr fontId="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66953-8429-427E-9BD7-51DD0E71944C}">
  <dimension ref="A2:N69"/>
  <sheetViews>
    <sheetView showGridLines="0" tabSelected="1" zoomScale="80" zoomScaleNormal="80" workbookViewId="0">
      <pane ySplit="3" topLeftCell="A24" activePane="bottomLeft" state="frozen"/>
      <selection pane="bottomLeft" activeCell="H89" sqref="H89"/>
    </sheetView>
  </sheetViews>
  <sheetFormatPr defaultRowHeight="13.8" x14ac:dyDescent="0.25"/>
  <cols>
    <col min="1" max="1" width="10.09765625" style="3" bestFit="1" customWidth="1"/>
    <col min="2" max="2" width="12.59765625" style="3" bestFit="1" customWidth="1"/>
    <col min="3" max="3" width="18.19921875" style="3" bestFit="1" customWidth="1"/>
    <col min="4" max="4" width="47" bestFit="1" customWidth="1"/>
    <col min="5" max="5" width="10" bestFit="1" customWidth="1"/>
    <col min="6" max="6" width="22.59765625" style="1" bestFit="1" customWidth="1"/>
    <col min="7" max="7" width="50.69921875" style="1" bestFit="1" customWidth="1"/>
    <col min="8" max="8" width="20.5" style="1" bestFit="1" customWidth="1"/>
    <col min="9" max="9" width="31.8984375" style="1" bestFit="1" customWidth="1"/>
    <col min="10" max="19" width="8.09765625" customWidth="1"/>
  </cols>
  <sheetData>
    <row r="2" spans="1:14" x14ac:dyDescent="0.25">
      <c r="A2" s="4"/>
      <c r="B2" s="4"/>
      <c r="C2" s="4"/>
      <c r="D2" s="5"/>
      <c r="E2" s="5"/>
      <c r="F2" s="2"/>
      <c r="G2" s="2"/>
      <c r="H2" s="2"/>
      <c r="I2" s="2"/>
    </row>
    <row r="3" spans="1:14" x14ac:dyDescent="0.25">
      <c r="A3" s="6" t="s">
        <v>0</v>
      </c>
      <c r="B3" s="29" t="s">
        <v>124</v>
      </c>
      <c r="C3" s="29" t="s">
        <v>214</v>
      </c>
      <c r="D3" s="7" t="s">
        <v>1</v>
      </c>
      <c r="E3" s="7" t="s">
        <v>117</v>
      </c>
      <c r="F3" s="8" t="s">
        <v>2</v>
      </c>
      <c r="G3" s="8" t="s">
        <v>3</v>
      </c>
      <c r="H3" s="8" t="s">
        <v>106</v>
      </c>
      <c r="I3" s="8" t="s">
        <v>96</v>
      </c>
    </row>
    <row r="4" spans="1:14" x14ac:dyDescent="0.25">
      <c r="A4" s="9">
        <v>1</v>
      </c>
      <c r="B4" s="15" t="s">
        <v>125</v>
      </c>
      <c r="C4" s="15" t="s">
        <v>215</v>
      </c>
      <c r="D4" s="11" t="s">
        <v>4</v>
      </c>
      <c r="E4" s="11">
        <v>2021</v>
      </c>
      <c r="F4" s="12" t="s">
        <v>5</v>
      </c>
      <c r="G4" s="12" t="s">
        <v>5</v>
      </c>
      <c r="H4" s="12" t="s">
        <v>107</v>
      </c>
      <c r="I4" s="12" t="s">
        <v>85</v>
      </c>
      <c r="K4" s="14" t="s">
        <v>79</v>
      </c>
      <c r="L4" s="24"/>
      <c r="M4" s="24"/>
    </row>
    <row r="5" spans="1:14" x14ac:dyDescent="0.25">
      <c r="A5" s="9">
        <v>2</v>
      </c>
      <c r="B5" s="16" t="s">
        <v>126</v>
      </c>
      <c r="C5" s="16" t="s">
        <v>216</v>
      </c>
      <c r="D5" s="11" t="s">
        <v>6</v>
      </c>
      <c r="E5" s="11">
        <v>2021</v>
      </c>
      <c r="F5" s="12" t="s">
        <v>7</v>
      </c>
      <c r="G5" s="12" t="s">
        <v>7</v>
      </c>
      <c r="H5" s="12" t="s">
        <v>107</v>
      </c>
      <c r="I5" s="12" t="s">
        <v>83</v>
      </c>
      <c r="K5" s="15" t="s">
        <v>80</v>
      </c>
      <c r="L5" s="25"/>
      <c r="M5" s="25"/>
    </row>
    <row r="6" spans="1:14" x14ac:dyDescent="0.25">
      <c r="A6" s="9">
        <v>3</v>
      </c>
      <c r="B6" s="15" t="s">
        <v>127</v>
      </c>
      <c r="C6" s="15" t="s">
        <v>215</v>
      </c>
      <c r="D6" s="11" t="s">
        <v>8</v>
      </c>
      <c r="E6" s="11">
        <v>2021</v>
      </c>
      <c r="F6" s="12" t="s">
        <v>5</v>
      </c>
      <c r="G6" s="12" t="s">
        <v>5</v>
      </c>
      <c r="H6" s="12" t="s">
        <v>107</v>
      </c>
      <c r="I6" s="12" t="s">
        <v>85</v>
      </c>
      <c r="K6" s="16" t="s">
        <v>81</v>
      </c>
      <c r="L6" s="26"/>
      <c r="M6" s="26"/>
    </row>
    <row r="7" spans="1:14" x14ac:dyDescent="0.25">
      <c r="A7" s="9">
        <v>4</v>
      </c>
      <c r="B7" s="16" t="s">
        <v>128</v>
      </c>
      <c r="C7" s="16" t="s">
        <v>216</v>
      </c>
      <c r="D7" s="11" t="s">
        <v>9</v>
      </c>
      <c r="E7" s="11">
        <v>2021</v>
      </c>
      <c r="F7" s="12" t="s">
        <v>10</v>
      </c>
      <c r="G7" s="12" t="s">
        <v>11</v>
      </c>
      <c r="H7" s="12" t="s">
        <v>107</v>
      </c>
      <c r="I7" s="12" t="s">
        <v>83</v>
      </c>
      <c r="K7" s="30" t="s">
        <v>82</v>
      </c>
      <c r="L7" s="17"/>
      <c r="M7" s="17"/>
    </row>
    <row r="8" spans="1:14" x14ac:dyDescent="0.25">
      <c r="A8" s="9">
        <v>5</v>
      </c>
      <c r="B8" s="16" t="s">
        <v>129</v>
      </c>
      <c r="C8" s="16" t="s">
        <v>216</v>
      </c>
      <c r="D8" s="11" t="s">
        <v>12</v>
      </c>
      <c r="E8" s="11">
        <v>2021</v>
      </c>
      <c r="F8" s="12" t="s">
        <v>10</v>
      </c>
      <c r="G8" s="12" t="s">
        <v>13</v>
      </c>
      <c r="H8" s="12" t="s">
        <v>107</v>
      </c>
      <c r="I8" s="12" t="s">
        <v>83</v>
      </c>
    </row>
    <row r="9" spans="1:14" x14ac:dyDescent="0.25">
      <c r="A9" s="9">
        <v>6</v>
      </c>
      <c r="B9" s="15" t="s">
        <v>130</v>
      </c>
      <c r="C9" s="15" t="s">
        <v>215</v>
      </c>
      <c r="D9" s="11" t="s">
        <v>14</v>
      </c>
      <c r="E9" s="11">
        <v>2021</v>
      </c>
      <c r="F9" s="12" t="s">
        <v>15</v>
      </c>
      <c r="G9" s="12" t="s">
        <v>16</v>
      </c>
      <c r="H9" s="12" t="s">
        <v>107</v>
      </c>
      <c r="I9" s="12" t="s">
        <v>85</v>
      </c>
    </row>
    <row r="10" spans="1:14" x14ac:dyDescent="0.25">
      <c r="A10" s="9">
        <v>7</v>
      </c>
      <c r="B10" s="10" t="s">
        <v>131</v>
      </c>
      <c r="C10" s="10" t="s">
        <v>219</v>
      </c>
      <c r="D10" s="11" t="s">
        <v>17</v>
      </c>
      <c r="E10" s="11">
        <v>2021</v>
      </c>
      <c r="F10" s="12" t="s">
        <v>18</v>
      </c>
      <c r="G10" s="12" t="s">
        <v>18</v>
      </c>
      <c r="H10" s="12" t="s">
        <v>107</v>
      </c>
      <c r="I10" s="12" t="s">
        <v>85</v>
      </c>
    </row>
    <row r="11" spans="1:14" x14ac:dyDescent="0.25">
      <c r="A11" s="9">
        <v>8</v>
      </c>
      <c r="B11" s="14" t="s">
        <v>132</v>
      </c>
      <c r="C11" s="14" t="s">
        <v>217</v>
      </c>
      <c r="D11" s="11" t="s">
        <v>19</v>
      </c>
      <c r="E11" s="11">
        <v>2021</v>
      </c>
      <c r="F11" s="12" t="s">
        <v>10</v>
      </c>
      <c r="G11" s="12" t="s">
        <v>20</v>
      </c>
      <c r="H11" s="12" t="s">
        <v>107</v>
      </c>
      <c r="I11" s="12" t="s">
        <v>85</v>
      </c>
    </row>
    <row r="12" spans="1:14" x14ac:dyDescent="0.25">
      <c r="A12" s="9">
        <v>9</v>
      </c>
      <c r="B12" s="10" t="s">
        <v>133</v>
      </c>
      <c r="C12" s="10" t="s">
        <v>219</v>
      </c>
      <c r="D12" s="11" t="s">
        <v>21</v>
      </c>
      <c r="E12" s="11">
        <v>2021</v>
      </c>
      <c r="F12" s="12" t="s">
        <v>18</v>
      </c>
      <c r="G12" s="12" t="s">
        <v>18</v>
      </c>
      <c r="H12" s="12" t="s">
        <v>107</v>
      </c>
      <c r="I12" s="12" t="s">
        <v>85</v>
      </c>
    </row>
    <row r="13" spans="1:14" x14ac:dyDescent="0.25">
      <c r="A13" s="9">
        <v>10</v>
      </c>
      <c r="B13" s="16" t="s">
        <v>158</v>
      </c>
      <c r="C13" s="16" t="s">
        <v>216</v>
      </c>
      <c r="D13" s="11" t="s">
        <v>22</v>
      </c>
      <c r="E13" s="11">
        <v>2021</v>
      </c>
      <c r="F13" s="12" t="s">
        <v>23</v>
      </c>
      <c r="G13" s="12" t="s">
        <v>24</v>
      </c>
      <c r="H13" s="12" t="s">
        <v>108</v>
      </c>
      <c r="I13" s="12" t="s">
        <v>83</v>
      </c>
    </row>
    <row r="14" spans="1:14" x14ac:dyDescent="0.25">
      <c r="A14" s="9">
        <v>11</v>
      </c>
      <c r="B14" s="16" t="s">
        <v>134</v>
      </c>
      <c r="C14" s="16" t="s">
        <v>216</v>
      </c>
      <c r="D14" s="11" t="s">
        <v>30</v>
      </c>
      <c r="E14" s="11">
        <v>2021</v>
      </c>
      <c r="F14" s="12" t="s">
        <v>5</v>
      </c>
      <c r="G14" s="12" t="s">
        <v>5</v>
      </c>
      <c r="H14" s="12" t="s">
        <v>107</v>
      </c>
      <c r="I14" s="12" t="s">
        <v>83</v>
      </c>
    </row>
    <row r="15" spans="1:14" x14ac:dyDescent="0.25">
      <c r="A15" s="9">
        <v>12</v>
      </c>
      <c r="B15" s="16" t="s">
        <v>159</v>
      </c>
      <c r="C15" s="16" t="s">
        <v>216</v>
      </c>
      <c r="D15" s="11" t="s">
        <v>31</v>
      </c>
      <c r="E15" s="11">
        <v>2021</v>
      </c>
      <c r="F15" s="12" t="s">
        <v>18</v>
      </c>
      <c r="G15" s="12" t="s">
        <v>18</v>
      </c>
      <c r="H15" s="12" t="s">
        <v>107</v>
      </c>
      <c r="I15" s="12" t="s">
        <v>83</v>
      </c>
      <c r="N15" s="18"/>
    </row>
    <row r="16" spans="1:14" x14ac:dyDescent="0.25">
      <c r="A16" s="9">
        <v>13</v>
      </c>
      <c r="B16" s="16" t="s">
        <v>135</v>
      </c>
      <c r="C16" s="16" t="s">
        <v>216</v>
      </c>
      <c r="D16" s="11" t="s">
        <v>32</v>
      </c>
      <c r="E16" s="11">
        <v>2021</v>
      </c>
      <c r="F16" s="12" t="s">
        <v>15</v>
      </c>
      <c r="G16" s="12" t="s">
        <v>16</v>
      </c>
      <c r="H16" s="12" t="s">
        <v>107</v>
      </c>
      <c r="I16" s="12" t="s">
        <v>83</v>
      </c>
    </row>
    <row r="17" spans="1:9" x14ac:dyDescent="0.25">
      <c r="A17" s="9">
        <v>14</v>
      </c>
      <c r="B17" s="16" t="s">
        <v>136</v>
      </c>
      <c r="C17" s="16" t="s">
        <v>216</v>
      </c>
      <c r="D17" s="11" t="s">
        <v>33</v>
      </c>
      <c r="E17" s="11">
        <v>2021</v>
      </c>
      <c r="F17" s="12" t="s">
        <v>15</v>
      </c>
      <c r="G17" s="12" t="s">
        <v>34</v>
      </c>
      <c r="H17" s="12" t="s">
        <v>107</v>
      </c>
      <c r="I17" s="12" t="s">
        <v>83</v>
      </c>
    </row>
    <row r="18" spans="1:9" x14ac:dyDescent="0.25">
      <c r="A18" s="9">
        <v>15</v>
      </c>
      <c r="B18" s="16" t="s">
        <v>137</v>
      </c>
      <c r="C18" s="16" t="s">
        <v>216</v>
      </c>
      <c r="D18" s="11" t="s">
        <v>35</v>
      </c>
      <c r="E18" s="11">
        <v>2021</v>
      </c>
      <c r="F18" s="12" t="s">
        <v>36</v>
      </c>
      <c r="G18" s="12" t="s">
        <v>36</v>
      </c>
      <c r="H18" s="12" t="s">
        <v>107</v>
      </c>
      <c r="I18" s="12" t="s">
        <v>83</v>
      </c>
    </row>
    <row r="19" spans="1:9" x14ac:dyDescent="0.25">
      <c r="A19" s="9">
        <v>16</v>
      </c>
      <c r="B19" s="16" t="s">
        <v>138</v>
      </c>
      <c r="C19" s="16" t="s">
        <v>216</v>
      </c>
      <c r="D19" s="11" t="s">
        <v>37</v>
      </c>
      <c r="E19" s="11">
        <v>2021</v>
      </c>
      <c r="F19" s="12" t="s">
        <v>26</v>
      </c>
      <c r="G19" s="12" t="s">
        <v>38</v>
      </c>
      <c r="H19" s="12" t="s">
        <v>107</v>
      </c>
      <c r="I19" s="12" t="s">
        <v>83</v>
      </c>
    </row>
    <row r="20" spans="1:9" x14ac:dyDescent="0.25">
      <c r="A20" s="9">
        <v>17</v>
      </c>
      <c r="B20" s="16" t="s">
        <v>139</v>
      </c>
      <c r="C20" s="16" t="s">
        <v>216</v>
      </c>
      <c r="D20" s="11" t="s">
        <v>39</v>
      </c>
      <c r="E20" s="11">
        <v>2021</v>
      </c>
      <c r="F20" s="12" t="s">
        <v>40</v>
      </c>
      <c r="G20" s="12" t="s">
        <v>40</v>
      </c>
      <c r="H20" s="12" t="s">
        <v>107</v>
      </c>
      <c r="I20" s="12" t="s">
        <v>83</v>
      </c>
    </row>
    <row r="21" spans="1:9" x14ac:dyDescent="0.25">
      <c r="A21" s="9">
        <v>18</v>
      </c>
      <c r="B21" s="16" t="s">
        <v>140</v>
      </c>
      <c r="C21" s="16" t="s">
        <v>216</v>
      </c>
      <c r="D21" s="11" t="s">
        <v>41</v>
      </c>
      <c r="E21" s="11">
        <v>2021</v>
      </c>
      <c r="F21" s="12" t="s">
        <v>7</v>
      </c>
      <c r="G21" s="12" t="s">
        <v>7</v>
      </c>
      <c r="H21" s="12" t="s">
        <v>107</v>
      </c>
      <c r="I21" s="12" t="s">
        <v>83</v>
      </c>
    </row>
    <row r="22" spans="1:9" x14ac:dyDescent="0.25">
      <c r="A22" s="9">
        <v>19</v>
      </c>
      <c r="B22" s="14" t="s">
        <v>141</v>
      </c>
      <c r="C22" s="14" t="s">
        <v>217</v>
      </c>
      <c r="D22" s="11" t="s">
        <v>42</v>
      </c>
      <c r="E22" s="11">
        <v>2021</v>
      </c>
      <c r="F22" s="12" t="s">
        <v>26</v>
      </c>
      <c r="G22" s="12" t="s">
        <v>27</v>
      </c>
      <c r="H22" s="12" t="s">
        <v>108</v>
      </c>
      <c r="I22" s="12" t="s">
        <v>91</v>
      </c>
    </row>
    <row r="23" spans="1:9" x14ac:dyDescent="0.25">
      <c r="A23" s="9">
        <v>20</v>
      </c>
      <c r="B23" s="14" t="s">
        <v>142</v>
      </c>
      <c r="C23" s="14" t="s">
        <v>217</v>
      </c>
      <c r="D23" s="11" t="s">
        <v>43</v>
      </c>
      <c r="E23" s="11">
        <v>2021</v>
      </c>
      <c r="F23" s="12" t="s">
        <v>10</v>
      </c>
      <c r="G23" s="12" t="s">
        <v>13</v>
      </c>
      <c r="H23" s="12" t="s">
        <v>107</v>
      </c>
      <c r="I23" s="12" t="s">
        <v>85</v>
      </c>
    </row>
    <row r="24" spans="1:9" x14ac:dyDescent="0.25">
      <c r="A24" s="9">
        <v>21</v>
      </c>
      <c r="B24" s="14" t="s">
        <v>143</v>
      </c>
      <c r="C24" s="14" t="s">
        <v>217</v>
      </c>
      <c r="D24" s="11" t="s">
        <v>44</v>
      </c>
      <c r="E24" s="11">
        <v>2021</v>
      </c>
      <c r="F24" s="12" t="s">
        <v>10</v>
      </c>
      <c r="G24" s="12" t="s">
        <v>13</v>
      </c>
      <c r="H24" s="12" t="s">
        <v>107</v>
      </c>
      <c r="I24" s="12" t="s">
        <v>85</v>
      </c>
    </row>
    <row r="25" spans="1:9" x14ac:dyDescent="0.25">
      <c r="A25" s="9">
        <v>22</v>
      </c>
      <c r="B25" s="14" t="s">
        <v>144</v>
      </c>
      <c r="C25" s="14" t="s">
        <v>217</v>
      </c>
      <c r="D25" s="11" t="s">
        <v>45</v>
      </c>
      <c r="E25" s="11">
        <v>2021</v>
      </c>
      <c r="F25" s="12" t="s">
        <v>15</v>
      </c>
      <c r="G25" s="12" t="s">
        <v>16</v>
      </c>
      <c r="H25" s="12" t="s">
        <v>107</v>
      </c>
      <c r="I25" s="12" t="s">
        <v>85</v>
      </c>
    </row>
    <row r="26" spans="1:9" x14ac:dyDescent="0.25">
      <c r="A26" s="9">
        <v>23</v>
      </c>
      <c r="B26" s="14" t="s">
        <v>145</v>
      </c>
      <c r="C26" s="14" t="s">
        <v>217</v>
      </c>
      <c r="D26" s="11" t="s">
        <v>46</v>
      </c>
      <c r="E26" s="11">
        <v>2021</v>
      </c>
      <c r="F26" s="12" t="s">
        <v>26</v>
      </c>
      <c r="G26" s="12" t="s">
        <v>29</v>
      </c>
      <c r="H26" s="12" t="s">
        <v>108</v>
      </c>
      <c r="I26" s="12" t="s">
        <v>85</v>
      </c>
    </row>
    <row r="27" spans="1:9" x14ac:dyDescent="0.25">
      <c r="A27" s="9">
        <v>24</v>
      </c>
      <c r="B27" s="14" t="s">
        <v>146</v>
      </c>
      <c r="C27" s="14" t="s">
        <v>217</v>
      </c>
      <c r="D27" s="11" t="s">
        <v>44</v>
      </c>
      <c r="E27" s="11">
        <v>2021</v>
      </c>
      <c r="F27" s="12" t="s">
        <v>10</v>
      </c>
      <c r="G27" s="12" t="s">
        <v>13</v>
      </c>
      <c r="H27" s="12" t="s">
        <v>107</v>
      </c>
      <c r="I27" s="12" t="s">
        <v>85</v>
      </c>
    </row>
    <row r="28" spans="1:9" x14ac:dyDescent="0.25">
      <c r="A28" s="9">
        <v>25</v>
      </c>
      <c r="B28" s="14" t="s">
        <v>147</v>
      </c>
      <c r="C28" s="14" t="s">
        <v>217</v>
      </c>
      <c r="D28" s="11" t="s">
        <v>44</v>
      </c>
      <c r="E28" s="11">
        <v>2021</v>
      </c>
      <c r="F28" s="12" t="s">
        <v>18</v>
      </c>
      <c r="G28" s="12" t="s">
        <v>18</v>
      </c>
      <c r="H28" s="12" t="s">
        <v>107</v>
      </c>
      <c r="I28" s="12" t="s">
        <v>85</v>
      </c>
    </row>
    <row r="29" spans="1:9" x14ac:dyDescent="0.25">
      <c r="A29" s="9">
        <v>26</v>
      </c>
      <c r="B29" s="14" t="s">
        <v>148</v>
      </c>
      <c r="C29" s="14" t="s">
        <v>217</v>
      </c>
      <c r="D29" s="11" t="s">
        <v>44</v>
      </c>
      <c r="E29" s="11">
        <v>2021</v>
      </c>
      <c r="F29" s="12" t="s">
        <v>10</v>
      </c>
      <c r="G29" s="12" t="s">
        <v>11</v>
      </c>
      <c r="H29" s="12" t="s">
        <v>107</v>
      </c>
      <c r="I29" s="12" t="s">
        <v>85</v>
      </c>
    </row>
    <row r="30" spans="1:9" x14ac:dyDescent="0.25">
      <c r="A30" s="9">
        <v>27</v>
      </c>
      <c r="B30" s="14" t="s">
        <v>149</v>
      </c>
      <c r="C30" s="14" t="s">
        <v>217</v>
      </c>
      <c r="D30" s="11" t="s">
        <v>47</v>
      </c>
      <c r="E30" s="11">
        <v>2021</v>
      </c>
      <c r="F30" s="12" t="s">
        <v>26</v>
      </c>
      <c r="G30" s="12" t="s">
        <v>29</v>
      </c>
      <c r="H30" s="12" t="s">
        <v>108</v>
      </c>
      <c r="I30" s="12" t="s">
        <v>85</v>
      </c>
    </row>
    <row r="31" spans="1:9" x14ac:dyDescent="0.25">
      <c r="A31" s="9">
        <v>28</v>
      </c>
      <c r="B31" s="14" t="s">
        <v>150</v>
      </c>
      <c r="C31" s="14" t="s">
        <v>217</v>
      </c>
      <c r="D31" s="11" t="s">
        <v>48</v>
      </c>
      <c r="E31" s="11">
        <v>2021</v>
      </c>
      <c r="F31" s="12" t="s">
        <v>23</v>
      </c>
      <c r="G31" s="12" t="s">
        <v>24</v>
      </c>
      <c r="H31" s="12" t="s">
        <v>108</v>
      </c>
      <c r="I31" s="12" t="s">
        <v>85</v>
      </c>
    </row>
    <row r="32" spans="1:9" x14ac:dyDescent="0.25">
      <c r="A32" s="9">
        <v>29</v>
      </c>
      <c r="B32" s="15" t="s">
        <v>151</v>
      </c>
      <c r="C32" s="15" t="s">
        <v>215</v>
      </c>
      <c r="D32" s="11" t="s">
        <v>49</v>
      </c>
      <c r="E32" s="11">
        <v>2021</v>
      </c>
      <c r="F32" s="12" t="s">
        <v>15</v>
      </c>
      <c r="G32" s="12" t="s">
        <v>16</v>
      </c>
      <c r="H32" s="12" t="s">
        <v>107</v>
      </c>
      <c r="I32" s="12" t="s">
        <v>85</v>
      </c>
    </row>
    <row r="33" spans="1:9" x14ac:dyDescent="0.25">
      <c r="A33" s="9">
        <v>30</v>
      </c>
      <c r="B33" s="14" t="s">
        <v>152</v>
      </c>
      <c r="C33" s="14" t="s">
        <v>217</v>
      </c>
      <c r="D33" s="11" t="s">
        <v>47</v>
      </c>
      <c r="E33" s="11">
        <v>2021</v>
      </c>
      <c r="F33" s="12" t="s">
        <v>26</v>
      </c>
      <c r="G33" s="12" t="s">
        <v>29</v>
      </c>
      <c r="H33" s="12" t="s">
        <v>108</v>
      </c>
      <c r="I33" s="12" t="s">
        <v>85</v>
      </c>
    </row>
    <row r="34" spans="1:9" x14ac:dyDescent="0.25">
      <c r="A34" s="9">
        <v>31</v>
      </c>
      <c r="B34" s="14" t="s">
        <v>153</v>
      </c>
      <c r="C34" s="14" t="s">
        <v>217</v>
      </c>
      <c r="D34" s="11" t="s">
        <v>50</v>
      </c>
      <c r="E34" s="11">
        <v>2021</v>
      </c>
      <c r="F34" s="12" t="s">
        <v>26</v>
      </c>
      <c r="G34" s="12" t="s">
        <v>27</v>
      </c>
      <c r="H34" s="12" t="s">
        <v>108</v>
      </c>
      <c r="I34" s="12" t="s">
        <v>91</v>
      </c>
    </row>
    <row r="35" spans="1:9" x14ac:dyDescent="0.25">
      <c r="A35" s="9">
        <v>32</v>
      </c>
      <c r="B35" s="14" t="s">
        <v>154</v>
      </c>
      <c r="C35" s="14" t="s">
        <v>217</v>
      </c>
      <c r="D35" s="11" t="s">
        <v>50</v>
      </c>
      <c r="E35" s="11">
        <v>2021</v>
      </c>
      <c r="F35" s="12" t="s">
        <v>26</v>
      </c>
      <c r="G35" s="12" t="s">
        <v>27</v>
      </c>
      <c r="H35" s="12" t="s">
        <v>108</v>
      </c>
      <c r="I35" s="12" t="s">
        <v>91</v>
      </c>
    </row>
    <row r="36" spans="1:9" x14ac:dyDescent="0.25">
      <c r="A36" s="9">
        <v>33</v>
      </c>
      <c r="B36" s="14" t="s">
        <v>155</v>
      </c>
      <c r="C36" s="14" t="s">
        <v>217</v>
      </c>
      <c r="D36" s="11" t="s">
        <v>50</v>
      </c>
      <c r="E36" s="11">
        <v>2021</v>
      </c>
      <c r="F36" s="12" t="s">
        <v>26</v>
      </c>
      <c r="G36" s="12" t="s">
        <v>27</v>
      </c>
      <c r="H36" s="12" t="s">
        <v>108</v>
      </c>
      <c r="I36" s="12" t="s">
        <v>91</v>
      </c>
    </row>
    <row r="37" spans="1:9" x14ac:dyDescent="0.25">
      <c r="A37" s="9">
        <v>34</v>
      </c>
      <c r="B37" s="14" t="s">
        <v>156</v>
      </c>
      <c r="C37" s="14" t="s">
        <v>217</v>
      </c>
      <c r="D37" s="11" t="s">
        <v>44</v>
      </c>
      <c r="E37" s="11">
        <v>2021</v>
      </c>
      <c r="F37" s="12" t="s">
        <v>10</v>
      </c>
      <c r="G37" s="12" t="s">
        <v>13</v>
      </c>
      <c r="H37" s="12" t="s">
        <v>107</v>
      </c>
      <c r="I37" s="12" t="s">
        <v>85</v>
      </c>
    </row>
    <row r="38" spans="1:9" x14ac:dyDescent="0.25">
      <c r="A38" s="9">
        <v>35</v>
      </c>
      <c r="B38" s="14" t="s">
        <v>157</v>
      </c>
      <c r="C38" s="14" t="s">
        <v>217</v>
      </c>
      <c r="D38" s="11" t="s">
        <v>44</v>
      </c>
      <c r="E38" s="11">
        <v>2021</v>
      </c>
      <c r="F38" s="12" t="s">
        <v>18</v>
      </c>
      <c r="G38" s="12" t="s">
        <v>18</v>
      </c>
      <c r="H38" s="12" t="s">
        <v>107</v>
      </c>
      <c r="I38" s="12" t="s">
        <v>85</v>
      </c>
    </row>
    <row r="39" spans="1:9" x14ac:dyDescent="0.25">
      <c r="A39" s="9">
        <v>36</v>
      </c>
      <c r="B39" s="14" t="s">
        <v>160</v>
      </c>
      <c r="C39" s="14" t="s">
        <v>217</v>
      </c>
      <c r="D39" s="11" t="s">
        <v>50</v>
      </c>
      <c r="E39" s="11">
        <v>2021</v>
      </c>
      <c r="F39" s="12" t="s">
        <v>26</v>
      </c>
      <c r="G39" s="12" t="s">
        <v>27</v>
      </c>
      <c r="H39" s="12" t="s">
        <v>108</v>
      </c>
      <c r="I39" s="12" t="s">
        <v>91</v>
      </c>
    </row>
    <row r="40" spans="1:9" x14ac:dyDescent="0.25">
      <c r="A40" s="9">
        <v>37</v>
      </c>
      <c r="B40" s="14" t="s">
        <v>161</v>
      </c>
      <c r="C40" s="14" t="s">
        <v>217</v>
      </c>
      <c r="D40" s="11" t="s">
        <v>42</v>
      </c>
      <c r="E40" s="11">
        <v>2021</v>
      </c>
      <c r="F40" s="12" t="s">
        <v>26</v>
      </c>
      <c r="G40" s="12" t="s">
        <v>27</v>
      </c>
      <c r="H40" s="12" t="s">
        <v>108</v>
      </c>
      <c r="I40" s="12" t="s">
        <v>91</v>
      </c>
    </row>
    <row r="41" spans="1:9" x14ac:dyDescent="0.25">
      <c r="A41" s="9">
        <v>38</v>
      </c>
      <c r="B41" s="14" t="s">
        <v>162</v>
      </c>
      <c r="C41" s="14" t="s">
        <v>217</v>
      </c>
      <c r="D41" s="11" t="s">
        <v>42</v>
      </c>
      <c r="E41" s="11">
        <v>2021</v>
      </c>
      <c r="F41" s="12" t="s">
        <v>26</v>
      </c>
      <c r="G41" s="12" t="s">
        <v>27</v>
      </c>
      <c r="H41" s="12" t="s">
        <v>108</v>
      </c>
      <c r="I41" s="12" t="s">
        <v>91</v>
      </c>
    </row>
    <row r="42" spans="1:9" x14ac:dyDescent="0.25">
      <c r="A42" s="9">
        <v>39</v>
      </c>
      <c r="B42" s="15" t="s">
        <v>163</v>
      </c>
      <c r="C42" s="15" t="s">
        <v>215</v>
      </c>
      <c r="D42" s="11" t="s">
        <v>51</v>
      </c>
      <c r="E42" s="11">
        <v>2021</v>
      </c>
      <c r="F42" s="12" t="s">
        <v>15</v>
      </c>
      <c r="G42" s="12" t="s">
        <v>16</v>
      </c>
      <c r="H42" s="12" t="s">
        <v>107</v>
      </c>
      <c r="I42" s="12" t="s">
        <v>85</v>
      </c>
    </row>
    <row r="43" spans="1:9" x14ac:dyDescent="0.25">
      <c r="A43" s="9">
        <v>40</v>
      </c>
      <c r="B43" s="15" t="s">
        <v>164</v>
      </c>
      <c r="C43" s="15" t="s">
        <v>215</v>
      </c>
      <c r="D43" s="11" t="s">
        <v>53</v>
      </c>
      <c r="E43" s="11">
        <v>2021</v>
      </c>
      <c r="F43" s="12" t="s">
        <v>15</v>
      </c>
      <c r="G43" s="12" t="s">
        <v>16</v>
      </c>
      <c r="H43" s="12" t="s">
        <v>107</v>
      </c>
      <c r="I43" s="12" t="s">
        <v>85</v>
      </c>
    </row>
    <row r="44" spans="1:9" x14ac:dyDescent="0.25">
      <c r="A44" s="9">
        <v>41</v>
      </c>
      <c r="B44" s="14" t="s">
        <v>165</v>
      </c>
      <c r="C44" s="14" t="s">
        <v>217</v>
      </c>
      <c r="D44" s="11" t="s">
        <v>44</v>
      </c>
      <c r="E44" s="11">
        <v>2021</v>
      </c>
      <c r="F44" s="12" t="s">
        <v>18</v>
      </c>
      <c r="G44" s="12" t="s">
        <v>18</v>
      </c>
      <c r="H44" s="12" t="s">
        <v>107</v>
      </c>
      <c r="I44" s="12" t="s">
        <v>85</v>
      </c>
    </row>
    <row r="45" spans="1:9" x14ac:dyDescent="0.25">
      <c r="A45" s="9">
        <v>42</v>
      </c>
      <c r="B45" s="15" t="s">
        <v>166</v>
      </c>
      <c r="C45" s="15" t="s">
        <v>215</v>
      </c>
      <c r="D45" s="11" t="s">
        <v>54</v>
      </c>
      <c r="E45" s="11">
        <v>2021</v>
      </c>
      <c r="F45" s="12" t="s">
        <v>15</v>
      </c>
      <c r="G45" s="12" t="s">
        <v>16</v>
      </c>
      <c r="H45" s="12" t="s">
        <v>107</v>
      </c>
      <c r="I45" s="12" t="s">
        <v>85</v>
      </c>
    </row>
    <row r="46" spans="1:9" x14ac:dyDescent="0.25">
      <c r="A46" s="9">
        <v>43</v>
      </c>
      <c r="B46" s="14" t="s">
        <v>167</v>
      </c>
      <c r="C46" s="14" t="s">
        <v>217</v>
      </c>
      <c r="D46" s="11" t="s">
        <v>50</v>
      </c>
      <c r="E46" s="11">
        <v>2021</v>
      </c>
      <c r="F46" s="12" t="s">
        <v>26</v>
      </c>
      <c r="G46" s="12" t="s">
        <v>27</v>
      </c>
      <c r="H46" s="12" t="s">
        <v>108</v>
      </c>
      <c r="I46" s="12" t="s">
        <v>91</v>
      </c>
    </row>
    <row r="47" spans="1:9" x14ac:dyDescent="0.25">
      <c r="A47" s="9">
        <v>44</v>
      </c>
      <c r="B47" s="14" t="s">
        <v>168</v>
      </c>
      <c r="C47" s="14" t="s">
        <v>217</v>
      </c>
      <c r="D47" s="11" t="s">
        <v>55</v>
      </c>
      <c r="E47" s="11">
        <v>2021</v>
      </c>
      <c r="F47" s="12" t="s">
        <v>15</v>
      </c>
      <c r="G47" s="12" t="s">
        <v>34</v>
      </c>
      <c r="H47" s="12" t="s">
        <v>107</v>
      </c>
      <c r="I47" s="12" t="s">
        <v>85</v>
      </c>
    </row>
    <row r="48" spans="1:9" x14ac:dyDescent="0.25">
      <c r="A48" s="9">
        <v>45</v>
      </c>
      <c r="B48" s="14" t="s">
        <v>169</v>
      </c>
      <c r="C48" s="14" t="s">
        <v>217</v>
      </c>
      <c r="D48" s="11" t="s">
        <v>45</v>
      </c>
      <c r="E48" s="11">
        <v>2021</v>
      </c>
      <c r="F48" s="12" t="s">
        <v>10</v>
      </c>
      <c r="G48" s="12" t="s">
        <v>13</v>
      </c>
      <c r="H48" s="12" t="s">
        <v>107</v>
      </c>
      <c r="I48" s="12" t="s">
        <v>85</v>
      </c>
    </row>
    <row r="49" spans="1:9" x14ac:dyDescent="0.25">
      <c r="A49" s="9">
        <v>46</v>
      </c>
      <c r="B49" s="14" t="s">
        <v>170</v>
      </c>
      <c r="C49" s="14" t="s">
        <v>217</v>
      </c>
      <c r="D49" s="11" t="s">
        <v>45</v>
      </c>
      <c r="E49" s="11">
        <v>2021</v>
      </c>
      <c r="F49" s="12" t="s">
        <v>10</v>
      </c>
      <c r="G49" s="12" t="s">
        <v>11</v>
      </c>
      <c r="H49" s="12" t="s">
        <v>107</v>
      </c>
      <c r="I49" s="12" t="s">
        <v>85</v>
      </c>
    </row>
    <row r="50" spans="1:9" x14ac:dyDescent="0.25">
      <c r="A50" s="9">
        <v>47</v>
      </c>
      <c r="B50" s="14" t="s">
        <v>171</v>
      </c>
      <c r="C50" s="14" t="s">
        <v>217</v>
      </c>
      <c r="D50" s="11" t="s">
        <v>45</v>
      </c>
      <c r="E50" s="11">
        <v>2021</v>
      </c>
      <c r="F50" s="12" t="s">
        <v>10</v>
      </c>
      <c r="G50" s="12" t="s">
        <v>11</v>
      </c>
      <c r="H50" s="12" t="s">
        <v>107</v>
      </c>
      <c r="I50" s="12" t="s">
        <v>85</v>
      </c>
    </row>
    <row r="51" spans="1:9" x14ac:dyDescent="0.25">
      <c r="A51" s="9">
        <v>48</v>
      </c>
      <c r="B51" s="14" t="s">
        <v>172</v>
      </c>
      <c r="C51" s="14" t="s">
        <v>217</v>
      </c>
      <c r="D51" s="11" t="s">
        <v>44</v>
      </c>
      <c r="E51" s="11">
        <v>2021</v>
      </c>
      <c r="F51" s="12" t="s">
        <v>10</v>
      </c>
      <c r="G51" s="12" t="s">
        <v>13</v>
      </c>
      <c r="H51" s="12" t="s">
        <v>107</v>
      </c>
      <c r="I51" s="12" t="s">
        <v>85</v>
      </c>
    </row>
    <row r="52" spans="1:9" x14ac:dyDescent="0.25">
      <c r="A52" s="9">
        <v>49</v>
      </c>
      <c r="B52" s="10" t="s">
        <v>173</v>
      </c>
      <c r="C52" s="10" t="s">
        <v>219</v>
      </c>
      <c r="D52" s="11" t="s">
        <v>58</v>
      </c>
      <c r="E52" s="11">
        <v>2021</v>
      </c>
      <c r="F52" s="12" t="s">
        <v>7</v>
      </c>
      <c r="G52" s="12" t="s">
        <v>7</v>
      </c>
      <c r="H52" s="12" t="s">
        <v>107</v>
      </c>
      <c r="I52" s="12" t="s">
        <v>85</v>
      </c>
    </row>
    <row r="53" spans="1:9" x14ac:dyDescent="0.25">
      <c r="A53" s="9">
        <v>50</v>
      </c>
      <c r="B53" s="14" t="s">
        <v>174</v>
      </c>
      <c r="C53" s="14" t="s">
        <v>217</v>
      </c>
      <c r="D53" s="11" t="s">
        <v>65</v>
      </c>
      <c r="E53" s="11">
        <v>2021</v>
      </c>
      <c r="F53" s="12" t="s">
        <v>23</v>
      </c>
      <c r="G53" s="12" t="s">
        <v>24</v>
      </c>
      <c r="H53" s="12" t="s">
        <v>108</v>
      </c>
      <c r="I53" s="12" t="s">
        <v>92</v>
      </c>
    </row>
    <row r="54" spans="1:9" x14ac:dyDescent="0.25">
      <c r="A54" s="9">
        <v>51</v>
      </c>
      <c r="B54" s="14" t="s">
        <v>175</v>
      </c>
      <c r="C54" s="14" t="s">
        <v>217</v>
      </c>
      <c r="D54" s="11" t="s">
        <v>65</v>
      </c>
      <c r="E54" s="11">
        <v>2021</v>
      </c>
      <c r="F54" s="12" t="s">
        <v>23</v>
      </c>
      <c r="G54" s="12" t="s">
        <v>24</v>
      </c>
      <c r="H54" s="12" t="s">
        <v>108</v>
      </c>
      <c r="I54" s="12" t="s">
        <v>92</v>
      </c>
    </row>
    <row r="55" spans="1:9" x14ac:dyDescent="0.25">
      <c r="A55" s="9">
        <v>52</v>
      </c>
      <c r="B55" s="16" t="s">
        <v>176</v>
      </c>
      <c r="C55" s="16" t="s">
        <v>216</v>
      </c>
      <c r="D55" s="11" t="s">
        <v>71</v>
      </c>
      <c r="E55" s="11">
        <v>2021</v>
      </c>
      <c r="F55" s="12" t="s">
        <v>7</v>
      </c>
      <c r="G55" s="12" t="s">
        <v>7</v>
      </c>
      <c r="H55" s="12" t="s">
        <v>107</v>
      </c>
      <c r="I55" s="12" t="s">
        <v>83</v>
      </c>
    </row>
    <row r="56" spans="1:9" x14ac:dyDescent="0.25">
      <c r="A56" s="9">
        <v>53</v>
      </c>
      <c r="B56" s="14" t="s">
        <v>118</v>
      </c>
      <c r="C56" s="14" t="s">
        <v>218</v>
      </c>
      <c r="D56" s="11" t="s">
        <v>60</v>
      </c>
      <c r="E56" s="11">
        <v>2021</v>
      </c>
      <c r="F56" s="12" t="s">
        <v>26</v>
      </c>
      <c r="G56" s="12" t="s">
        <v>27</v>
      </c>
      <c r="H56" s="12" t="s">
        <v>108</v>
      </c>
      <c r="I56" s="12" t="s">
        <v>91</v>
      </c>
    </row>
    <row r="57" spans="1:9" x14ac:dyDescent="0.25">
      <c r="A57" s="9">
        <v>54</v>
      </c>
      <c r="B57" s="14" t="s">
        <v>119</v>
      </c>
      <c r="C57" s="14" t="s">
        <v>218</v>
      </c>
      <c r="D57" s="11" t="s">
        <v>60</v>
      </c>
      <c r="E57" s="11">
        <v>2021</v>
      </c>
      <c r="F57" s="12" t="s">
        <v>26</v>
      </c>
      <c r="G57" s="12" t="s">
        <v>27</v>
      </c>
      <c r="H57" s="12" t="s">
        <v>108</v>
      </c>
      <c r="I57" s="12" t="s">
        <v>91</v>
      </c>
    </row>
    <row r="58" spans="1:9" x14ac:dyDescent="0.25">
      <c r="A58" s="9">
        <v>55</v>
      </c>
      <c r="B58" s="14" t="s">
        <v>120</v>
      </c>
      <c r="C58" s="14" t="s">
        <v>218</v>
      </c>
      <c r="D58" s="11" t="s">
        <v>61</v>
      </c>
      <c r="E58" s="11">
        <v>2021</v>
      </c>
      <c r="F58" s="12" t="s">
        <v>18</v>
      </c>
      <c r="G58" s="12" t="s">
        <v>18</v>
      </c>
      <c r="H58" s="12" t="s">
        <v>107</v>
      </c>
      <c r="I58" s="12" t="s">
        <v>95</v>
      </c>
    </row>
    <row r="59" spans="1:9" x14ac:dyDescent="0.25">
      <c r="A59" s="9">
        <v>56</v>
      </c>
      <c r="B59" s="14" t="s">
        <v>121</v>
      </c>
      <c r="C59" s="14" t="s">
        <v>218</v>
      </c>
      <c r="D59" s="11" t="s">
        <v>62</v>
      </c>
      <c r="E59" s="11">
        <v>2021</v>
      </c>
      <c r="F59" s="12" t="s">
        <v>10</v>
      </c>
      <c r="G59" s="12" t="s">
        <v>13</v>
      </c>
      <c r="H59" s="12" t="s">
        <v>107</v>
      </c>
      <c r="I59" s="12" t="s">
        <v>95</v>
      </c>
    </row>
    <row r="60" spans="1:9" x14ac:dyDescent="0.25">
      <c r="A60" s="9">
        <v>57</v>
      </c>
      <c r="B60" s="14" t="s">
        <v>122</v>
      </c>
      <c r="C60" s="14" t="s">
        <v>218</v>
      </c>
      <c r="D60" s="11" t="s">
        <v>63</v>
      </c>
      <c r="E60" s="11">
        <v>2021</v>
      </c>
      <c r="F60" s="12" t="s">
        <v>10</v>
      </c>
      <c r="G60" s="12" t="s">
        <v>11</v>
      </c>
      <c r="H60" s="12" t="s">
        <v>107</v>
      </c>
      <c r="I60" s="12" t="s">
        <v>95</v>
      </c>
    </row>
    <row r="61" spans="1:9" x14ac:dyDescent="0.25">
      <c r="A61" s="9">
        <v>58</v>
      </c>
      <c r="B61" s="14" t="s">
        <v>123</v>
      </c>
      <c r="C61" s="14" t="s">
        <v>218</v>
      </c>
      <c r="D61" s="11" t="s">
        <v>64</v>
      </c>
      <c r="E61" s="11">
        <v>2021</v>
      </c>
      <c r="F61" s="12" t="s">
        <v>23</v>
      </c>
      <c r="G61" s="12" t="s">
        <v>24</v>
      </c>
      <c r="H61" s="12" t="s">
        <v>108</v>
      </c>
      <c r="I61" s="12" t="s">
        <v>95</v>
      </c>
    </row>
    <row r="62" spans="1:9" x14ac:dyDescent="0.25">
      <c r="A62" s="9">
        <v>59</v>
      </c>
      <c r="B62" s="16" t="s">
        <v>189</v>
      </c>
      <c r="C62" s="16" t="s">
        <v>216</v>
      </c>
      <c r="D62" s="11" t="s">
        <v>28</v>
      </c>
      <c r="E62" s="11">
        <v>2021</v>
      </c>
      <c r="F62" s="12" t="s">
        <v>26</v>
      </c>
      <c r="G62" s="12" t="s">
        <v>29</v>
      </c>
      <c r="H62" s="12" t="s">
        <v>108</v>
      </c>
      <c r="I62" s="12" t="s">
        <v>83</v>
      </c>
    </row>
    <row r="63" spans="1:9" x14ac:dyDescent="0.25">
      <c r="A63" s="9">
        <v>60</v>
      </c>
      <c r="B63" s="16" t="s">
        <v>191</v>
      </c>
      <c r="C63" s="16" t="s">
        <v>216</v>
      </c>
      <c r="D63" s="11" t="s">
        <v>59</v>
      </c>
      <c r="E63" s="11">
        <v>2021</v>
      </c>
      <c r="F63" s="12" t="s">
        <v>26</v>
      </c>
      <c r="G63" s="12" t="s">
        <v>27</v>
      </c>
      <c r="H63" s="12" t="s">
        <v>108</v>
      </c>
      <c r="I63" s="12" t="s">
        <v>83</v>
      </c>
    </row>
    <row r="64" spans="1:9" x14ac:dyDescent="0.25">
      <c r="A64" s="9">
        <v>61</v>
      </c>
      <c r="B64" s="16" t="s">
        <v>192</v>
      </c>
      <c r="C64" s="16" t="s">
        <v>216</v>
      </c>
      <c r="D64" s="11" t="s">
        <v>56</v>
      </c>
      <c r="E64" s="11">
        <v>2021</v>
      </c>
      <c r="F64" s="12" t="s">
        <v>57</v>
      </c>
      <c r="G64" s="12" t="s">
        <v>57</v>
      </c>
      <c r="H64" s="12" t="s">
        <v>107</v>
      </c>
      <c r="I64" s="12" t="s">
        <v>83</v>
      </c>
    </row>
    <row r="65" spans="1:9" x14ac:dyDescent="0.25">
      <c r="A65" s="9">
        <v>62</v>
      </c>
      <c r="B65" s="14" t="s">
        <v>193</v>
      </c>
      <c r="C65" s="14" t="s">
        <v>217</v>
      </c>
      <c r="D65" s="11" t="s">
        <v>52</v>
      </c>
      <c r="E65" s="11">
        <v>2021</v>
      </c>
      <c r="F65" s="12" t="s">
        <v>10</v>
      </c>
      <c r="G65" s="12" t="s">
        <v>20</v>
      </c>
      <c r="H65" s="12" t="s">
        <v>107</v>
      </c>
      <c r="I65" s="12" t="s">
        <v>85</v>
      </c>
    </row>
    <row r="66" spans="1:9" x14ac:dyDescent="0.25">
      <c r="A66" s="9">
        <v>63</v>
      </c>
      <c r="B66" s="16" t="s">
        <v>194</v>
      </c>
      <c r="C66" s="16" t="s">
        <v>216</v>
      </c>
      <c r="D66" s="11" t="s">
        <v>69</v>
      </c>
      <c r="E66" s="11">
        <v>2021</v>
      </c>
      <c r="F66" s="12" t="s">
        <v>57</v>
      </c>
      <c r="G66" s="12" t="s">
        <v>57</v>
      </c>
      <c r="H66" s="12" t="s">
        <v>107</v>
      </c>
      <c r="I66" s="12" t="s">
        <v>83</v>
      </c>
    </row>
    <row r="68" spans="1:9" x14ac:dyDescent="0.25">
      <c r="D68" s="13"/>
      <c r="E68" s="13"/>
    </row>
    <row r="69" spans="1:9" x14ac:dyDescent="0.25">
      <c r="D69" s="13"/>
      <c r="E69" s="13"/>
    </row>
  </sheetData>
  <autoFilter ref="A3:I67" xr:uid="{C92B1FC1-E6AF-4A05-829E-01127FF0A35C}">
    <sortState xmlns:xlrd2="http://schemas.microsoft.com/office/spreadsheetml/2017/richdata2" ref="A4:I67">
      <sortCondition ref="A3:A67"/>
    </sortState>
  </autoFilter>
  <phoneticPr fontId="6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EF585-A945-4978-A89C-AA97315E5385}">
  <dimension ref="A2:S84"/>
  <sheetViews>
    <sheetView showGridLines="0" zoomScale="80" zoomScaleNormal="80" workbookViewId="0">
      <pane ySplit="3" topLeftCell="A58" activePane="bottomLeft" state="frozen"/>
      <selection pane="bottomLeft" activeCell="C62" sqref="C62"/>
    </sheetView>
  </sheetViews>
  <sheetFormatPr defaultRowHeight="13.8" x14ac:dyDescent="0.25"/>
  <cols>
    <col min="1" max="1" width="10.09765625" style="3" bestFit="1" customWidth="1"/>
    <col min="2" max="2" width="12.59765625" style="3" bestFit="1" customWidth="1"/>
    <col min="3" max="3" width="18.19921875" style="3" bestFit="1" customWidth="1"/>
    <col min="4" max="4" width="47" bestFit="1" customWidth="1"/>
    <col min="5" max="5" width="10" bestFit="1" customWidth="1"/>
    <col min="6" max="6" width="22.59765625" style="1" bestFit="1" customWidth="1"/>
    <col min="7" max="7" width="50.69921875" style="1" bestFit="1" customWidth="1"/>
    <col min="8" max="8" width="20.5" style="1" bestFit="1" customWidth="1"/>
    <col min="9" max="9" width="31.8984375" style="1" bestFit="1" customWidth="1"/>
    <col min="10" max="10" width="8.09765625" customWidth="1"/>
    <col min="11" max="11" width="9.09765625" customWidth="1"/>
    <col min="12" max="13" width="8.09765625" customWidth="1"/>
    <col min="14" max="14" width="9.19921875" customWidth="1"/>
    <col min="15" max="23" width="8.09765625" customWidth="1"/>
  </cols>
  <sheetData>
    <row r="2" spans="1:18" x14ac:dyDescent="0.25">
      <c r="A2" s="4"/>
      <c r="B2" s="4"/>
      <c r="C2" s="4"/>
      <c r="D2" s="5"/>
      <c r="E2" s="5"/>
      <c r="F2" s="2"/>
      <c r="G2" s="2"/>
      <c r="H2" s="2"/>
      <c r="I2" s="2"/>
    </row>
    <row r="3" spans="1:18" x14ac:dyDescent="0.25">
      <c r="A3" s="6" t="s">
        <v>0</v>
      </c>
      <c r="B3" s="29" t="s">
        <v>124</v>
      </c>
      <c r="C3" s="29" t="s">
        <v>214</v>
      </c>
      <c r="D3" s="7" t="s">
        <v>1</v>
      </c>
      <c r="E3" s="7" t="s">
        <v>117</v>
      </c>
      <c r="F3" s="8" t="s">
        <v>2</v>
      </c>
      <c r="G3" s="8" t="s">
        <v>3</v>
      </c>
      <c r="H3" s="8" t="s">
        <v>106</v>
      </c>
      <c r="I3" s="8" t="s">
        <v>96</v>
      </c>
    </row>
    <row r="4" spans="1:18" x14ac:dyDescent="0.25">
      <c r="A4" s="9">
        <v>1</v>
      </c>
      <c r="B4" s="15" t="s">
        <v>125</v>
      </c>
      <c r="C4" s="15" t="s">
        <v>215</v>
      </c>
      <c r="D4" s="11" t="s">
        <v>4</v>
      </c>
      <c r="E4" s="11">
        <v>2022</v>
      </c>
      <c r="F4" s="12" t="s">
        <v>5</v>
      </c>
      <c r="G4" s="12" t="s">
        <v>5</v>
      </c>
      <c r="H4" s="12" t="s">
        <v>107</v>
      </c>
      <c r="I4" s="12" t="s">
        <v>85</v>
      </c>
      <c r="M4" s="24" t="s">
        <v>79</v>
      </c>
      <c r="N4" s="24"/>
      <c r="O4" s="24"/>
      <c r="P4" s="24"/>
      <c r="Q4" s="24"/>
    </row>
    <row r="5" spans="1:18" x14ac:dyDescent="0.25">
      <c r="A5" s="9">
        <v>2</v>
      </c>
      <c r="B5" s="16" t="s">
        <v>126</v>
      </c>
      <c r="C5" s="16" t="s">
        <v>216</v>
      </c>
      <c r="D5" s="11" t="s">
        <v>6</v>
      </c>
      <c r="E5" s="11">
        <v>2022</v>
      </c>
      <c r="F5" s="12" t="s">
        <v>7</v>
      </c>
      <c r="G5" s="12" t="s">
        <v>7</v>
      </c>
      <c r="H5" s="12" t="s">
        <v>107</v>
      </c>
      <c r="I5" s="12" t="s">
        <v>83</v>
      </c>
      <c r="M5" s="25" t="s">
        <v>80</v>
      </c>
      <c r="N5" s="25"/>
      <c r="O5" s="25"/>
      <c r="P5" s="25"/>
      <c r="Q5" s="25"/>
    </row>
    <row r="6" spans="1:18" x14ac:dyDescent="0.25">
      <c r="A6" s="9">
        <v>3</v>
      </c>
      <c r="B6" s="15" t="s">
        <v>127</v>
      </c>
      <c r="C6" s="15" t="s">
        <v>215</v>
      </c>
      <c r="D6" s="11" t="s">
        <v>8</v>
      </c>
      <c r="E6" s="11">
        <v>2022</v>
      </c>
      <c r="F6" s="12" t="s">
        <v>5</v>
      </c>
      <c r="G6" s="12" t="s">
        <v>5</v>
      </c>
      <c r="H6" s="12" t="s">
        <v>107</v>
      </c>
      <c r="I6" s="12" t="s">
        <v>85</v>
      </c>
      <c r="M6" s="26" t="s">
        <v>81</v>
      </c>
      <c r="N6" s="26"/>
      <c r="O6" s="26"/>
      <c r="P6" s="26"/>
      <c r="Q6" s="26"/>
    </row>
    <row r="7" spans="1:18" x14ac:dyDescent="0.25">
      <c r="A7" s="9">
        <v>4</v>
      </c>
      <c r="B7" s="16" t="s">
        <v>128</v>
      </c>
      <c r="C7" s="16" t="s">
        <v>216</v>
      </c>
      <c r="D7" s="11" t="s">
        <v>9</v>
      </c>
      <c r="E7" s="11">
        <v>2022</v>
      </c>
      <c r="F7" s="12" t="s">
        <v>10</v>
      </c>
      <c r="G7" s="12" t="s">
        <v>11</v>
      </c>
      <c r="H7" s="12" t="s">
        <v>107</v>
      </c>
      <c r="I7" s="12" t="s">
        <v>83</v>
      </c>
      <c r="M7" s="5" t="s">
        <v>82</v>
      </c>
      <c r="N7" s="17"/>
      <c r="O7" s="17"/>
      <c r="P7" s="17"/>
      <c r="Q7" s="17"/>
    </row>
    <row r="8" spans="1:18" x14ac:dyDescent="0.25">
      <c r="A8" s="9">
        <v>5</v>
      </c>
      <c r="B8" s="16" t="s">
        <v>129</v>
      </c>
      <c r="C8" s="16" t="s">
        <v>216</v>
      </c>
      <c r="D8" s="11" t="s">
        <v>12</v>
      </c>
      <c r="E8" s="11">
        <v>2022</v>
      </c>
      <c r="F8" s="12" t="s">
        <v>10</v>
      </c>
      <c r="G8" s="12" t="s">
        <v>13</v>
      </c>
      <c r="H8" s="12" t="s">
        <v>107</v>
      </c>
      <c r="I8" s="12" t="s">
        <v>83</v>
      </c>
    </row>
    <row r="9" spans="1:18" x14ac:dyDescent="0.25">
      <c r="A9" s="9">
        <v>6</v>
      </c>
      <c r="B9" s="15" t="s">
        <v>130</v>
      </c>
      <c r="C9" s="15" t="s">
        <v>215</v>
      </c>
      <c r="D9" s="11" t="s">
        <v>14</v>
      </c>
      <c r="E9" s="11">
        <v>2022</v>
      </c>
      <c r="F9" s="12" t="s">
        <v>15</v>
      </c>
      <c r="G9" s="12" t="s">
        <v>16</v>
      </c>
      <c r="H9" s="12" t="s">
        <v>107</v>
      </c>
      <c r="I9" s="12" t="s">
        <v>85</v>
      </c>
    </row>
    <row r="10" spans="1:18" x14ac:dyDescent="0.25">
      <c r="A10" s="9">
        <v>7</v>
      </c>
      <c r="B10" s="10" t="s">
        <v>131</v>
      </c>
      <c r="C10" s="10" t="s">
        <v>219</v>
      </c>
      <c r="D10" s="11" t="s">
        <v>17</v>
      </c>
      <c r="E10" s="11">
        <v>2022</v>
      </c>
      <c r="F10" s="12" t="s">
        <v>18</v>
      </c>
      <c r="G10" s="12" t="s">
        <v>18</v>
      </c>
      <c r="H10" s="12" t="s">
        <v>107</v>
      </c>
      <c r="I10" s="12" t="s">
        <v>85</v>
      </c>
    </row>
    <row r="11" spans="1:18" x14ac:dyDescent="0.25">
      <c r="A11" s="9">
        <v>8</v>
      </c>
      <c r="B11" s="14" t="s">
        <v>132</v>
      </c>
      <c r="C11" s="14" t="s">
        <v>217</v>
      </c>
      <c r="D11" s="11" t="s">
        <v>19</v>
      </c>
      <c r="E11" s="11">
        <v>2022</v>
      </c>
      <c r="F11" s="12" t="s">
        <v>10</v>
      </c>
      <c r="G11" s="12" t="s">
        <v>20</v>
      </c>
      <c r="H11" s="12" t="s">
        <v>107</v>
      </c>
      <c r="I11" s="12" t="s">
        <v>85</v>
      </c>
    </row>
    <row r="12" spans="1:18" x14ac:dyDescent="0.25">
      <c r="A12" s="9">
        <v>9</v>
      </c>
      <c r="B12" s="10" t="s">
        <v>133</v>
      </c>
      <c r="C12" s="10" t="s">
        <v>219</v>
      </c>
      <c r="D12" s="11" t="s">
        <v>21</v>
      </c>
      <c r="E12" s="11">
        <v>2022</v>
      </c>
      <c r="F12" s="12" t="s">
        <v>18</v>
      </c>
      <c r="G12" s="12" t="s">
        <v>18</v>
      </c>
      <c r="H12" s="12" t="s">
        <v>107</v>
      </c>
      <c r="I12" s="12" t="s">
        <v>85</v>
      </c>
    </row>
    <row r="13" spans="1:18" x14ac:dyDescent="0.25">
      <c r="A13" s="9">
        <v>10</v>
      </c>
      <c r="B13" s="16" t="s">
        <v>158</v>
      </c>
      <c r="C13" s="16" t="s">
        <v>216</v>
      </c>
      <c r="D13" s="11" t="s">
        <v>25</v>
      </c>
      <c r="E13" s="11">
        <v>2022</v>
      </c>
      <c r="F13" s="12" t="s">
        <v>26</v>
      </c>
      <c r="G13" s="12" t="s">
        <v>27</v>
      </c>
      <c r="H13" s="12" t="s">
        <v>108</v>
      </c>
      <c r="I13" s="12" t="s">
        <v>83</v>
      </c>
    </row>
    <row r="14" spans="1:18" x14ac:dyDescent="0.25">
      <c r="A14" s="9">
        <v>11</v>
      </c>
      <c r="B14" s="16" t="s">
        <v>134</v>
      </c>
      <c r="C14" s="16" t="s">
        <v>216</v>
      </c>
      <c r="D14" s="11" t="s">
        <v>30</v>
      </c>
      <c r="E14" s="11">
        <v>2022</v>
      </c>
      <c r="F14" s="12" t="s">
        <v>5</v>
      </c>
      <c r="G14" s="12" t="s">
        <v>5</v>
      </c>
      <c r="H14" s="12" t="s">
        <v>107</v>
      </c>
      <c r="I14" s="12" t="s">
        <v>83</v>
      </c>
    </row>
    <row r="15" spans="1:18" x14ac:dyDescent="0.25">
      <c r="A15" s="9">
        <v>12</v>
      </c>
      <c r="B15" s="16" t="s">
        <v>159</v>
      </c>
      <c r="C15" s="16" t="s">
        <v>216</v>
      </c>
      <c r="D15" s="11" t="s">
        <v>31</v>
      </c>
      <c r="E15" s="11">
        <v>2022</v>
      </c>
      <c r="F15" s="12" t="s">
        <v>18</v>
      </c>
      <c r="G15" s="12" t="s">
        <v>18</v>
      </c>
      <c r="H15" s="12" t="s">
        <v>107</v>
      </c>
      <c r="I15" s="12" t="s">
        <v>83</v>
      </c>
      <c r="R15" s="18"/>
    </row>
    <row r="16" spans="1:18" x14ac:dyDescent="0.25">
      <c r="A16" s="9">
        <v>13</v>
      </c>
      <c r="B16" s="16" t="s">
        <v>135</v>
      </c>
      <c r="C16" s="16" t="s">
        <v>216</v>
      </c>
      <c r="D16" s="11" t="s">
        <v>32</v>
      </c>
      <c r="E16" s="11">
        <v>2022</v>
      </c>
      <c r="F16" s="12" t="s">
        <v>15</v>
      </c>
      <c r="G16" s="12" t="s">
        <v>16</v>
      </c>
      <c r="H16" s="12" t="s">
        <v>107</v>
      </c>
      <c r="I16" s="12" t="s">
        <v>83</v>
      </c>
    </row>
    <row r="17" spans="1:9" x14ac:dyDescent="0.25">
      <c r="A17" s="9">
        <v>14</v>
      </c>
      <c r="B17" s="16" t="s">
        <v>136</v>
      </c>
      <c r="C17" s="16" t="s">
        <v>216</v>
      </c>
      <c r="D17" s="11" t="s">
        <v>33</v>
      </c>
      <c r="E17" s="11">
        <v>2022</v>
      </c>
      <c r="F17" s="12" t="s">
        <v>15</v>
      </c>
      <c r="G17" s="12" t="s">
        <v>34</v>
      </c>
      <c r="H17" s="12" t="s">
        <v>107</v>
      </c>
      <c r="I17" s="12" t="s">
        <v>83</v>
      </c>
    </row>
    <row r="18" spans="1:9" x14ac:dyDescent="0.25">
      <c r="A18" s="9">
        <v>15</v>
      </c>
      <c r="B18" s="16" t="s">
        <v>137</v>
      </c>
      <c r="C18" s="16" t="s">
        <v>216</v>
      </c>
      <c r="D18" s="11" t="s">
        <v>35</v>
      </c>
      <c r="E18" s="11">
        <v>2022</v>
      </c>
      <c r="F18" s="12" t="s">
        <v>36</v>
      </c>
      <c r="G18" s="12" t="s">
        <v>36</v>
      </c>
      <c r="H18" s="12" t="s">
        <v>107</v>
      </c>
      <c r="I18" s="12" t="s">
        <v>83</v>
      </c>
    </row>
    <row r="19" spans="1:9" x14ac:dyDescent="0.25">
      <c r="A19" s="9">
        <v>16</v>
      </c>
      <c r="B19" s="16" t="s">
        <v>138</v>
      </c>
      <c r="C19" s="16" t="s">
        <v>216</v>
      </c>
      <c r="D19" s="11" t="s">
        <v>37</v>
      </c>
      <c r="E19" s="11">
        <v>2022</v>
      </c>
      <c r="F19" s="12" t="s">
        <v>26</v>
      </c>
      <c r="G19" s="12" t="s">
        <v>38</v>
      </c>
      <c r="H19" s="12" t="s">
        <v>107</v>
      </c>
      <c r="I19" s="12" t="s">
        <v>83</v>
      </c>
    </row>
    <row r="20" spans="1:9" x14ac:dyDescent="0.25">
      <c r="A20" s="9">
        <v>17</v>
      </c>
      <c r="B20" s="16" t="s">
        <v>139</v>
      </c>
      <c r="C20" s="16" t="s">
        <v>216</v>
      </c>
      <c r="D20" s="11" t="s">
        <v>39</v>
      </c>
      <c r="E20" s="11">
        <v>2022</v>
      </c>
      <c r="F20" s="12" t="s">
        <v>40</v>
      </c>
      <c r="G20" s="12" t="s">
        <v>40</v>
      </c>
      <c r="H20" s="12" t="s">
        <v>107</v>
      </c>
      <c r="I20" s="12" t="s">
        <v>83</v>
      </c>
    </row>
    <row r="21" spans="1:9" x14ac:dyDescent="0.25">
      <c r="A21" s="9">
        <v>18</v>
      </c>
      <c r="B21" s="16" t="s">
        <v>140</v>
      </c>
      <c r="C21" s="16" t="s">
        <v>216</v>
      </c>
      <c r="D21" s="11" t="s">
        <v>41</v>
      </c>
      <c r="E21" s="11">
        <v>2022</v>
      </c>
      <c r="F21" s="12" t="s">
        <v>7</v>
      </c>
      <c r="G21" s="12" t="s">
        <v>7</v>
      </c>
      <c r="H21" s="12" t="s">
        <v>107</v>
      </c>
      <c r="I21" s="12" t="s">
        <v>83</v>
      </c>
    </row>
    <row r="22" spans="1:9" x14ac:dyDescent="0.25">
      <c r="A22" s="9">
        <v>19</v>
      </c>
      <c r="B22" s="14" t="s">
        <v>141</v>
      </c>
      <c r="C22" s="14" t="s">
        <v>217</v>
      </c>
      <c r="D22" s="11" t="s">
        <v>42</v>
      </c>
      <c r="E22" s="11">
        <v>2022</v>
      </c>
      <c r="F22" s="12" t="s">
        <v>26</v>
      </c>
      <c r="G22" s="12" t="s">
        <v>27</v>
      </c>
      <c r="H22" s="12" t="s">
        <v>108</v>
      </c>
      <c r="I22" s="12" t="s">
        <v>91</v>
      </c>
    </row>
    <row r="23" spans="1:9" x14ac:dyDescent="0.25">
      <c r="A23" s="9">
        <v>20</v>
      </c>
      <c r="B23" s="14" t="s">
        <v>142</v>
      </c>
      <c r="C23" s="14" t="s">
        <v>217</v>
      </c>
      <c r="D23" s="11" t="s">
        <v>43</v>
      </c>
      <c r="E23" s="11">
        <v>2022</v>
      </c>
      <c r="F23" s="12" t="s">
        <v>10</v>
      </c>
      <c r="G23" s="12" t="s">
        <v>13</v>
      </c>
      <c r="H23" s="12" t="s">
        <v>107</v>
      </c>
      <c r="I23" s="12" t="s">
        <v>85</v>
      </c>
    </row>
    <row r="24" spans="1:9" x14ac:dyDescent="0.25">
      <c r="A24" s="9">
        <v>21</v>
      </c>
      <c r="B24" s="14" t="s">
        <v>143</v>
      </c>
      <c r="C24" s="14" t="s">
        <v>217</v>
      </c>
      <c r="D24" s="11" t="s">
        <v>44</v>
      </c>
      <c r="E24" s="11">
        <v>2022</v>
      </c>
      <c r="F24" s="12" t="s">
        <v>10</v>
      </c>
      <c r="G24" s="12" t="s">
        <v>13</v>
      </c>
      <c r="H24" s="12" t="s">
        <v>107</v>
      </c>
      <c r="I24" s="12" t="s">
        <v>85</v>
      </c>
    </row>
    <row r="25" spans="1:9" x14ac:dyDescent="0.25">
      <c r="A25" s="9">
        <v>22</v>
      </c>
      <c r="B25" s="14" t="s">
        <v>144</v>
      </c>
      <c r="C25" s="14" t="s">
        <v>217</v>
      </c>
      <c r="D25" s="11" t="s">
        <v>45</v>
      </c>
      <c r="E25" s="11">
        <v>2022</v>
      </c>
      <c r="F25" s="12" t="s">
        <v>15</v>
      </c>
      <c r="G25" s="12" t="s">
        <v>16</v>
      </c>
      <c r="H25" s="12" t="s">
        <v>107</v>
      </c>
      <c r="I25" s="12" t="s">
        <v>85</v>
      </c>
    </row>
    <row r="26" spans="1:9" x14ac:dyDescent="0.25">
      <c r="A26" s="9">
        <v>23</v>
      </c>
      <c r="B26" s="14" t="s">
        <v>145</v>
      </c>
      <c r="C26" s="14" t="s">
        <v>217</v>
      </c>
      <c r="D26" s="11" t="s">
        <v>46</v>
      </c>
      <c r="E26" s="11">
        <v>2022</v>
      </c>
      <c r="F26" s="12" t="s">
        <v>26</v>
      </c>
      <c r="G26" s="12" t="s">
        <v>29</v>
      </c>
      <c r="H26" s="12" t="s">
        <v>108</v>
      </c>
      <c r="I26" s="12" t="s">
        <v>85</v>
      </c>
    </row>
    <row r="27" spans="1:9" x14ac:dyDescent="0.25">
      <c r="A27" s="9">
        <v>24</v>
      </c>
      <c r="B27" s="14" t="s">
        <v>146</v>
      </c>
      <c r="C27" s="14" t="s">
        <v>217</v>
      </c>
      <c r="D27" s="11" t="s">
        <v>44</v>
      </c>
      <c r="E27" s="11">
        <v>2022</v>
      </c>
      <c r="F27" s="12" t="s">
        <v>10</v>
      </c>
      <c r="G27" s="12" t="s">
        <v>13</v>
      </c>
      <c r="H27" s="12" t="s">
        <v>107</v>
      </c>
      <c r="I27" s="12" t="s">
        <v>85</v>
      </c>
    </row>
    <row r="28" spans="1:9" x14ac:dyDescent="0.25">
      <c r="A28" s="9">
        <v>25</v>
      </c>
      <c r="B28" s="14" t="s">
        <v>147</v>
      </c>
      <c r="C28" s="14" t="s">
        <v>217</v>
      </c>
      <c r="D28" s="11" t="s">
        <v>44</v>
      </c>
      <c r="E28" s="11">
        <v>2022</v>
      </c>
      <c r="F28" s="12" t="s">
        <v>18</v>
      </c>
      <c r="G28" s="12" t="s">
        <v>18</v>
      </c>
      <c r="H28" s="12" t="s">
        <v>107</v>
      </c>
      <c r="I28" s="12" t="s">
        <v>85</v>
      </c>
    </row>
    <row r="29" spans="1:9" x14ac:dyDescent="0.25">
      <c r="A29" s="9">
        <v>26</v>
      </c>
      <c r="B29" s="14" t="s">
        <v>148</v>
      </c>
      <c r="C29" s="14" t="s">
        <v>217</v>
      </c>
      <c r="D29" s="11" t="s">
        <v>44</v>
      </c>
      <c r="E29" s="11">
        <v>2022</v>
      </c>
      <c r="F29" s="12" t="s">
        <v>10</v>
      </c>
      <c r="G29" s="12" t="s">
        <v>11</v>
      </c>
      <c r="H29" s="12" t="s">
        <v>107</v>
      </c>
      <c r="I29" s="12" t="s">
        <v>85</v>
      </c>
    </row>
    <row r="30" spans="1:9" x14ac:dyDescent="0.25">
      <c r="A30" s="9">
        <v>27</v>
      </c>
      <c r="B30" s="14" t="s">
        <v>149</v>
      </c>
      <c r="C30" s="14" t="s">
        <v>217</v>
      </c>
      <c r="D30" s="11" t="s">
        <v>47</v>
      </c>
      <c r="E30" s="11">
        <v>2022</v>
      </c>
      <c r="F30" s="12" t="s">
        <v>26</v>
      </c>
      <c r="G30" s="12" t="s">
        <v>29</v>
      </c>
      <c r="H30" s="12" t="s">
        <v>108</v>
      </c>
      <c r="I30" s="12" t="s">
        <v>85</v>
      </c>
    </row>
    <row r="31" spans="1:9" x14ac:dyDescent="0.25">
      <c r="A31" s="9">
        <v>28</v>
      </c>
      <c r="B31" s="14" t="s">
        <v>150</v>
      </c>
      <c r="C31" s="14" t="s">
        <v>217</v>
      </c>
      <c r="D31" s="11" t="s">
        <v>48</v>
      </c>
      <c r="E31" s="11">
        <v>2022</v>
      </c>
      <c r="F31" s="12" t="s">
        <v>23</v>
      </c>
      <c r="G31" s="12" t="s">
        <v>24</v>
      </c>
      <c r="H31" s="12" t="s">
        <v>108</v>
      </c>
      <c r="I31" s="12" t="s">
        <v>85</v>
      </c>
    </row>
    <row r="32" spans="1:9" x14ac:dyDescent="0.25">
      <c r="A32" s="9">
        <v>29</v>
      </c>
      <c r="B32" s="15" t="s">
        <v>151</v>
      </c>
      <c r="C32" s="15" t="s">
        <v>215</v>
      </c>
      <c r="D32" s="11" t="s">
        <v>49</v>
      </c>
      <c r="E32" s="11">
        <v>2022</v>
      </c>
      <c r="F32" s="12" t="s">
        <v>15</v>
      </c>
      <c r="G32" s="12" t="s">
        <v>16</v>
      </c>
      <c r="H32" s="12" t="s">
        <v>107</v>
      </c>
      <c r="I32" s="12" t="s">
        <v>85</v>
      </c>
    </row>
    <row r="33" spans="1:9" x14ac:dyDescent="0.25">
      <c r="A33" s="9">
        <v>30</v>
      </c>
      <c r="B33" s="14" t="s">
        <v>152</v>
      </c>
      <c r="C33" s="14" t="s">
        <v>217</v>
      </c>
      <c r="D33" s="11" t="s">
        <v>47</v>
      </c>
      <c r="E33" s="11">
        <v>2022</v>
      </c>
      <c r="F33" s="12" t="s">
        <v>26</v>
      </c>
      <c r="G33" s="12" t="s">
        <v>29</v>
      </c>
      <c r="H33" s="12" t="s">
        <v>108</v>
      </c>
      <c r="I33" s="12" t="s">
        <v>85</v>
      </c>
    </row>
    <row r="34" spans="1:9" x14ac:dyDescent="0.25">
      <c r="A34" s="9">
        <v>31</v>
      </c>
      <c r="B34" s="14" t="s">
        <v>153</v>
      </c>
      <c r="C34" s="14" t="s">
        <v>217</v>
      </c>
      <c r="D34" s="11" t="s">
        <v>50</v>
      </c>
      <c r="E34" s="11">
        <v>2022</v>
      </c>
      <c r="F34" s="12" t="s">
        <v>26</v>
      </c>
      <c r="G34" s="12" t="s">
        <v>27</v>
      </c>
      <c r="H34" s="12" t="s">
        <v>108</v>
      </c>
      <c r="I34" s="12" t="s">
        <v>91</v>
      </c>
    </row>
    <row r="35" spans="1:9" x14ac:dyDescent="0.25">
      <c r="A35" s="9">
        <v>32</v>
      </c>
      <c r="B35" s="14" t="s">
        <v>154</v>
      </c>
      <c r="C35" s="14" t="s">
        <v>217</v>
      </c>
      <c r="D35" s="11" t="s">
        <v>50</v>
      </c>
      <c r="E35" s="11">
        <v>2022</v>
      </c>
      <c r="F35" s="12" t="s">
        <v>26</v>
      </c>
      <c r="G35" s="12" t="s">
        <v>27</v>
      </c>
      <c r="H35" s="12" t="s">
        <v>108</v>
      </c>
      <c r="I35" s="12" t="s">
        <v>91</v>
      </c>
    </row>
    <row r="36" spans="1:9" x14ac:dyDescent="0.25">
      <c r="A36" s="9">
        <v>33</v>
      </c>
      <c r="B36" s="14" t="s">
        <v>155</v>
      </c>
      <c r="C36" s="14" t="s">
        <v>217</v>
      </c>
      <c r="D36" s="11" t="s">
        <v>50</v>
      </c>
      <c r="E36" s="11">
        <v>2022</v>
      </c>
      <c r="F36" s="12" t="s">
        <v>26</v>
      </c>
      <c r="G36" s="12" t="s">
        <v>27</v>
      </c>
      <c r="H36" s="12" t="s">
        <v>108</v>
      </c>
      <c r="I36" s="12" t="s">
        <v>91</v>
      </c>
    </row>
    <row r="37" spans="1:9" x14ac:dyDescent="0.25">
      <c r="A37" s="9">
        <v>34</v>
      </c>
      <c r="B37" s="14" t="s">
        <v>156</v>
      </c>
      <c r="C37" s="14" t="s">
        <v>217</v>
      </c>
      <c r="D37" s="11" t="s">
        <v>44</v>
      </c>
      <c r="E37" s="11">
        <v>2022</v>
      </c>
      <c r="F37" s="12" t="s">
        <v>10</v>
      </c>
      <c r="G37" s="12" t="s">
        <v>13</v>
      </c>
      <c r="H37" s="12" t="s">
        <v>107</v>
      </c>
      <c r="I37" s="12" t="s">
        <v>85</v>
      </c>
    </row>
    <row r="38" spans="1:9" x14ac:dyDescent="0.25">
      <c r="A38" s="9">
        <v>35</v>
      </c>
      <c r="B38" s="14" t="s">
        <v>157</v>
      </c>
      <c r="C38" s="14" t="s">
        <v>217</v>
      </c>
      <c r="D38" s="11" t="s">
        <v>44</v>
      </c>
      <c r="E38" s="11">
        <v>2022</v>
      </c>
      <c r="F38" s="12" t="s">
        <v>18</v>
      </c>
      <c r="G38" s="12" t="s">
        <v>18</v>
      </c>
      <c r="H38" s="12" t="s">
        <v>107</v>
      </c>
      <c r="I38" s="12" t="s">
        <v>85</v>
      </c>
    </row>
    <row r="39" spans="1:9" x14ac:dyDescent="0.25">
      <c r="A39" s="9">
        <v>36</v>
      </c>
      <c r="B39" s="14" t="s">
        <v>160</v>
      </c>
      <c r="C39" s="14" t="s">
        <v>217</v>
      </c>
      <c r="D39" s="11" t="s">
        <v>50</v>
      </c>
      <c r="E39" s="11">
        <v>2022</v>
      </c>
      <c r="F39" s="12" t="s">
        <v>26</v>
      </c>
      <c r="G39" s="12" t="s">
        <v>27</v>
      </c>
      <c r="H39" s="12" t="s">
        <v>108</v>
      </c>
      <c r="I39" s="12" t="s">
        <v>91</v>
      </c>
    </row>
    <row r="40" spans="1:9" x14ac:dyDescent="0.25">
      <c r="A40" s="9">
        <v>37</v>
      </c>
      <c r="B40" s="14" t="s">
        <v>161</v>
      </c>
      <c r="C40" s="14" t="s">
        <v>217</v>
      </c>
      <c r="D40" s="11" t="s">
        <v>42</v>
      </c>
      <c r="E40" s="11">
        <v>2022</v>
      </c>
      <c r="F40" s="12" t="s">
        <v>26</v>
      </c>
      <c r="G40" s="12" t="s">
        <v>27</v>
      </c>
      <c r="H40" s="12" t="s">
        <v>108</v>
      </c>
      <c r="I40" s="12" t="s">
        <v>91</v>
      </c>
    </row>
    <row r="41" spans="1:9" x14ac:dyDescent="0.25">
      <c r="A41" s="9">
        <v>38</v>
      </c>
      <c r="B41" s="14" t="s">
        <v>162</v>
      </c>
      <c r="C41" s="14" t="s">
        <v>217</v>
      </c>
      <c r="D41" s="11" t="s">
        <v>42</v>
      </c>
      <c r="E41" s="11">
        <v>2022</v>
      </c>
      <c r="F41" s="12" t="s">
        <v>26</v>
      </c>
      <c r="G41" s="12" t="s">
        <v>27</v>
      </c>
      <c r="H41" s="12" t="s">
        <v>108</v>
      </c>
      <c r="I41" s="12" t="s">
        <v>91</v>
      </c>
    </row>
    <row r="42" spans="1:9" x14ac:dyDescent="0.25">
      <c r="A42" s="9">
        <v>39</v>
      </c>
      <c r="B42" s="15" t="s">
        <v>163</v>
      </c>
      <c r="C42" s="15" t="s">
        <v>215</v>
      </c>
      <c r="D42" s="11" t="s">
        <v>51</v>
      </c>
      <c r="E42" s="11">
        <v>2022</v>
      </c>
      <c r="F42" s="12" t="s">
        <v>15</v>
      </c>
      <c r="G42" s="12" t="s">
        <v>16</v>
      </c>
      <c r="H42" s="12" t="s">
        <v>107</v>
      </c>
      <c r="I42" s="12" t="s">
        <v>85</v>
      </c>
    </row>
    <row r="43" spans="1:9" x14ac:dyDescent="0.25">
      <c r="A43" s="9">
        <v>40</v>
      </c>
      <c r="B43" s="14" t="s">
        <v>164</v>
      </c>
      <c r="C43" s="14" t="s">
        <v>217</v>
      </c>
      <c r="D43" s="11" t="s">
        <v>52</v>
      </c>
      <c r="E43" s="11">
        <v>2022</v>
      </c>
      <c r="F43" s="12" t="s">
        <v>10</v>
      </c>
      <c r="G43" s="12" t="s">
        <v>20</v>
      </c>
      <c r="H43" s="12" t="s">
        <v>107</v>
      </c>
      <c r="I43" s="12" t="s">
        <v>85</v>
      </c>
    </row>
    <row r="44" spans="1:9" x14ac:dyDescent="0.25">
      <c r="A44" s="9">
        <v>41</v>
      </c>
      <c r="B44" s="15" t="s">
        <v>165</v>
      </c>
      <c r="C44" s="15" t="s">
        <v>215</v>
      </c>
      <c r="D44" s="11" t="s">
        <v>53</v>
      </c>
      <c r="E44" s="11">
        <v>2022</v>
      </c>
      <c r="F44" s="12" t="s">
        <v>15</v>
      </c>
      <c r="G44" s="12" t="s">
        <v>16</v>
      </c>
      <c r="H44" s="12" t="s">
        <v>107</v>
      </c>
      <c r="I44" s="12" t="s">
        <v>85</v>
      </c>
    </row>
    <row r="45" spans="1:9" x14ac:dyDescent="0.25">
      <c r="A45" s="9">
        <v>42</v>
      </c>
      <c r="B45" s="14" t="s">
        <v>166</v>
      </c>
      <c r="C45" s="14" t="s">
        <v>217</v>
      </c>
      <c r="D45" s="11" t="s">
        <v>44</v>
      </c>
      <c r="E45" s="11">
        <v>2022</v>
      </c>
      <c r="F45" s="12" t="s">
        <v>18</v>
      </c>
      <c r="G45" s="12" t="s">
        <v>18</v>
      </c>
      <c r="H45" s="12" t="s">
        <v>107</v>
      </c>
      <c r="I45" s="12" t="s">
        <v>85</v>
      </c>
    </row>
    <row r="46" spans="1:9" x14ac:dyDescent="0.25">
      <c r="A46" s="9">
        <v>43</v>
      </c>
      <c r="B46" s="15" t="s">
        <v>167</v>
      </c>
      <c r="C46" s="15" t="s">
        <v>215</v>
      </c>
      <c r="D46" s="11" t="s">
        <v>54</v>
      </c>
      <c r="E46" s="11">
        <v>2022</v>
      </c>
      <c r="F46" s="12" t="s">
        <v>15</v>
      </c>
      <c r="G46" s="12" t="s">
        <v>16</v>
      </c>
      <c r="H46" s="12" t="s">
        <v>107</v>
      </c>
      <c r="I46" s="12" t="s">
        <v>85</v>
      </c>
    </row>
    <row r="47" spans="1:9" x14ac:dyDescent="0.25">
      <c r="A47" s="9">
        <v>44</v>
      </c>
      <c r="B47" s="14" t="s">
        <v>168</v>
      </c>
      <c r="C47" s="14" t="s">
        <v>217</v>
      </c>
      <c r="D47" s="11" t="s">
        <v>50</v>
      </c>
      <c r="E47" s="11">
        <v>2022</v>
      </c>
      <c r="F47" s="12" t="s">
        <v>26</v>
      </c>
      <c r="G47" s="12" t="s">
        <v>27</v>
      </c>
      <c r="H47" s="12" t="s">
        <v>108</v>
      </c>
      <c r="I47" s="12" t="s">
        <v>91</v>
      </c>
    </row>
    <row r="48" spans="1:9" x14ac:dyDescent="0.25">
      <c r="A48" s="9">
        <v>45</v>
      </c>
      <c r="B48" s="14" t="s">
        <v>169</v>
      </c>
      <c r="C48" s="14" t="s">
        <v>217</v>
      </c>
      <c r="D48" s="11" t="s">
        <v>55</v>
      </c>
      <c r="E48" s="11">
        <v>2022</v>
      </c>
      <c r="F48" s="12" t="s">
        <v>15</v>
      </c>
      <c r="G48" s="12" t="s">
        <v>34</v>
      </c>
      <c r="H48" s="12" t="s">
        <v>107</v>
      </c>
      <c r="I48" s="12" t="s">
        <v>85</v>
      </c>
    </row>
    <row r="49" spans="1:9" x14ac:dyDescent="0.25">
      <c r="A49" s="9">
        <v>46</v>
      </c>
      <c r="B49" s="14" t="s">
        <v>170</v>
      </c>
      <c r="C49" s="14" t="s">
        <v>217</v>
      </c>
      <c r="D49" s="11" t="s">
        <v>45</v>
      </c>
      <c r="E49" s="11">
        <v>2022</v>
      </c>
      <c r="F49" s="12" t="s">
        <v>10</v>
      </c>
      <c r="G49" s="12" t="s">
        <v>13</v>
      </c>
      <c r="H49" s="12" t="s">
        <v>107</v>
      </c>
      <c r="I49" s="12" t="s">
        <v>85</v>
      </c>
    </row>
    <row r="50" spans="1:9" x14ac:dyDescent="0.25">
      <c r="A50" s="9">
        <v>47</v>
      </c>
      <c r="B50" s="14" t="s">
        <v>171</v>
      </c>
      <c r="C50" s="14" t="s">
        <v>217</v>
      </c>
      <c r="D50" s="11" t="s">
        <v>45</v>
      </c>
      <c r="E50" s="11">
        <v>2022</v>
      </c>
      <c r="F50" s="12" t="s">
        <v>10</v>
      </c>
      <c r="G50" s="12" t="s">
        <v>11</v>
      </c>
      <c r="H50" s="12" t="s">
        <v>107</v>
      </c>
      <c r="I50" s="12" t="s">
        <v>85</v>
      </c>
    </row>
    <row r="51" spans="1:9" x14ac:dyDescent="0.25">
      <c r="A51" s="9">
        <v>48</v>
      </c>
      <c r="B51" s="14" t="s">
        <v>172</v>
      </c>
      <c r="C51" s="14" t="s">
        <v>217</v>
      </c>
      <c r="D51" s="11" t="s">
        <v>45</v>
      </c>
      <c r="E51" s="11">
        <v>2022</v>
      </c>
      <c r="F51" s="12" t="s">
        <v>10</v>
      </c>
      <c r="G51" s="12" t="s">
        <v>11</v>
      </c>
      <c r="H51" s="12" t="s">
        <v>107</v>
      </c>
      <c r="I51" s="12" t="s">
        <v>85</v>
      </c>
    </row>
    <row r="52" spans="1:9" x14ac:dyDescent="0.25">
      <c r="A52" s="9">
        <v>49</v>
      </c>
      <c r="B52" s="14" t="s">
        <v>173</v>
      </c>
      <c r="C52" s="14" t="s">
        <v>217</v>
      </c>
      <c r="D52" s="11" t="s">
        <v>44</v>
      </c>
      <c r="E52" s="11">
        <v>2022</v>
      </c>
      <c r="F52" s="12" t="s">
        <v>10</v>
      </c>
      <c r="G52" s="12" t="s">
        <v>13</v>
      </c>
      <c r="H52" s="12" t="s">
        <v>107</v>
      </c>
      <c r="I52" s="12" t="s">
        <v>85</v>
      </c>
    </row>
    <row r="53" spans="1:9" x14ac:dyDescent="0.25">
      <c r="A53" s="9">
        <v>50</v>
      </c>
      <c r="B53" s="16" t="s">
        <v>174</v>
      </c>
      <c r="C53" s="16" t="s">
        <v>216</v>
      </c>
      <c r="D53" s="11" t="s">
        <v>56</v>
      </c>
      <c r="E53" s="11">
        <v>2022</v>
      </c>
      <c r="F53" s="12" t="s">
        <v>57</v>
      </c>
      <c r="G53" s="12" t="s">
        <v>57</v>
      </c>
      <c r="H53" s="12" t="s">
        <v>107</v>
      </c>
      <c r="I53" s="12" t="s">
        <v>83</v>
      </c>
    </row>
    <row r="54" spans="1:9" x14ac:dyDescent="0.25">
      <c r="A54" s="9">
        <v>51</v>
      </c>
      <c r="B54" s="10" t="s">
        <v>175</v>
      </c>
      <c r="C54" s="10" t="s">
        <v>219</v>
      </c>
      <c r="D54" s="11" t="s">
        <v>58</v>
      </c>
      <c r="E54" s="11">
        <v>2022</v>
      </c>
      <c r="F54" s="12" t="s">
        <v>7</v>
      </c>
      <c r="G54" s="12" t="s">
        <v>7</v>
      </c>
      <c r="H54" s="12" t="s">
        <v>107</v>
      </c>
      <c r="I54" s="12" t="s">
        <v>85</v>
      </c>
    </row>
    <row r="55" spans="1:9" x14ac:dyDescent="0.25">
      <c r="A55" s="9">
        <v>52</v>
      </c>
      <c r="B55" s="16" t="s">
        <v>176</v>
      </c>
      <c r="C55" s="16" t="s">
        <v>216</v>
      </c>
      <c r="D55" s="11" t="s">
        <v>59</v>
      </c>
      <c r="E55" s="11">
        <v>2022</v>
      </c>
      <c r="F55" s="12" t="s">
        <v>26</v>
      </c>
      <c r="G55" s="12" t="s">
        <v>27</v>
      </c>
      <c r="H55" s="12" t="s">
        <v>108</v>
      </c>
      <c r="I55" s="12" t="s">
        <v>83</v>
      </c>
    </row>
    <row r="56" spans="1:9" x14ac:dyDescent="0.25">
      <c r="A56" s="9">
        <v>53</v>
      </c>
      <c r="B56" s="14" t="s">
        <v>177</v>
      </c>
      <c r="C56" s="14" t="s">
        <v>217</v>
      </c>
      <c r="D56" s="11" t="s">
        <v>50</v>
      </c>
      <c r="E56" s="11">
        <v>2022</v>
      </c>
      <c r="F56" s="12" t="s">
        <v>26</v>
      </c>
      <c r="G56" s="12" t="s">
        <v>27</v>
      </c>
      <c r="H56" s="12" t="s">
        <v>108</v>
      </c>
      <c r="I56" s="12" t="s">
        <v>91</v>
      </c>
    </row>
    <row r="57" spans="1:9" x14ac:dyDescent="0.25">
      <c r="A57" s="9">
        <v>54</v>
      </c>
      <c r="B57" s="14" t="s">
        <v>178</v>
      </c>
      <c r="C57" s="14" t="s">
        <v>217</v>
      </c>
      <c r="D57" s="11" t="s">
        <v>50</v>
      </c>
      <c r="E57" s="11">
        <v>2022</v>
      </c>
      <c r="F57" s="12" t="s">
        <v>26</v>
      </c>
      <c r="G57" s="12" t="s">
        <v>27</v>
      </c>
      <c r="H57" s="12" t="s">
        <v>108</v>
      </c>
      <c r="I57" s="12" t="s">
        <v>91</v>
      </c>
    </row>
    <row r="58" spans="1:9" x14ac:dyDescent="0.25">
      <c r="A58" s="9">
        <v>55</v>
      </c>
      <c r="B58" s="14" t="s">
        <v>179</v>
      </c>
      <c r="C58" s="14" t="s">
        <v>217</v>
      </c>
      <c r="D58" s="11" t="s">
        <v>65</v>
      </c>
      <c r="E58" s="11">
        <v>2022</v>
      </c>
      <c r="F58" s="12" t="s">
        <v>23</v>
      </c>
      <c r="G58" s="12" t="s">
        <v>24</v>
      </c>
      <c r="H58" s="12" t="s">
        <v>108</v>
      </c>
      <c r="I58" s="12" t="s">
        <v>92</v>
      </c>
    </row>
    <row r="59" spans="1:9" x14ac:dyDescent="0.25">
      <c r="A59" s="9">
        <v>56</v>
      </c>
      <c r="B59" s="10" t="s">
        <v>180</v>
      </c>
      <c r="C59" s="10" t="s">
        <v>219</v>
      </c>
      <c r="D59" s="11" t="s">
        <v>66</v>
      </c>
      <c r="E59" s="11">
        <v>2022</v>
      </c>
      <c r="F59" s="12" t="s">
        <v>36</v>
      </c>
      <c r="G59" s="12" t="s">
        <v>36</v>
      </c>
      <c r="H59" s="12" t="s">
        <v>107</v>
      </c>
      <c r="I59" s="12" t="s">
        <v>85</v>
      </c>
    </row>
    <row r="60" spans="1:9" x14ac:dyDescent="0.25">
      <c r="A60" s="9">
        <v>57</v>
      </c>
      <c r="B60" s="10" t="s">
        <v>181</v>
      </c>
      <c r="C60" s="10" t="s">
        <v>219</v>
      </c>
      <c r="D60" s="11" t="s">
        <v>67</v>
      </c>
      <c r="E60" s="11">
        <v>2022</v>
      </c>
      <c r="F60" s="12" t="s">
        <v>18</v>
      </c>
      <c r="G60" s="12" t="s">
        <v>18</v>
      </c>
      <c r="H60" s="12" t="s">
        <v>107</v>
      </c>
      <c r="I60" s="12" t="s">
        <v>85</v>
      </c>
    </row>
    <row r="61" spans="1:9" x14ac:dyDescent="0.25">
      <c r="A61" s="9">
        <v>58</v>
      </c>
      <c r="B61" s="16" t="s">
        <v>182</v>
      </c>
      <c r="C61" s="16" t="s">
        <v>216</v>
      </c>
      <c r="D61" s="11" t="s">
        <v>68</v>
      </c>
      <c r="E61" s="11">
        <v>2022</v>
      </c>
      <c r="F61" s="12" t="s">
        <v>23</v>
      </c>
      <c r="G61" s="12" t="s">
        <v>24</v>
      </c>
      <c r="H61" s="12" t="s">
        <v>108</v>
      </c>
      <c r="I61" s="12" t="s">
        <v>83</v>
      </c>
    </row>
    <row r="62" spans="1:9" x14ac:dyDescent="0.25">
      <c r="A62" s="9">
        <v>59</v>
      </c>
      <c r="B62" s="16" t="s">
        <v>183</v>
      </c>
      <c r="C62" s="16" t="s">
        <v>216</v>
      </c>
      <c r="D62" s="11" t="s">
        <v>69</v>
      </c>
      <c r="E62" s="11">
        <v>2022</v>
      </c>
      <c r="F62" s="12" t="s">
        <v>57</v>
      </c>
      <c r="G62" s="12" t="s">
        <v>57</v>
      </c>
      <c r="H62" s="12" t="s">
        <v>107</v>
      </c>
      <c r="I62" s="12" t="s">
        <v>83</v>
      </c>
    </row>
    <row r="63" spans="1:9" x14ac:dyDescent="0.25">
      <c r="A63" s="9">
        <v>60</v>
      </c>
      <c r="B63" s="15" t="s">
        <v>184</v>
      </c>
      <c r="C63" s="15" t="s">
        <v>215</v>
      </c>
      <c r="D63" s="11" t="s">
        <v>54</v>
      </c>
      <c r="E63" s="11">
        <v>2022</v>
      </c>
      <c r="F63" s="12" t="s">
        <v>15</v>
      </c>
      <c r="G63" s="12" t="s">
        <v>16</v>
      </c>
      <c r="H63" s="12" t="s">
        <v>107</v>
      </c>
      <c r="I63" s="12" t="s">
        <v>85</v>
      </c>
    </row>
    <row r="64" spans="1:9" x14ac:dyDescent="0.25">
      <c r="A64" s="9">
        <v>61</v>
      </c>
      <c r="B64" s="14" t="s">
        <v>185</v>
      </c>
      <c r="C64" s="14" t="s">
        <v>217</v>
      </c>
      <c r="D64" s="11" t="s">
        <v>70</v>
      </c>
      <c r="E64" s="11">
        <v>2022</v>
      </c>
      <c r="F64" s="12" t="s">
        <v>26</v>
      </c>
      <c r="G64" s="12" t="s">
        <v>27</v>
      </c>
      <c r="H64" s="12" t="s">
        <v>108</v>
      </c>
      <c r="I64" s="12" t="s">
        <v>91</v>
      </c>
    </row>
    <row r="65" spans="1:9" x14ac:dyDescent="0.25">
      <c r="A65" s="9">
        <v>62</v>
      </c>
      <c r="B65" s="16" t="s">
        <v>186</v>
      </c>
      <c r="C65" s="16" t="s">
        <v>216</v>
      </c>
      <c r="D65" s="11" t="s">
        <v>76</v>
      </c>
      <c r="E65" s="11">
        <v>2022</v>
      </c>
      <c r="F65" s="12" t="s">
        <v>5</v>
      </c>
      <c r="G65" s="12" t="s">
        <v>5</v>
      </c>
      <c r="H65" s="12" t="s">
        <v>107</v>
      </c>
      <c r="I65" s="12" t="s">
        <v>83</v>
      </c>
    </row>
    <row r="66" spans="1:9" x14ac:dyDescent="0.25">
      <c r="A66" s="9">
        <v>63</v>
      </c>
      <c r="B66" s="16" t="s">
        <v>187</v>
      </c>
      <c r="C66" s="16" t="s">
        <v>216</v>
      </c>
      <c r="D66" s="11" t="s">
        <v>71</v>
      </c>
      <c r="E66" s="11">
        <v>2022</v>
      </c>
      <c r="F66" s="12" t="s">
        <v>7</v>
      </c>
      <c r="G66" s="12" t="s">
        <v>7</v>
      </c>
      <c r="H66" s="12" t="s">
        <v>107</v>
      </c>
      <c r="I66" s="12" t="s">
        <v>83</v>
      </c>
    </row>
    <row r="67" spans="1:9" x14ac:dyDescent="0.25">
      <c r="A67" s="9">
        <v>64</v>
      </c>
      <c r="B67" s="14" t="s">
        <v>188</v>
      </c>
      <c r="C67" s="14" t="s">
        <v>217</v>
      </c>
      <c r="D67" s="11" t="s">
        <v>44</v>
      </c>
      <c r="E67" s="11">
        <v>2022</v>
      </c>
      <c r="F67" s="12" t="s">
        <v>10</v>
      </c>
      <c r="G67" s="12" t="s">
        <v>13</v>
      </c>
      <c r="H67" s="12" t="s">
        <v>107</v>
      </c>
      <c r="I67" s="12" t="s">
        <v>85</v>
      </c>
    </row>
    <row r="68" spans="1:9" x14ac:dyDescent="0.25">
      <c r="A68" s="9">
        <v>65</v>
      </c>
      <c r="B68" s="14" t="s">
        <v>118</v>
      </c>
      <c r="C68" s="14" t="s">
        <v>218</v>
      </c>
      <c r="D68" s="11" t="s">
        <v>113</v>
      </c>
      <c r="E68" s="11">
        <v>2022</v>
      </c>
      <c r="F68" s="12" t="s">
        <v>15</v>
      </c>
      <c r="G68" s="12" t="s">
        <v>16</v>
      </c>
      <c r="H68" s="12" t="s">
        <v>107</v>
      </c>
      <c r="I68" s="12" t="s">
        <v>95</v>
      </c>
    </row>
    <row r="69" spans="1:9" x14ac:dyDescent="0.25">
      <c r="A69" s="9">
        <v>66</v>
      </c>
      <c r="B69" s="14" t="s">
        <v>119</v>
      </c>
      <c r="C69" s="14" t="s">
        <v>218</v>
      </c>
      <c r="D69" s="11" t="s">
        <v>61</v>
      </c>
      <c r="E69" s="11">
        <v>2022</v>
      </c>
      <c r="F69" s="12" t="s">
        <v>18</v>
      </c>
      <c r="G69" s="12" t="s">
        <v>18</v>
      </c>
      <c r="H69" s="12" t="s">
        <v>107</v>
      </c>
      <c r="I69" s="12" t="s">
        <v>95</v>
      </c>
    </row>
    <row r="70" spans="1:9" x14ac:dyDescent="0.25">
      <c r="A70" s="9">
        <v>67</v>
      </c>
      <c r="B70" s="14" t="s">
        <v>120</v>
      </c>
      <c r="C70" s="14" t="s">
        <v>218</v>
      </c>
      <c r="D70" s="11" t="s">
        <v>61</v>
      </c>
      <c r="E70" s="11">
        <v>2022</v>
      </c>
      <c r="F70" s="12" t="s">
        <v>18</v>
      </c>
      <c r="G70" s="12" t="s">
        <v>18</v>
      </c>
      <c r="H70" s="12" t="s">
        <v>107</v>
      </c>
      <c r="I70" s="12" t="s">
        <v>95</v>
      </c>
    </row>
    <row r="71" spans="1:9" x14ac:dyDescent="0.25">
      <c r="A71" s="9">
        <v>68</v>
      </c>
      <c r="B71" s="14" t="s">
        <v>121</v>
      </c>
      <c r="C71" s="14" t="s">
        <v>218</v>
      </c>
      <c r="D71" s="11" t="s">
        <v>62</v>
      </c>
      <c r="E71" s="11">
        <v>2022</v>
      </c>
      <c r="F71" s="12" t="s">
        <v>10</v>
      </c>
      <c r="G71" s="12" t="s">
        <v>13</v>
      </c>
      <c r="H71" s="12" t="s">
        <v>107</v>
      </c>
      <c r="I71" s="12" t="s">
        <v>95</v>
      </c>
    </row>
    <row r="72" spans="1:9" x14ac:dyDescent="0.25">
      <c r="A72" s="9">
        <v>69</v>
      </c>
      <c r="B72" s="14" t="s">
        <v>122</v>
      </c>
      <c r="C72" s="14" t="s">
        <v>218</v>
      </c>
      <c r="D72" s="11" t="s">
        <v>63</v>
      </c>
      <c r="E72" s="11">
        <v>2022</v>
      </c>
      <c r="F72" s="12" t="s">
        <v>10</v>
      </c>
      <c r="G72" s="12" t="s">
        <v>11</v>
      </c>
      <c r="H72" s="12" t="s">
        <v>107</v>
      </c>
      <c r="I72" s="12" t="s">
        <v>95</v>
      </c>
    </row>
    <row r="73" spans="1:9" x14ac:dyDescent="0.25">
      <c r="A73" s="9">
        <v>70</v>
      </c>
      <c r="B73" s="14" t="s">
        <v>123</v>
      </c>
      <c r="C73" s="14" t="s">
        <v>218</v>
      </c>
      <c r="D73" s="11" t="s">
        <v>64</v>
      </c>
      <c r="E73" s="11">
        <v>2022</v>
      </c>
      <c r="F73" s="12" t="s">
        <v>23</v>
      </c>
      <c r="G73" s="12" t="s">
        <v>24</v>
      </c>
      <c r="H73" s="12" t="s">
        <v>108</v>
      </c>
      <c r="I73" s="12" t="s">
        <v>95</v>
      </c>
    </row>
    <row r="74" spans="1:9" x14ac:dyDescent="0.25">
      <c r="A74" s="9">
        <v>71</v>
      </c>
      <c r="B74" s="16" t="s">
        <v>189</v>
      </c>
      <c r="C74" s="16" t="s">
        <v>216</v>
      </c>
      <c r="D74" s="11" t="s">
        <v>28</v>
      </c>
      <c r="E74" s="11">
        <v>2022</v>
      </c>
      <c r="F74" s="12" t="s">
        <v>26</v>
      </c>
      <c r="G74" s="12" t="s">
        <v>29</v>
      </c>
      <c r="H74" s="12" t="s">
        <v>108</v>
      </c>
      <c r="I74" s="12" t="s">
        <v>83</v>
      </c>
    </row>
    <row r="75" spans="1:9" x14ac:dyDescent="0.25">
      <c r="A75" s="9">
        <v>72</v>
      </c>
      <c r="B75" s="16" t="s">
        <v>191</v>
      </c>
      <c r="C75" s="16" t="s">
        <v>216</v>
      </c>
      <c r="D75" s="11" t="s">
        <v>109</v>
      </c>
      <c r="E75" s="11">
        <v>2022</v>
      </c>
      <c r="F75" s="12" t="s">
        <v>75</v>
      </c>
      <c r="G75" s="12" t="s">
        <v>7</v>
      </c>
      <c r="H75" s="12" t="s">
        <v>107</v>
      </c>
      <c r="I75" s="12" t="s">
        <v>83</v>
      </c>
    </row>
    <row r="76" spans="1:9" x14ac:dyDescent="0.25">
      <c r="A76" s="9">
        <v>73</v>
      </c>
      <c r="B76" s="16" t="s">
        <v>192</v>
      </c>
      <c r="C76" s="16" t="s">
        <v>216</v>
      </c>
      <c r="D76" s="11" t="s">
        <v>110</v>
      </c>
      <c r="E76" s="11">
        <v>2022</v>
      </c>
      <c r="F76" s="12" t="s">
        <v>75</v>
      </c>
      <c r="G76" s="12" t="s">
        <v>7</v>
      </c>
      <c r="H76" s="12" t="s">
        <v>107</v>
      </c>
      <c r="I76" s="12" t="s">
        <v>83</v>
      </c>
    </row>
    <row r="77" spans="1:9" x14ac:dyDescent="0.25">
      <c r="A77" s="9">
        <v>74</v>
      </c>
      <c r="B77" s="16" t="s">
        <v>193</v>
      </c>
      <c r="C77" s="16" t="s">
        <v>216</v>
      </c>
      <c r="D77" s="11" t="s">
        <v>22</v>
      </c>
      <c r="E77" s="11">
        <v>2022</v>
      </c>
      <c r="F77" s="12" t="s">
        <v>23</v>
      </c>
      <c r="G77" s="12" t="s">
        <v>24</v>
      </c>
      <c r="H77" s="12" t="s">
        <v>108</v>
      </c>
      <c r="I77" s="12" t="s">
        <v>83</v>
      </c>
    </row>
    <row r="78" spans="1:9" x14ac:dyDescent="0.25">
      <c r="A78" s="9">
        <v>75</v>
      </c>
      <c r="B78" s="14" t="s">
        <v>194</v>
      </c>
      <c r="C78" s="14" t="s">
        <v>217</v>
      </c>
      <c r="D78" s="11" t="s">
        <v>73</v>
      </c>
      <c r="E78" s="11">
        <v>2022</v>
      </c>
      <c r="F78" s="12" t="s">
        <v>15</v>
      </c>
      <c r="G78" s="12" t="s">
        <v>74</v>
      </c>
      <c r="H78" s="12" t="s">
        <v>107</v>
      </c>
      <c r="I78" s="12" t="s">
        <v>84</v>
      </c>
    </row>
    <row r="79" spans="1:9" x14ac:dyDescent="0.25">
      <c r="A79" s="9">
        <v>76</v>
      </c>
      <c r="B79" s="14" t="s">
        <v>195</v>
      </c>
      <c r="C79" s="14" t="s">
        <v>217</v>
      </c>
      <c r="D79" s="11" t="s">
        <v>73</v>
      </c>
      <c r="E79" s="11">
        <v>2022</v>
      </c>
      <c r="F79" s="12" t="s">
        <v>15</v>
      </c>
      <c r="G79" s="12" t="s">
        <v>74</v>
      </c>
      <c r="H79" s="12" t="s">
        <v>107</v>
      </c>
      <c r="I79" s="12" t="s">
        <v>84</v>
      </c>
    </row>
    <row r="80" spans="1:9" x14ac:dyDescent="0.25">
      <c r="A80" s="9">
        <v>77</v>
      </c>
      <c r="B80" s="14" t="s">
        <v>190</v>
      </c>
      <c r="C80" s="14" t="s">
        <v>217</v>
      </c>
      <c r="D80" s="11" t="s">
        <v>50</v>
      </c>
      <c r="E80" s="11">
        <v>2022</v>
      </c>
      <c r="F80" s="12" t="s">
        <v>26</v>
      </c>
      <c r="G80" s="12" t="s">
        <v>27</v>
      </c>
      <c r="H80" s="12" t="s">
        <v>108</v>
      </c>
      <c r="I80" s="12" t="s">
        <v>91</v>
      </c>
    </row>
    <row r="82" spans="4:19" x14ac:dyDescent="0.25">
      <c r="D82" s="13"/>
      <c r="E82" s="13"/>
    </row>
    <row r="83" spans="4:19" x14ac:dyDescent="0.25">
      <c r="D83" s="13"/>
      <c r="E83" s="13"/>
      <c r="I83" s="22"/>
      <c r="J83" s="23"/>
      <c r="K83" s="23"/>
      <c r="L83" s="23"/>
      <c r="M83" s="23"/>
      <c r="N83" s="23"/>
      <c r="O83" s="23"/>
      <c r="P83" s="23"/>
      <c r="Q83" s="23"/>
      <c r="R83" s="19"/>
      <c r="S83" s="19"/>
    </row>
    <row r="84" spans="4:19" x14ac:dyDescent="0.25">
      <c r="I84" s="22"/>
    </row>
  </sheetData>
  <autoFilter ref="A3:I81" xr:uid="{C92B1FC1-E6AF-4A05-829E-01127FF0A35C}">
    <sortState xmlns:xlrd2="http://schemas.microsoft.com/office/spreadsheetml/2017/richdata2" ref="A4:I81">
      <sortCondition ref="A3:A81"/>
    </sortState>
  </autoFilter>
  <phoneticPr fontId="6" type="noConversion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CAAAF-384A-4433-ACDA-56AA408EA924}">
  <dimension ref="A2:S109"/>
  <sheetViews>
    <sheetView showGridLines="0" zoomScale="80" zoomScaleNormal="80" workbookViewId="0">
      <pane ySplit="3" topLeftCell="A4" activePane="bottomLeft" state="frozen"/>
      <selection pane="bottomLeft" activeCell="D91" sqref="D91"/>
    </sheetView>
  </sheetViews>
  <sheetFormatPr defaultRowHeight="13.8" x14ac:dyDescent="0.25"/>
  <cols>
    <col min="1" max="1" width="10.09765625" style="3" bestFit="1" customWidth="1"/>
    <col min="2" max="2" width="12.59765625" style="3" bestFit="1" customWidth="1"/>
    <col min="3" max="3" width="18.19921875" style="3" bestFit="1" customWidth="1"/>
    <col min="4" max="4" width="47" bestFit="1" customWidth="1"/>
    <col min="5" max="5" width="10" bestFit="1" customWidth="1"/>
    <col min="6" max="6" width="22.59765625" style="1" bestFit="1" customWidth="1"/>
    <col min="7" max="7" width="50.69921875" style="1" bestFit="1" customWidth="1"/>
    <col min="8" max="8" width="20.5" style="1" bestFit="1" customWidth="1"/>
    <col min="9" max="9" width="31.8984375" style="1" bestFit="1" customWidth="1"/>
    <col min="10" max="10" width="8.09765625" customWidth="1"/>
    <col min="11" max="11" width="9.09765625" customWidth="1"/>
    <col min="12" max="13" width="8.09765625" customWidth="1"/>
    <col min="14" max="14" width="9.19921875" customWidth="1"/>
    <col min="15" max="23" width="8.09765625" customWidth="1"/>
  </cols>
  <sheetData>
    <row r="2" spans="1:18" x14ac:dyDescent="0.25">
      <c r="A2" s="4"/>
      <c r="B2" s="4"/>
      <c r="C2" s="4"/>
      <c r="D2" s="5"/>
      <c r="E2" s="5"/>
      <c r="F2" s="2"/>
      <c r="G2" s="2"/>
      <c r="H2" s="2"/>
      <c r="I2" s="2"/>
    </row>
    <row r="3" spans="1:18" x14ac:dyDescent="0.25">
      <c r="A3" s="6" t="s">
        <v>0</v>
      </c>
      <c r="B3" s="29" t="s">
        <v>124</v>
      </c>
      <c r="C3" s="29" t="s">
        <v>214</v>
      </c>
      <c r="D3" s="7" t="s">
        <v>1</v>
      </c>
      <c r="E3" s="7" t="s">
        <v>117</v>
      </c>
      <c r="F3" s="8" t="s">
        <v>2</v>
      </c>
      <c r="G3" s="8" t="s">
        <v>3</v>
      </c>
      <c r="H3" s="8" t="s">
        <v>106</v>
      </c>
      <c r="I3" s="8" t="s">
        <v>96</v>
      </c>
    </row>
    <row r="4" spans="1:18" x14ac:dyDescent="0.25">
      <c r="A4" s="9">
        <v>1</v>
      </c>
      <c r="B4" s="15" t="s">
        <v>125</v>
      </c>
      <c r="C4" s="15" t="s">
        <v>215</v>
      </c>
      <c r="D4" s="11" t="s">
        <v>4</v>
      </c>
      <c r="E4" s="11">
        <v>2023</v>
      </c>
      <c r="F4" s="12" t="s">
        <v>5</v>
      </c>
      <c r="G4" s="12" t="s">
        <v>5</v>
      </c>
      <c r="H4" s="12" t="s">
        <v>107</v>
      </c>
      <c r="I4" s="12" t="s">
        <v>85</v>
      </c>
      <c r="M4" s="14" t="s">
        <v>79</v>
      </c>
      <c r="N4" s="24"/>
      <c r="O4" s="24"/>
      <c r="P4" s="24"/>
      <c r="Q4" s="24"/>
    </row>
    <row r="5" spans="1:18" x14ac:dyDescent="0.25">
      <c r="A5" s="9">
        <v>2</v>
      </c>
      <c r="B5" s="16" t="s">
        <v>126</v>
      </c>
      <c r="C5" s="16" t="s">
        <v>216</v>
      </c>
      <c r="D5" s="11" t="s">
        <v>6</v>
      </c>
      <c r="E5" s="11">
        <v>2023</v>
      </c>
      <c r="F5" s="12" t="s">
        <v>7</v>
      </c>
      <c r="G5" s="12" t="s">
        <v>7</v>
      </c>
      <c r="H5" s="12" t="s">
        <v>107</v>
      </c>
      <c r="I5" s="12" t="s">
        <v>83</v>
      </c>
      <c r="M5" s="15" t="s">
        <v>80</v>
      </c>
      <c r="N5" s="25"/>
      <c r="O5" s="25"/>
      <c r="P5" s="25"/>
      <c r="Q5" s="25"/>
    </row>
    <row r="6" spans="1:18" x14ac:dyDescent="0.25">
      <c r="A6" s="9">
        <v>3</v>
      </c>
      <c r="B6" s="15" t="s">
        <v>127</v>
      </c>
      <c r="C6" s="15" t="s">
        <v>215</v>
      </c>
      <c r="D6" s="11" t="s">
        <v>8</v>
      </c>
      <c r="E6" s="11">
        <v>2023</v>
      </c>
      <c r="F6" s="12" t="s">
        <v>5</v>
      </c>
      <c r="G6" s="12" t="s">
        <v>5</v>
      </c>
      <c r="H6" s="12" t="s">
        <v>107</v>
      </c>
      <c r="I6" s="12" t="s">
        <v>85</v>
      </c>
      <c r="M6" s="16" t="s">
        <v>81</v>
      </c>
      <c r="N6" s="26"/>
      <c r="O6" s="26"/>
      <c r="P6" s="26"/>
      <c r="Q6" s="26"/>
    </row>
    <row r="7" spans="1:18" x14ac:dyDescent="0.25">
      <c r="A7" s="9">
        <v>4</v>
      </c>
      <c r="B7" s="16" t="s">
        <v>128</v>
      </c>
      <c r="C7" s="16" t="s">
        <v>216</v>
      </c>
      <c r="D7" s="11" t="s">
        <v>9</v>
      </c>
      <c r="E7" s="11">
        <v>2023</v>
      </c>
      <c r="F7" s="12" t="s">
        <v>10</v>
      </c>
      <c r="G7" s="12" t="s">
        <v>11</v>
      </c>
      <c r="H7" s="12" t="s">
        <v>107</v>
      </c>
      <c r="I7" s="12" t="s">
        <v>83</v>
      </c>
      <c r="M7" s="17" t="s">
        <v>82</v>
      </c>
      <c r="N7" s="17"/>
      <c r="O7" s="17"/>
      <c r="P7" s="17"/>
      <c r="Q7" s="17"/>
    </row>
    <row r="8" spans="1:18" x14ac:dyDescent="0.25">
      <c r="A8" s="9">
        <v>5</v>
      </c>
      <c r="B8" s="16" t="s">
        <v>129</v>
      </c>
      <c r="C8" s="16" t="s">
        <v>216</v>
      </c>
      <c r="D8" s="11" t="s">
        <v>12</v>
      </c>
      <c r="E8" s="11">
        <v>2023</v>
      </c>
      <c r="F8" s="12" t="s">
        <v>10</v>
      </c>
      <c r="G8" s="12" t="s">
        <v>13</v>
      </c>
      <c r="H8" s="12" t="s">
        <v>107</v>
      </c>
      <c r="I8" s="12" t="s">
        <v>83</v>
      </c>
    </row>
    <row r="9" spans="1:18" x14ac:dyDescent="0.25">
      <c r="A9" s="9">
        <v>6</v>
      </c>
      <c r="B9" s="15" t="s">
        <v>130</v>
      </c>
      <c r="C9" s="15" t="s">
        <v>215</v>
      </c>
      <c r="D9" s="11" t="s">
        <v>14</v>
      </c>
      <c r="E9" s="11">
        <v>2023</v>
      </c>
      <c r="F9" s="12" t="s">
        <v>15</v>
      </c>
      <c r="G9" s="12" t="s">
        <v>16</v>
      </c>
      <c r="H9" s="12" t="s">
        <v>107</v>
      </c>
      <c r="I9" s="12" t="s">
        <v>85</v>
      </c>
    </row>
    <row r="10" spans="1:18" x14ac:dyDescent="0.25">
      <c r="A10" s="9">
        <v>7</v>
      </c>
      <c r="B10" s="10" t="s">
        <v>131</v>
      </c>
      <c r="C10" s="10" t="s">
        <v>219</v>
      </c>
      <c r="D10" s="11" t="s">
        <v>17</v>
      </c>
      <c r="E10" s="11">
        <v>2023</v>
      </c>
      <c r="F10" s="12" t="s">
        <v>18</v>
      </c>
      <c r="G10" s="12" t="s">
        <v>18</v>
      </c>
      <c r="H10" s="12" t="s">
        <v>107</v>
      </c>
      <c r="I10" s="12" t="s">
        <v>85</v>
      </c>
    </row>
    <row r="11" spans="1:18" x14ac:dyDescent="0.25">
      <c r="A11" s="9">
        <v>8</v>
      </c>
      <c r="B11" s="14" t="s">
        <v>132</v>
      </c>
      <c r="C11" s="14" t="s">
        <v>217</v>
      </c>
      <c r="D11" s="11" t="s">
        <v>19</v>
      </c>
      <c r="E11" s="11">
        <v>2023</v>
      </c>
      <c r="F11" s="12" t="s">
        <v>10</v>
      </c>
      <c r="G11" s="12" t="s">
        <v>20</v>
      </c>
      <c r="H11" s="12" t="s">
        <v>107</v>
      </c>
      <c r="I11" s="12" t="s">
        <v>85</v>
      </c>
    </row>
    <row r="12" spans="1:18" x14ac:dyDescent="0.25">
      <c r="A12" s="9">
        <v>9</v>
      </c>
      <c r="B12" s="10" t="s">
        <v>133</v>
      </c>
      <c r="C12" s="10" t="s">
        <v>219</v>
      </c>
      <c r="D12" s="11" t="s">
        <v>21</v>
      </c>
      <c r="E12" s="11">
        <v>2023</v>
      </c>
      <c r="F12" s="12" t="s">
        <v>18</v>
      </c>
      <c r="G12" s="12" t="s">
        <v>18</v>
      </c>
      <c r="H12" s="12" t="s">
        <v>107</v>
      </c>
      <c r="I12" s="12" t="s">
        <v>85</v>
      </c>
    </row>
    <row r="13" spans="1:18" x14ac:dyDescent="0.25">
      <c r="A13" s="9">
        <v>10</v>
      </c>
      <c r="B13" s="16" t="s">
        <v>158</v>
      </c>
      <c r="C13" s="16" t="s">
        <v>216</v>
      </c>
      <c r="D13" s="11" t="s">
        <v>25</v>
      </c>
      <c r="E13" s="11">
        <v>2023</v>
      </c>
      <c r="F13" s="12" t="s">
        <v>26</v>
      </c>
      <c r="G13" s="12" t="s">
        <v>27</v>
      </c>
      <c r="H13" s="12" t="s">
        <v>108</v>
      </c>
      <c r="I13" s="12" t="s">
        <v>83</v>
      </c>
    </row>
    <row r="14" spans="1:18" x14ac:dyDescent="0.25">
      <c r="A14" s="9">
        <v>11</v>
      </c>
      <c r="B14" s="16" t="s">
        <v>134</v>
      </c>
      <c r="C14" s="16" t="s">
        <v>216</v>
      </c>
      <c r="D14" s="11" t="s">
        <v>30</v>
      </c>
      <c r="E14" s="11">
        <v>2023</v>
      </c>
      <c r="F14" s="12" t="s">
        <v>5</v>
      </c>
      <c r="G14" s="12" t="s">
        <v>5</v>
      </c>
      <c r="H14" s="12" t="s">
        <v>107</v>
      </c>
      <c r="I14" s="12" t="s">
        <v>83</v>
      </c>
    </row>
    <row r="15" spans="1:18" x14ac:dyDescent="0.25">
      <c r="A15" s="9">
        <v>12</v>
      </c>
      <c r="B15" s="16" t="s">
        <v>159</v>
      </c>
      <c r="C15" s="16" t="s">
        <v>216</v>
      </c>
      <c r="D15" s="11" t="s">
        <v>31</v>
      </c>
      <c r="E15" s="11">
        <v>2023</v>
      </c>
      <c r="F15" s="12" t="s">
        <v>18</v>
      </c>
      <c r="G15" s="12" t="s">
        <v>18</v>
      </c>
      <c r="H15" s="12" t="s">
        <v>107</v>
      </c>
      <c r="I15" s="12" t="s">
        <v>83</v>
      </c>
      <c r="R15" s="18"/>
    </row>
    <row r="16" spans="1:18" x14ac:dyDescent="0.25">
      <c r="A16" s="9">
        <v>13</v>
      </c>
      <c r="B16" s="16" t="s">
        <v>135</v>
      </c>
      <c r="C16" s="16" t="s">
        <v>216</v>
      </c>
      <c r="D16" s="11" t="s">
        <v>32</v>
      </c>
      <c r="E16" s="11">
        <v>2023</v>
      </c>
      <c r="F16" s="12" t="s">
        <v>15</v>
      </c>
      <c r="G16" s="12" t="s">
        <v>16</v>
      </c>
      <c r="H16" s="12" t="s">
        <v>107</v>
      </c>
      <c r="I16" s="12" t="s">
        <v>83</v>
      </c>
    </row>
    <row r="17" spans="1:9" x14ac:dyDescent="0.25">
      <c r="A17" s="9">
        <v>14</v>
      </c>
      <c r="B17" s="16" t="s">
        <v>136</v>
      </c>
      <c r="C17" s="16" t="s">
        <v>216</v>
      </c>
      <c r="D17" s="11" t="s">
        <v>33</v>
      </c>
      <c r="E17" s="11">
        <v>2023</v>
      </c>
      <c r="F17" s="12" t="s">
        <v>15</v>
      </c>
      <c r="G17" s="12" t="s">
        <v>34</v>
      </c>
      <c r="H17" s="12" t="s">
        <v>107</v>
      </c>
      <c r="I17" s="12" t="s">
        <v>83</v>
      </c>
    </row>
    <row r="18" spans="1:9" x14ac:dyDescent="0.25">
      <c r="A18" s="9">
        <v>15</v>
      </c>
      <c r="B18" s="16" t="s">
        <v>137</v>
      </c>
      <c r="C18" s="16" t="s">
        <v>216</v>
      </c>
      <c r="D18" s="11" t="s">
        <v>35</v>
      </c>
      <c r="E18" s="11">
        <v>2023</v>
      </c>
      <c r="F18" s="12" t="s">
        <v>36</v>
      </c>
      <c r="G18" s="12" t="s">
        <v>36</v>
      </c>
      <c r="H18" s="12" t="s">
        <v>107</v>
      </c>
      <c r="I18" s="12" t="s">
        <v>83</v>
      </c>
    </row>
    <row r="19" spans="1:9" x14ac:dyDescent="0.25">
      <c r="A19" s="9">
        <v>16</v>
      </c>
      <c r="B19" s="16" t="s">
        <v>138</v>
      </c>
      <c r="C19" s="16" t="s">
        <v>216</v>
      </c>
      <c r="D19" s="11" t="s">
        <v>37</v>
      </c>
      <c r="E19" s="11">
        <v>2023</v>
      </c>
      <c r="F19" s="12" t="s">
        <v>26</v>
      </c>
      <c r="G19" s="12" t="s">
        <v>38</v>
      </c>
      <c r="H19" s="12" t="s">
        <v>107</v>
      </c>
      <c r="I19" s="12" t="s">
        <v>83</v>
      </c>
    </row>
    <row r="20" spans="1:9" x14ac:dyDescent="0.25">
      <c r="A20" s="9">
        <v>17</v>
      </c>
      <c r="B20" s="16" t="s">
        <v>139</v>
      </c>
      <c r="C20" s="16" t="s">
        <v>216</v>
      </c>
      <c r="D20" s="11" t="s">
        <v>39</v>
      </c>
      <c r="E20" s="11">
        <v>2023</v>
      </c>
      <c r="F20" s="12" t="s">
        <v>40</v>
      </c>
      <c r="G20" s="12" t="s">
        <v>40</v>
      </c>
      <c r="H20" s="12" t="s">
        <v>107</v>
      </c>
      <c r="I20" s="12" t="s">
        <v>83</v>
      </c>
    </row>
    <row r="21" spans="1:9" x14ac:dyDescent="0.25">
      <c r="A21" s="9">
        <v>18</v>
      </c>
      <c r="B21" s="16" t="s">
        <v>140</v>
      </c>
      <c r="C21" s="16" t="s">
        <v>216</v>
      </c>
      <c r="D21" s="11" t="s">
        <v>41</v>
      </c>
      <c r="E21" s="11">
        <v>2023</v>
      </c>
      <c r="F21" s="12" t="s">
        <v>7</v>
      </c>
      <c r="G21" s="12" t="s">
        <v>7</v>
      </c>
      <c r="H21" s="12" t="s">
        <v>107</v>
      </c>
      <c r="I21" s="12" t="s">
        <v>83</v>
      </c>
    </row>
    <row r="22" spans="1:9" x14ac:dyDescent="0.25">
      <c r="A22" s="9">
        <v>19</v>
      </c>
      <c r="B22" s="14" t="s">
        <v>141</v>
      </c>
      <c r="C22" s="14" t="s">
        <v>217</v>
      </c>
      <c r="D22" s="11" t="s">
        <v>42</v>
      </c>
      <c r="E22" s="11">
        <v>2023</v>
      </c>
      <c r="F22" s="12" t="s">
        <v>26</v>
      </c>
      <c r="G22" s="12" t="s">
        <v>27</v>
      </c>
      <c r="H22" s="12" t="s">
        <v>108</v>
      </c>
      <c r="I22" s="12" t="s">
        <v>91</v>
      </c>
    </row>
    <row r="23" spans="1:9" x14ac:dyDescent="0.25">
      <c r="A23" s="9">
        <v>20</v>
      </c>
      <c r="B23" s="14" t="s">
        <v>142</v>
      </c>
      <c r="C23" s="14" t="s">
        <v>217</v>
      </c>
      <c r="D23" s="11" t="s">
        <v>43</v>
      </c>
      <c r="E23" s="11">
        <v>2023</v>
      </c>
      <c r="F23" s="12" t="s">
        <v>10</v>
      </c>
      <c r="G23" s="12" t="s">
        <v>13</v>
      </c>
      <c r="H23" s="12" t="s">
        <v>107</v>
      </c>
      <c r="I23" s="12" t="s">
        <v>85</v>
      </c>
    </row>
    <row r="24" spans="1:9" x14ac:dyDescent="0.25">
      <c r="A24" s="9">
        <v>21</v>
      </c>
      <c r="B24" s="14" t="s">
        <v>143</v>
      </c>
      <c r="C24" s="14" t="s">
        <v>217</v>
      </c>
      <c r="D24" s="11" t="s">
        <v>44</v>
      </c>
      <c r="E24" s="11">
        <v>2023</v>
      </c>
      <c r="F24" s="12" t="s">
        <v>10</v>
      </c>
      <c r="G24" s="12" t="s">
        <v>13</v>
      </c>
      <c r="H24" s="12" t="s">
        <v>107</v>
      </c>
      <c r="I24" s="12" t="s">
        <v>85</v>
      </c>
    </row>
    <row r="25" spans="1:9" x14ac:dyDescent="0.25">
      <c r="A25" s="9">
        <v>22</v>
      </c>
      <c r="B25" s="14" t="s">
        <v>144</v>
      </c>
      <c r="C25" s="14" t="s">
        <v>217</v>
      </c>
      <c r="D25" s="11" t="s">
        <v>45</v>
      </c>
      <c r="E25" s="11">
        <v>2023</v>
      </c>
      <c r="F25" s="12" t="s">
        <v>15</v>
      </c>
      <c r="G25" s="12" t="s">
        <v>16</v>
      </c>
      <c r="H25" s="12" t="s">
        <v>107</v>
      </c>
      <c r="I25" s="12" t="s">
        <v>85</v>
      </c>
    </row>
    <row r="26" spans="1:9" x14ac:dyDescent="0.25">
      <c r="A26" s="9">
        <v>23</v>
      </c>
      <c r="B26" s="14" t="s">
        <v>145</v>
      </c>
      <c r="C26" s="14" t="s">
        <v>217</v>
      </c>
      <c r="D26" s="11" t="s">
        <v>46</v>
      </c>
      <c r="E26" s="11">
        <v>2023</v>
      </c>
      <c r="F26" s="12" t="s">
        <v>26</v>
      </c>
      <c r="G26" s="12" t="s">
        <v>29</v>
      </c>
      <c r="H26" s="12" t="s">
        <v>108</v>
      </c>
      <c r="I26" s="12" t="s">
        <v>85</v>
      </c>
    </row>
    <row r="27" spans="1:9" x14ac:dyDescent="0.25">
      <c r="A27" s="9">
        <v>24</v>
      </c>
      <c r="B27" s="14" t="s">
        <v>146</v>
      </c>
      <c r="C27" s="14" t="s">
        <v>217</v>
      </c>
      <c r="D27" s="11" t="s">
        <v>44</v>
      </c>
      <c r="E27" s="11">
        <v>2023</v>
      </c>
      <c r="F27" s="12" t="s">
        <v>10</v>
      </c>
      <c r="G27" s="12" t="s">
        <v>13</v>
      </c>
      <c r="H27" s="12" t="s">
        <v>107</v>
      </c>
      <c r="I27" s="12" t="s">
        <v>85</v>
      </c>
    </row>
    <row r="28" spans="1:9" x14ac:dyDescent="0.25">
      <c r="A28" s="9">
        <v>25</v>
      </c>
      <c r="B28" s="14" t="s">
        <v>147</v>
      </c>
      <c r="C28" s="14" t="s">
        <v>217</v>
      </c>
      <c r="D28" s="11" t="s">
        <v>44</v>
      </c>
      <c r="E28" s="11">
        <v>2023</v>
      </c>
      <c r="F28" s="12" t="s">
        <v>18</v>
      </c>
      <c r="G28" s="12" t="s">
        <v>18</v>
      </c>
      <c r="H28" s="12" t="s">
        <v>107</v>
      </c>
      <c r="I28" s="12" t="s">
        <v>85</v>
      </c>
    </row>
    <row r="29" spans="1:9" x14ac:dyDescent="0.25">
      <c r="A29" s="9">
        <v>26</v>
      </c>
      <c r="B29" s="14" t="s">
        <v>148</v>
      </c>
      <c r="C29" s="14" t="s">
        <v>217</v>
      </c>
      <c r="D29" s="11" t="s">
        <v>44</v>
      </c>
      <c r="E29" s="11">
        <v>2023</v>
      </c>
      <c r="F29" s="12" t="s">
        <v>10</v>
      </c>
      <c r="G29" s="12" t="s">
        <v>11</v>
      </c>
      <c r="H29" s="12" t="s">
        <v>107</v>
      </c>
      <c r="I29" s="12" t="s">
        <v>85</v>
      </c>
    </row>
    <row r="30" spans="1:9" x14ac:dyDescent="0.25">
      <c r="A30" s="9">
        <v>27</v>
      </c>
      <c r="B30" s="14" t="s">
        <v>149</v>
      </c>
      <c r="C30" s="14" t="s">
        <v>217</v>
      </c>
      <c r="D30" s="11" t="s">
        <v>47</v>
      </c>
      <c r="E30" s="11">
        <v>2023</v>
      </c>
      <c r="F30" s="12" t="s">
        <v>26</v>
      </c>
      <c r="G30" s="12" t="s">
        <v>29</v>
      </c>
      <c r="H30" s="12" t="s">
        <v>108</v>
      </c>
      <c r="I30" s="12" t="s">
        <v>85</v>
      </c>
    </row>
    <row r="31" spans="1:9" x14ac:dyDescent="0.25">
      <c r="A31" s="9">
        <v>28</v>
      </c>
      <c r="B31" s="14" t="s">
        <v>150</v>
      </c>
      <c r="C31" s="14" t="s">
        <v>217</v>
      </c>
      <c r="D31" s="11" t="s">
        <v>48</v>
      </c>
      <c r="E31" s="11">
        <v>2023</v>
      </c>
      <c r="F31" s="12" t="s">
        <v>23</v>
      </c>
      <c r="G31" s="12" t="s">
        <v>24</v>
      </c>
      <c r="H31" s="12" t="s">
        <v>108</v>
      </c>
      <c r="I31" s="12" t="s">
        <v>85</v>
      </c>
    </row>
    <row r="32" spans="1:9" x14ac:dyDescent="0.25">
      <c r="A32" s="9">
        <v>29</v>
      </c>
      <c r="B32" s="15" t="s">
        <v>151</v>
      </c>
      <c r="C32" s="15" t="s">
        <v>215</v>
      </c>
      <c r="D32" s="11" t="s">
        <v>49</v>
      </c>
      <c r="E32" s="11">
        <v>2023</v>
      </c>
      <c r="F32" s="12" t="s">
        <v>15</v>
      </c>
      <c r="G32" s="12" t="s">
        <v>16</v>
      </c>
      <c r="H32" s="12" t="s">
        <v>107</v>
      </c>
      <c r="I32" s="12" t="s">
        <v>85</v>
      </c>
    </row>
    <row r="33" spans="1:9" x14ac:dyDescent="0.25">
      <c r="A33" s="9">
        <v>30</v>
      </c>
      <c r="B33" s="14" t="s">
        <v>152</v>
      </c>
      <c r="C33" s="14" t="s">
        <v>217</v>
      </c>
      <c r="D33" s="11" t="s">
        <v>47</v>
      </c>
      <c r="E33" s="11">
        <v>2023</v>
      </c>
      <c r="F33" s="12" t="s">
        <v>26</v>
      </c>
      <c r="G33" s="12" t="s">
        <v>29</v>
      </c>
      <c r="H33" s="12" t="s">
        <v>108</v>
      </c>
      <c r="I33" s="12" t="s">
        <v>85</v>
      </c>
    </row>
    <row r="34" spans="1:9" x14ac:dyDescent="0.25">
      <c r="A34" s="9">
        <v>31</v>
      </c>
      <c r="B34" s="14" t="s">
        <v>153</v>
      </c>
      <c r="C34" s="14" t="s">
        <v>217</v>
      </c>
      <c r="D34" s="11" t="s">
        <v>50</v>
      </c>
      <c r="E34" s="11">
        <v>2023</v>
      </c>
      <c r="F34" s="12" t="s">
        <v>26</v>
      </c>
      <c r="G34" s="12" t="s">
        <v>27</v>
      </c>
      <c r="H34" s="12" t="s">
        <v>108</v>
      </c>
      <c r="I34" s="12" t="s">
        <v>91</v>
      </c>
    </row>
    <row r="35" spans="1:9" x14ac:dyDescent="0.25">
      <c r="A35" s="9">
        <v>32</v>
      </c>
      <c r="B35" s="14" t="s">
        <v>154</v>
      </c>
      <c r="C35" s="14" t="s">
        <v>217</v>
      </c>
      <c r="D35" s="11" t="s">
        <v>50</v>
      </c>
      <c r="E35" s="11">
        <v>2023</v>
      </c>
      <c r="F35" s="12" t="s">
        <v>26</v>
      </c>
      <c r="G35" s="12" t="s">
        <v>27</v>
      </c>
      <c r="H35" s="12" t="s">
        <v>108</v>
      </c>
      <c r="I35" s="12" t="s">
        <v>91</v>
      </c>
    </row>
    <row r="36" spans="1:9" x14ac:dyDescent="0.25">
      <c r="A36" s="9">
        <v>33</v>
      </c>
      <c r="B36" s="14" t="s">
        <v>155</v>
      </c>
      <c r="C36" s="14" t="s">
        <v>217</v>
      </c>
      <c r="D36" s="11" t="s">
        <v>50</v>
      </c>
      <c r="E36" s="11">
        <v>2023</v>
      </c>
      <c r="F36" s="12" t="s">
        <v>26</v>
      </c>
      <c r="G36" s="12" t="s">
        <v>27</v>
      </c>
      <c r="H36" s="12" t="s">
        <v>108</v>
      </c>
      <c r="I36" s="12" t="s">
        <v>91</v>
      </c>
    </row>
    <row r="37" spans="1:9" x14ac:dyDescent="0.25">
      <c r="A37" s="9">
        <v>34</v>
      </c>
      <c r="B37" s="14" t="s">
        <v>156</v>
      </c>
      <c r="C37" s="14" t="s">
        <v>217</v>
      </c>
      <c r="D37" s="11" t="s">
        <v>44</v>
      </c>
      <c r="E37" s="11">
        <v>2023</v>
      </c>
      <c r="F37" s="12" t="s">
        <v>10</v>
      </c>
      <c r="G37" s="12" t="s">
        <v>13</v>
      </c>
      <c r="H37" s="12" t="s">
        <v>107</v>
      </c>
      <c r="I37" s="12" t="s">
        <v>85</v>
      </c>
    </row>
    <row r="38" spans="1:9" x14ac:dyDescent="0.25">
      <c r="A38" s="9">
        <v>35</v>
      </c>
      <c r="B38" s="14" t="s">
        <v>157</v>
      </c>
      <c r="C38" s="14" t="s">
        <v>217</v>
      </c>
      <c r="D38" s="11" t="s">
        <v>44</v>
      </c>
      <c r="E38" s="11">
        <v>2023</v>
      </c>
      <c r="F38" s="12" t="s">
        <v>18</v>
      </c>
      <c r="G38" s="12" t="s">
        <v>18</v>
      </c>
      <c r="H38" s="12" t="s">
        <v>107</v>
      </c>
      <c r="I38" s="12" t="s">
        <v>85</v>
      </c>
    </row>
    <row r="39" spans="1:9" x14ac:dyDescent="0.25">
      <c r="A39" s="9">
        <v>36</v>
      </c>
      <c r="B39" s="14" t="s">
        <v>160</v>
      </c>
      <c r="C39" s="14" t="s">
        <v>217</v>
      </c>
      <c r="D39" s="11" t="s">
        <v>50</v>
      </c>
      <c r="E39" s="11">
        <v>2023</v>
      </c>
      <c r="F39" s="12" t="s">
        <v>26</v>
      </c>
      <c r="G39" s="12" t="s">
        <v>27</v>
      </c>
      <c r="H39" s="12" t="s">
        <v>108</v>
      </c>
      <c r="I39" s="12" t="s">
        <v>91</v>
      </c>
    </row>
    <row r="40" spans="1:9" x14ac:dyDescent="0.25">
      <c r="A40" s="9">
        <v>37</v>
      </c>
      <c r="B40" s="14" t="s">
        <v>161</v>
      </c>
      <c r="C40" s="14" t="s">
        <v>217</v>
      </c>
      <c r="D40" s="11" t="s">
        <v>42</v>
      </c>
      <c r="E40" s="11">
        <v>2023</v>
      </c>
      <c r="F40" s="12" t="s">
        <v>26</v>
      </c>
      <c r="G40" s="12" t="s">
        <v>27</v>
      </c>
      <c r="H40" s="12" t="s">
        <v>108</v>
      </c>
      <c r="I40" s="12" t="s">
        <v>91</v>
      </c>
    </row>
    <row r="41" spans="1:9" x14ac:dyDescent="0.25">
      <c r="A41" s="9">
        <v>38</v>
      </c>
      <c r="B41" s="14" t="s">
        <v>162</v>
      </c>
      <c r="C41" s="14" t="s">
        <v>217</v>
      </c>
      <c r="D41" s="11" t="s">
        <v>42</v>
      </c>
      <c r="E41" s="11">
        <v>2023</v>
      </c>
      <c r="F41" s="12" t="s">
        <v>26</v>
      </c>
      <c r="G41" s="12" t="s">
        <v>27</v>
      </c>
      <c r="H41" s="12" t="s">
        <v>108</v>
      </c>
      <c r="I41" s="12" t="s">
        <v>91</v>
      </c>
    </row>
    <row r="42" spans="1:9" x14ac:dyDescent="0.25">
      <c r="A42" s="9">
        <v>39</v>
      </c>
      <c r="B42" s="15" t="s">
        <v>163</v>
      </c>
      <c r="C42" s="15" t="s">
        <v>215</v>
      </c>
      <c r="D42" s="11" t="s">
        <v>51</v>
      </c>
      <c r="E42" s="11">
        <v>2023</v>
      </c>
      <c r="F42" s="12" t="s">
        <v>15</v>
      </c>
      <c r="G42" s="12" t="s">
        <v>16</v>
      </c>
      <c r="H42" s="12" t="s">
        <v>107</v>
      </c>
      <c r="I42" s="12" t="s">
        <v>85</v>
      </c>
    </row>
    <row r="43" spans="1:9" x14ac:dyDescent="0.25">
      <c r="A43" s="9">
        <v>40</v>
      </c>
      <c r="B43" s="14" t="s">
        <v>164</v>
      </c>
      <c r="C43" s="14" t="s">
        <v>217</v>
      </c>
      <c r="D43" s="11" t="s">
        <v>52</v>
      </c>
      <c r="E43" s="11">
        <v>2023</v>
      </c>
      <c r="F43" s="12" t="s">
        <v>10</v>
      </c>
      <c r="G43" s="12" t="s">
        <v>20</v>
      </c>
      <c r="H43" s="12" t="s">
        <v>107</v>
      </c>
      <c r="I43" s="12" t="s">
        <v>85</v>
      </c>
    </row>
    <row r="44" spans="1:9" x14ac:dyDescent="0.25">
      <c r="A44" s="9">
        <v>41</v>
      </c>
      <c r="B44" s="15" t="s">
        <v>165</v>
      </c>
      <c r="C44" s="15" t="s">
        <v>215</v>
      </c>
      <c r="D44" s="11" t="s">
        <v>53</v>
      </c>
      <c r="E44" s="11">
        <v>2023</v>
      </c>
      <c r="F44" s="12" t="s">
        <v>15</v>
      </c>
      <c r="G44" s="12" t="s">
        <v>16</v>
      </c>
      <c r="H44" s="12" t="s">
        <v>107</v>
      </c>
      <c r="I44" s="12" t="s">
        <v>85</v>
      </c>
    </row>
    <row r="45" spans="1:9" x14ac:dyDescent="0.25">
      <c r="A45" s="9">
        <v>42</v>
      </c>
      <c r="B45" s="14" t="s">
        <v>166</v>
      </c>
      <c r="C45" s="14" t="s">
        <v>217</v>
      </c>
      <c r="D45" s="11" t="s">
        <v>44</v>
      </c>
      <c r="E45" s="11">
        <v>2023</v>
      </c>
      <c r="F45" s="12" t="s">
        <v>18</v>
      </c>
      <c r="G45" s="12" t="s">
        <v>18</v>
      </c>
      <c r="H45" s="12" t="s">
        <v>107</v>
      </c>
      <c r="I45" s="12" t="s">
        <v>85</v>
      </c>
    </row>
    <row r="46" spans="1:9" x14ac:dyDescent="0.25">
      <c r="A46" s="9">
        <v>43</v>
      </c>
      <c r="B46" s="15" t="s">
        <v>167</v>
      </c>
      <c r="C46" s="15" t="s">
        <v>215</v>
      </c>
      <c r="D46" s="11" t="s">
        <v>54</v>
      </c>
      <c r="E46" s="11">
        <v>2023</v>
      </c>
      <c r="F46" s="12" t="s">
        <v>15</v>
      </c>
      <c r="G46" s="12" t="s">
        <v>16</v>
      </c>
      <c r="H46" s="12" t="s">
        <v>107</v>
      </c>
      <c r="I46" s="12" t="s">
        <v>85</v>
      </c>
    </row>
    <row r="47" spans="1:9" x14ac:dyDescent="0.25">
      <c r="A47" s="9">
        <v>44</v>
      </c>
      <c r="B47" s="14" t="s">
        <v>168</v>
      </c>
      <c r="C47" s="14" t="s">
        <v>217</v>
      </c>
      <c r="D47" s="11" t="s">
        <v>50</v>
      </c>
      <c r="E47" s="11">
        <v>2023</v>
      </c>
      <c r="F47" s="12" t="s">
        <v>26</v>
      </c>
      <c r="G47" s="12" t="s">
        <v>27</v>
      </c>
      <c r="H47" s="12" t="s">
        <v>108</v>
      </c>
      <c r="I47" s="12" t="s">
        <v>91</v>
      </c>
    </row>
    <row r="48" spans="1:9" x14ac:dyDescent="0.25">
      <c r="A48" s="9">
        <v>45</v>
      </c>
      <c r="B48" s="14" t="s">
        <v>169</v>
      </c>
      <c r="C48" s="14" t="s">
        <v>217</v>
      </c>
      <c r="D48" s="11" t="s">
        <v>55</v>
      </c>
      <c r="E48" s="11">
        <v>2023</v>
      </c>
      <c r="F48" s="12" t="s">
        <v>15</v>
      </c>
      <c r="G48" s="12" t="s">
        <v>34</v>
      </c>
      <c r="H48" s="12" t="s">
        <v>107</v>
      </c>
      <c r="I48" s="12" t="s">
        <v>85</v>
      </c>
    </row>
    <row r="49" spans="1:9" x14ac:dyDescent="0.25">
      <c r="A49" s="9">
        <v>46</v>
      </c>
      <c r="B49" s="14" t="s">
        <v>170</v>
      </c>
      <c r="C49" s="14" t="s">
        <v>217</v>
      </c>
      <c r="D49" s="11" t="s">
        <v>45</v>
      </c>
      <c r="E49" s="11">
        <v>2023</v>
      </c>
      <c r="F49" s="12" t="s">
        <v>10</v>
      </c>
      <c r="G49" s="12" t="s">
        <v>13</v>
      </c>
      <c r="H49" s="12" t="s">
        <v>107</v>
      </c>
      <c r="I49" s="12" t="s">
        <v>85</v>
      </c>
    </row>
    <row r="50" spans="1:9" x14ac:dyDescent="0.25">
      <c r="A50" s="9">
        <v>47</v>
      </c>
      <c r="B50" s="14" t="s">
        <v>171</v>
      </c>
      <c r="C50" s="14" t="s">
        <v>217</v>
      </c>
      <c r="D50" s="11" t="s">
        <v>45</v>
      </c>
      <c r="E50" s="11">
        <v>2023</v>
      </c>
      <c r="F50" s="12" t="s">
        <v>10</v>
      </c>
      <c r="G50" s="12" t="s">
        <v>11</v>
      </c>
      <c r="H50" s="12" t="s">
        <v>107</v>
      </c>
      <c r="I50" s="12" t="s">
        <v>85</v>
      </c>
    </row>
    <row r="51" spans="1:9" x14ac:dyDescent="0.25">
      <c r="A51" s="9">
        <v>48</v>
      </c>
      <c r="B51" s="14" t="s">
        <v>172</v>
      </c>
      <c r="C51" s="14" t="s">
        <v>217</v>
      </c>
      <c r="D51" s="11" t="s">
        <v>45</v>
      </c>
      <c r="E51" s="11">
        <v>2023</v>
      </c>
      <c r="F51" s="12" t="s">
        <v>10</v>
      </c>
      <c r="G51" s="12" t="s">
        <v>11</v>
      </c>
      <c r="H51" s="12" t="s">
        <v>107</v>
      </c>
      <c r="I51" s="12" t="s">
        <v>85</v>
      </c>
    </row>
    <row r="52" spans="1:9" x14ac:dyDescent="0.25">
      <c r="A52" s="9">
        <v>49</v>
      </c>
      <c r="B52" s="14" t="s">
        <v>173</v>
      </c>
      <c r="C52" s="14" t="s">
        <v>217</v>
      </c>
      <c r="D52" s="11" t="s">
        <v>44</v>
      </c>
      <c r="E52" s="11">
        <v>2023</v>
      </c>
      <c r="F52" s="12" t="s">
        <v>10</v>
      </c>
      <c r="G52" s="12" t="s">
        <v>13</v>
      </c>
      <c r="H52" s="12" t="s">
        <v>107</v>
      </c>
      <c r="I52" s="12" t="s">
        <v>85</v>
      </c>
    </row>
    <row r="53" spans="1:9" x14ac:dyDescent="0.25">
      <c r="A53" s="9">
        <v>50</v>
      </c>
      <c r="B53" s="16" t="s">
        <v>174</v>
      </c>
      <c r="C53" s="16" t="s">
        <v>216</v>
      </c>
      <c r="D53" s="11" t="s">
        <v>56</v>
      </c>
      <c r="E53" s="11">
        <v>2023</v>
      </c>
      <c r="F53" s="12" t="s">
        <v>57</v>
      </c>
      <c r="G53" s="12" t="s">
        <v>57</v>
      </c>
      <c r="H53" s="12" t="s">
        <v>107</v>
      </c>
      <c r="I53" s="12" t="s">
        <v>83</v>
      </c>
    </row>
    <row r="54" spans="1:9" x14ac:dyDescent="0.25">
      <c r="A54" s="9">
        <v>51</v>
      </c>
      <c r="B54" s="10" t="s">
        <v>175</v>
      </c>
      <c r="C54" s="10" t="s">
        <v>219</v>
      </c>
      <c r="D54" s="11" t="s">
        <v>58</v>
      </c>
      <c r="E54" s="11">
        <v>2023</v>
      </c>
      <c r="F54" s="12" t="s">
        <v>7</v>
      </c>
      <c r="G54" s="12" t="s">
        <v>7</v>
      </c>
      <c r="H54" s="12" t="s">
        <v>107</v>
      </c>
      <c r="I54" s="12" t="s">
        <v>85</v>
      </c>
    </row>
    <row r="55" spans="1:9" x14ac:dyDescent="0.25">
      <c r="A55" s="9">
        <v>52</v>
      </c>
      <c r="B55" s="16" t="s">
        <v>176</v>
      </c>
      <c r="C55" s="16" t="s">
        <v>216</v>
      </c>
      <c r="D55" s="11" t="s">
        <v>59</v>
      </c>
      <c r="E55" s="11">
        <v>2023</v>
      </c>
      <c r="F55" s="12" t="s">
        <v>26</v>
      </c>
      <c r="G55" s="12" t="s">
        <v>27</v>
      </c>
      <c r="H55" s="12" t="s">
        <v>108</v>
      </c>
      <c r="I55" s="12" t="s">
        <v>83</v>
      </c>
    </row>
    <row r="56" spans="1:9" x14ac:dyDescent="0.25">
      <c r="A56" s="9">
        <v>53</v>
      </c>
      <c r="B56" s="14" t="s">
        <v>177</v>
      </c>
      <c r="C56" s="14" t="s">
        <v>217</v>
      </c>
      <c r="D56" s="11" t="s">
        <v>50</v>
      </c>
      <c r="E56" s="11">
        <v>2023</v>
      </c>
      <c r="F56" s="12" t="s">
        <v>26</v>
      </c>
      <c r="G56" s="12" t="s">
        <v>27</v>
      </c>
      <c r="H56" s="12" t="s">
        <v>108</v>
      </c>
      <c r="I56" s="12" t="s">
        <v>91</v>
      </c>
    </row>
    <row r="57" spans="1:9" x14ac:dyDescent="0.25">
      <c r="A57" s="9">
        <v>54</v>
      </c>
      <c r="B57" s="14" t="s">
        <v>178</v>
      </c>
      <c r="C57" s="14" t="s">
        <v>217</v>
      </c>
      <c r="D57" s="11" t="s">
        <v>50</v>
      </c>
      <c r="E57" s="11">
        <v>2023</v>
      </c>
      <c r="F57" s="12" t="s">
        <v>26</v>
      </c>
      <c r="G57" s="12" t="s">
        <v>27</v>
      </c>
      <c r="H57" s="12" t="s">
        <v>108</v>
      </c>
      <c r="I57" s="12" t="s">
        <v>91</v>
      </c>
    </row>
    <row r="58" spans="1:9" x14ac:dyDescent="0.25">
      <c r="A58" s="9">
        <v>55</v>
      </c>
      <c r="B58" s="14" t="s">
        <v>179</v>
      </c>
      <c r="C58" s="14" t="s">
        <v>217</v>
      </c>
      <c r="D58" s="11" t="s">
        <v>65</v>
      </c>
      <c r="E58" s="11">
        <v>2023</v>
      </c>
      <c r="F58" s="12" t="s">
        <v>23</v>
      </c>
      <c r="G58" s="12" t="s">
        <v>24</v>
      </c>
      <c r="H58" s="12" t="s">
        <v>108</v>
      </c>
      <c r="I58" s="12" t="s">
        <v>92</v>
      </c>
    </row>
    <row r="59" spans="1:9" x14ac:dyDescent="0.25">
      <c r="A59" s="9">
        <v>56</v>
      </c>
      <c r="B59" s="10" t="s">
        <v>180</v>
      </c>
      <c r="C59" s="10" t="s">
        <v>219</v>
      </c>
      <c r="D59" s="11" t="s">
        <v>66</v>
      </c>
      <c r="E59" s="11">
        <v>2023</v>
      </c>
      <c r="F59" s="12" t="s">
        <v>36</v>
      </c>
      <c r="G59" s="12" t="s">
        <v>36</v>
      </c>
      <c r="H59" s="12" t="s">
        <v>107</v>
      </c>
      <c r="I59" s="12" t="s">
        <v>85</v>
      </c>
    </row>
    <row r="60" spans="1:9" x14ac:dyDescent="0.25">
      <c r="A60" s="9">
        <v>57</v>
      </c>
      <c r="B60" s="10" t="s">
        <v>181</v>
      </c>
      <c r="C60" s="10" t="s">
        <v>219</v>
      </c>
      <c r="D60" s="11" t="s">
        <v>67</v>
      </c>
      <c r="E60" s="11">
        <v>2023</v>
      </c>
      <c r="F60" s="12" t="s">
        <v>18</v>
      </c>
      <c r="G60" s="12" t="s">
        <v>18</v>
      </c>
      <c r="H60" s="12" t="s">
        <v>107</v>
      </c>
      <c r="I60" s="12" t="s">
        <v>85</v>
      </c>
    </row>
    <row r="61" spans="1:9" x14ac:dyDescent="0.25">
      <c r="A61" s="9">
        <v>58</v>
      </c>
      <c r="B61" s="16" t="s">
        <v>182</v>
      </c>
      <c r="C61" s="16" t="s">
        <v>216</v>
      </c>
      <c r="D61" s="11" t="s">
        <v>68</v>
      </c>
      <c r="E61" s="11">
        <v>2023</v>
      </c>
      <c r="F61" s="12" t="s">
        <v>23</v>
      </c>
      <c r="G61" s="12" t="s">
        <v>24</v>
      </c>
      <c r="H61" s="12" t="s">
        <v>108</v>
      </c>
      <c r="I61" s="12" t="s">
        <v>83</v>
      </c>
    </row>
    <row r="62" spans="1:9" x14ac:dyDescent="0.25">
      <c r="A62" s="9">
        <v>59</v>
      </c>
      <c r="B62" s="16" t="s">
        <v>183</v>
      </c>
      <c r="C62" s="16" t="s">
        <v>216</v>
      </c>
      <c r="D62" s="11" t="s">
        <v>69</v>
      </c>
      <c r="E62" s="11">
        <v>2023</v>
      </c>
      <c r="F62" s="12" t="s">
        <v>57</v>
      </c>
      <c r="G62" s="12" t="s">
        <v>57</v>
      </c>
      <c r="H62" s="12" t="s">
        <v>107</v>
      </c>
      <c r="I62" s="12" t="s">
        <v>83</v>
      </c>
    </row>
    <row r="63" spans="1:9" x14ac:dyDescent="0.25">
      <c r="A63" s="9">
        <v>60</v>
      </c>
      <c r="B63" s="15" t="s">
        <v>184</v>
      </c>
      <c r="C63" s="15" t="s">
        <v>215</v>
      </c>
      <c r="D63" s="11" t="s">
        <v>54</v>
      </c>
      <c r="E63" s="11">
        <v>2023</v>
      </c>
      <c r="F63" s="12" t="s">
        <v>15</v>
      </c>
      <c r="G63" s="12" t="s">
        <v>16</v>
      </c>
      <c r="H63" s="12" t="s">
        <v>107</v>
      </c>
      <c r="I63" s="12" t="s">
        <v>85</v>
      </c>
    </row>
    <row r="64" spans="1:9" x14ac:dyDescent="0.25">
      <c r="A64" s="9">
        <v>61</v>
      </c>
      <c r="B64" s="14" t="s">
        <v>185</v>
      </c>
      <c r="C64" s="14" t="s">
        <v>217</v>
      </c>
      <c r="D64" s="11" t="s">
        <v>65</v>
      </c>
      <c r="E64" s="11">
        <v>2023</v>
      </c>
      <c r="F64" s="12" t="s">
        <v>23</v>
      </c>
      <c r="G64" s="12" t="s">
        <v>24</v>
      </c>
      <c r="H64" s="12" t="s">
        <v>108</v>
      </c>
      <c r="I64" s="12" t="s">
        <v>92</v>
      </c>
    </row>
    <row r="65" spans="1:9" x14ac:dyDescent="0.25">
      <c r="A65" s="9">
        <v>62</v>
      </c>
      <c r="B65" s="16" t="s">
        <v>186</v>
      </c>
      <c r="C65" s="16" t="s">
        <v>216</v>
      </c>
      <c r="D65" s="11" t="s">
        <v>71</v>
      </c>
      <c r="E65" s="11">
        <v>2023</v>
      </c>
      <c r="F65" s="12" t="s">
        <v>7</v>
      </c>
      <c r="G65" s="12" t="s">
        <v>7</v>
      </c>
      <c r="H65" s="12" t="s">
        <v>107</v>
      </c>
      <c r="I65" s="12" t="s">
        <v>83</v>
      </c>
    </row>
    <row r="66" spans="1:9" x14ac:dyDescent="0.25">
      <c r="A66" s="9">
        <v>63</v>
      </c>
      <c r="B66" s="16" t="s">
        <v>187</v>
      </c>
      <c r="C66" s="16" t="s">
        <v>216</v>
      </c>
      <c r="D66" s="11" t="s">
        <v>76</v>
      </c>
      <c r="E66" s="11">
        <v>2023</v>
      </c>
      <c r="F66" s="12" t="s">
        <v>5</v>
      </c>
      <c r="G66" s="12" t="s">
        <v>5</v>
      </c>
      <c r="H66" s="12" t="s">
        <v>107</v>
      </c>
      <c r="I66" s="12" t="s">
        <v>83</v>
      </c>
    </row>
    <row r="67" spans="1:9" x14ac:dyDescent="0.25">
      <c r="A67" s="9">
        <v>64</v>
      </c>
      <c r="B67" s="14" t="s">
        <v>118</v>
      </c>
      <c r="C67" s="14" t="s">
        <v>218</v>
      </c>
      <c r="D67" s="11" t="s">
        <v>113</v>
      </c>
      <c r="E67" s="11">
        <v>2023</v>
      </c>
      <c r="F67" s="12" t="s">
        <v>15</v>
      </c>
      <c r="G67" s="12" t="s">
        <v>16</v>
      </c>
      <c r="H67" s="12" t="s">
        <v>107</v>
      </c>
      <c r="I67" s="12" t="s">
        <v>95</v>
      </c>
    </row>
    <row r="68" spans="1:9" x14ac:dyDescent="0.25">
      <c r="A68" s="9">
        <v>65</v>
      </c>
      <c r="B68" s="14" t="s">
        <v>119</v>
      </c>
      <c r="C68" s="14" t="s">
        <v>218</v>
      </c>
      <c r="D68" s="11" t="s">
        <v>60</v>
      </c>
      <c r="E68" s="11">
        <v>2023</v>
      </c>
      <c r="F68" s="12" t="s">
        <v>26</v>
      </c>
      <c r="G68" s="12" t="s">
        <v>27</v>
      </c>
      <c r="H68" s="12" t="s">
        <v>108</v>
      </c>
      <c r="I68" s="12" t="s">
        <v>91</v>
      </c>
    </row>
    <row r="69" spans="1:9" x14ac:dyDescent="0.25">
      <c r="A69" s="9">
        <v>66</v>
      </c>
      <c r="B69" s="14" t="s">
        <v>120</v>
      </c>
      <c r="C69" s="14" t="s">
        <v>218</v>
      </c>
      <c r="D69" s="11" t="s">
        <v>60</v>
      </c>
      <c r="E69" s="11">
        <v>2023</v>
      </c>
      <c r="F69" s="12" t="s">
        <v>26</v>
      </c>
      <c r="G69" s="12" t="s">
        <v>27</v>
      </c>
      <c r="H69" s="12" t="s">
        <v>108</v>
      </c>
      <c r="I69" s="12" t="s">
        <v>91</v>
      </c>
    </row>
    <row r="70" spans="1:9" x14ac:dyDescent="0.25">
      <c r="A70" s="9">
        <v>67</v>
      </c>
      <c r="B70" s="14" t="s">
        <v>121</v>
      </c>
      <c r="C70" s="14" t="s">
        <v>218</v>
      </c>
      <c r="D70" s="11" t="s">
        <v>61</v>
      </c>
      <c r="E70" s="11">
        <v>2023</v>
      </c>
      <c r="F70" s="12" t="s">
        <v>18</v>
      </c>
      <c r="G70" s="12" t="s">
        <v>18</v>
      </c>
      <c r="H70" s="12" t="s">
        <v>107</v>
      </c>
      <c r="I70" s="12" t="s">
        <v>95</v>
      </c>
    </row>
    <row r="71" spans="1:9" x14ac:dyDescent="0.25">
      <c r="A71" s="9">
        <v>68</v>
      </c>
      <c r="B71" s="14" t="s">
        <v>122</v>
      </c>
      <c r="C71" s="14" t="s">
        <v>218</v>
      </c>
      <c r="D71" s="11" t="s">
        <v>61</v>
      </c>
      <c r="E71" s="11">
        <v>2023</v>
      </c>
      <c r="F71" s="12" t="s">
        <v>18</v>
      </c>
      <c r="G71" s="12" t="s">
        <v>18</v>
      </c>
      <c r="H71" s="12" t="s">
        <v>107</v>
      </c>
      <c r="I71" s="12" t="s">
        <v>95</v>
      </c>
    </row>
    <row r="72" spans="1:9" x14ac:dyDescent="0.25">
      <c r="A72" s="9">
        <v>69</v>
      </c>
      <c r="B72" s="14" t="s">
        <v>123</v>
      </c>
      <c r="C72" s="14" t="s">
        <v>218</v>
      </c>
      <c r="D72" s="11" t="s">
        <v>62</v>
      </c>
      <c r="E72" s="11">
        <v>2023</v>
      </c>
      <c r="F72" s="12" t="s">
        <v>10</v>
      </c>
      <c r="G72" s="12" t="s">
        <v>13</v>
      </c>
      <c r="H72" s="12" t="s">
        <v>107</v>
      </c>
      <c r="I72" s="12" t="s">
        <v>95</v>
      </c>
    </row>
    <row r="73" spans="1:9" x14ac:dyDescent="0.25">
      <c r="A73" s="9">
        <v>70</v>
      </c>
      <c r="B73" s="14" t="s">
        <v>196</v>
      </c>
      <c r="C73" s="14" t="s">
        <v>218</v>
      </c>
      <c r="D73" s="11" t="s">
        <v>63</v>
      </c>
      <c r="E73" s="11">
        <v>2023</v>
      </c>
      <c r="F73" s="12" t="s">
        <v>10</v>
      </c>
      <c r="G73" s="12" t="s">
        <v>11</v>
      </c>
      <c r="H73" s="12" t="s">
        <v>107</v>
      </c>
      <c r="I73" s="12" t="s">
        <v>95</v>
      </c>
    </row>
    <row r="74" spans="1:9" x14ac:dyDescent="0.25">
      <c r="A74" s="9">
        <v>71</v>
      </c>
      <c r="B74" s="14" t="s">
        <v>197</v>
      </c>
      <c r="C74" s="14" t="s">
        <v>218</v>
      </c>
      <c r="D74" s="11" t="s">
        <v>64</v>
      </c>
      <c r="E74" s="11">
        <v>2023</v>
      </c>
      <c r="F74" s="12" t="s">
        <v>23</v>
      </c>
      <c r="G74" s="12" t="s">
        <v>24</v>
      </c>
      <c r="H74" s="12" t="s">
        <v>108</v>
      </c>
      <c r="I74" s="12" t="s">
        <v>95</v>
      </c>
    </row>
    <row r="75" spans="1:9" x14ac:dyDescent="0.25">
      <c r="A75" s="9">
        <v>72</v>
      </c>
      <c r="B75" s="15" t="s">
        <v>189</v>
      </c>
      <c r="C75" s="15" t="s">
        <v>215</v>
      </c>
      <c r="D75" s="11" t="s">
        <v>72</v>
      </c>
      <c r="E75" s="11">
        <v>2023</v>
      </c>
      <c r="F75" s="12" t="s">
        <v>5</v>
      </c>
      <c r="G75" s="12" t="s">
        <v>5</v>
      </c>
      <c r="H75" s="12" t="s">
        <v>107</v>
      </c>
      <c r="I75" s="12" t="s">
        <v>85</v>
      </c>
    </row>
    <row r="76" spans="1:9" x14ac:dyDescent="0.25">
      <c r="A76" s="9">
        <v>73</v>
      </c>
      <c r="B76" s="16" t="s">
        <v>191</v>
      </c>
      <c r="C76" s="16" t="s">
        <v>216</v>
      </c>
      <c r="D76" s="11" t="s">
        <v>28</v>
      </c>
      <c r="E76" s="11">
        <v>2023</v>
      </c>
      <c r="F76" s="12" t="s">
        <v>26</v>
      </c>
      <c r="G76" s="12" t="s">
        <v>29</v>
      </c>
      <c r="H76" s="12" t="s">
        <v>108</v>
      </c>
      <c r="I76" s="12" t="s">
        <v>83</v>
      </c>
    </row>
    <row r="77" spans="1:9" x14ac:dyDescent="0.25">
      <c r="A77" s="9">
        <v>74</v>
      </c>
      <c r="B77" s="14" t="s">
        <v>192</v>
      </c>
      <c r="C77" s="14" t="s">
        <v>217</v>
      </c>
      <c r="D77" s="11" t="s">
        <v>73</v>
      </c>
      <c r="E77" s="11">
        <v>2023</v>
      </c>
      <c r="F77" s="12" t="s">
        <v>15</v>
      </c>
      <c r="G77" s="12" t="s">
        <v>74</v>
      </c>
      <c r="H77" s="12" t="s">
        <v>107</v>
      </c>
      <c r="I77" s="12" t="s">
        <v>84</v>
      </c>
    </row>
    <row r="78" spans="1:9" x14ac:dyDescent="0.25">
      <c r="A78" s="9">
        <v>75</v>
      </c>
      <c r="B78" s="14" t="s">
        <v>193</v>
      </c>
      <c r="C78" s="14" t="s">
        <v>217</v>
      </c>
      <c r="D78" s="11" t="s">
        <v>73</v>
      </c>
      <c r="E78" s="11">
        <v>2023</v>
      </c>
      <c r="F78" s="12" t="s">
        <v>15</v>
      </c>
      <c r="G78" s="12" t="s">
        <v>74</v>
      </c>
      <c r="H78" s="12" t="s">
        <v>107</v>
      </c>
      <c r="I78" s="12" t="s">
        <v>84</v>
      </c>
    </row>
    <row r="79" spans="1:9" x14ac:dyDescent="0.25">
      <c r="A79" s="9">
        <v>76</v>
      </c>
      <c r="B79" s="14" t="s">
        <v>194</v>
      </c>
      <c r="C79" s="14" t="s">
        <v>217</v>
      </c>
      <c r="D79" s="11" t="s">
        <v>73</v>
      </c>
      <c r="E79" s="11">
        <v>2023</v>
      </c>
      <c r="F79" s="12" t="s">
        <v>15</v>
      </c>
      <c r="G79" s="12" t="s">
        <v>74</v>
      </c>
      <c r="H79" s="12" t="s">
        <v>107</v>
      </c>
      <c r="I79" s="12" t="s">
        <v>84</v>
      </c>
    </row>
    <row r="80" spans="1:9" x14ac:dyDescent="0.25">
      <c r="A80" s="9">
        <v>77</v>
      </c>
      <c r="B80" s="14" t="s">
        <v>195</v>
      </c>
      <c r="C80" s="14" t="s">
        <v>217</v>
      </c>
      <c r="D80" s="11" t="s">
        <v>73</v>
      </c>
      <c r="E80" s="11">
        <v>2023</v>
      </c>
      <c r="F80" s="12" t="s">
        <v>15</v>
      </c>
      <c r="G80" s="12" t="s">
        <v>74</v>
      </c>
      <c r="H80" s="12" t="s">
        <v>107</v>
      </c>
      <c r="I80" s="12" t="s">
        <v>84</v>
      </c>
    </row>
    <row r="81" spans="1:9" x14ac:dyDescent="0.25">
      <c r="A81" s="9">
        <v>78</v>
      </c>
      <c r="B81" s="16" t="s">
        <v>190</v>
      </c>
      <c r="C81" s="16" t="s">
        <v>216</v>
      </c>
      <c r="D81" s="11" t="s">
        <v>109</v>
      </c>
      <c r="E81" s="11">
        <v>2023</v>
      </c>
      <c r="F81" s="12" t="s">
        <v>75</v>
      </c>
      <c r="G81" s="12" t="s">
        <v>7</v>
      </c>
      <c r="H81" s="12" t="s">
        <v>107</v>
      </c>
      <c r="I81" s="12" t="s">
        <v>83</v>
      </c>
    </row>
    <row r="82" spans="1:9" x14ac:dyDescent="0.25">
      <c r="A82" s="9">
        <v>79</v>
      </c>
      <c r="B82" s="16" t="s">
        <v>198</v>
      </c>
      <c r="C82" s="16" t="s">
        <v>216</v>
      </c>
      <c r="D82" s="11" t="s">
        <v>110</v>
      </c>
      <c r="E82" s="11">
        <v>2023</v>
      </c>
      <c r="F82" s="12" t="s">
        <v>75</v>
      </c>
      <c r="G82" s="12" t="s">
        <v>7</v>
      </c>
      <c r="H82" s="12" t="s">
        <v>107</v>
      </c>
      <c r="I82" s="12" t="s">
        <v>83</v>
      </c>
    </row>
    <row r="83" spans="1:9" x14ac:dyDescent="0.25">
      <c r="A83" s="9">
        <v>80</v>
      </c>
      <c r="B83" s="16" t="s">
        <v>199</v>
      </c>
      <c r="C83" s="16" t="s">
        <v>216</v>
      </c>
      <c r="D83" s="11" t="s">
        <v>22</v>
      </c>
      <c r="E83" s="11">
        <v>2023</v>
      </c>
      <c r="F83" s="12" t="s">
        <v>23</v>
      </c>
      <c r="G83" s="12" t="s">
        <v>24</v>
      </c>
      <c r="H83" s="12" t="s">
        <v>108</v>
      </c>
      <c r="I83" s="12" t="s">
        <v>83</v>
      </c>
    </row>
    <row r="84" spans="1:9" x14ac:dyDescent="0.25">
      <c r="A84" s="9">
        <v>81</v>
      </c>
      <c r="B84" s="14" t="s">
        <v>200</v>
      </c>
      <c r="C84" s="14" t="s">
        <v>217</v>
      </c>
      <c r="D84" s="11" t="s">
        <v>73</v>
      </c>
      <c r="E84" s="11">
        <v>2023</v>
      </c>
      <c r="F84" s="12" t="s">
        <v>15</v>
      </c>
      <c r="G84" s="12" t="s">
        <v>74</v>
      </c>
      <c r="H84" s="12" t="s">
        <v>107</v>
      </c>
      <c r="I84" s="12" t="s">
        <v>84</v>
      </c>
    </row>
    <row r="85" spans="1:9" x14ac:dyDescent="0.25">
      <c r="A85" s="9">
        <v>82</v>
      </c>
      <c r="B85" s="14" t="s">
        <v>201</v>
      </c>
      <c r="C85" s="14" t="s">
        <v>217</v>
      </c>
      <c r="D85" s="11" t="s">
        <v>73</v>
      </c>
      <c r="E85" s="11">
        <v>2023</v>
      </c>
      <c r="F85" s="12" t="s">
        <v>15</v>
      </c>
      <c r="G85" s="12" t="s">
        <v>74</v>
      </c>
      <c r="H85" s="12" t="s">
        <v>107</v>
      </c>
      <c r="I85" s="12" t="s">
        <v>84</v>
      </c>
    </row>
    <row r="86" spans="1:9" x14ac:dyDescent="0.25">
      <c r="A86" s="9">
        <v>83</v>
      </c>
      <c r="B86" s="14" t="s">
        <v>202</v>
      </c>
      <c r="C86" s="14" t="s">
        <v>217</v>
      </c>
      <c r="D86" s="11" t="s">
        <v>50</v>
      </c>
      <c r="E86" s="11">
        <v>2023</v>
      </c>
      <c r="F86" s="12" t="s">
        <v>26</v>
      </c>
      <c r="G86" s="12" t="s">
        <v>27</v>
      </c>
      <c r="H86" s="12" t="s">
        <v>108</v>
      </c>
      <c r="I86" s="12" t="s">
        <v>91</v>
      </c>
    </row>
    <row r="87" spans="1:9" x14ac:dyDescent="0.25">
      <c r="F87" s="22"/>
      <c r="G87" s="22"/>
      <c r="H87" s="22"/>
      <c r="I87" s="22"/>
    </row>
    <row r="88" spans="1:9" x14ac:dyDescent="0.25">
      <c r="D88" s="13"/>
      <c r="E88" s="13"/>
    </row>
    <row r="89" spans="1:9" x14ac:dyDescent="0.25">
      <c r="D89" s="13"/>
      <c r="E89" s="13"/>
    </row>
    <row r="90" spans="1:9" x14ac:dyDescent="0.25">
      <c r="D90" s="13"/>
      <c r="E90" s="13"/>
    </row>
    <row r="91" spans="1:9" x14ac:dyDescent="0.25">
      <c r="D91" s="13"/>
      <c r="E91" s="13"/>
    </row>
    <row r="92" spans="1:9" x14ac:dyDescent="0.25">
      <c r="D92" s="13"/>
      <c r="E92" s="13"/>
    </row>
    <row r="93" spans="1:9" x14ac:dyDescent="0.25">
      <c r="D93" s="13"/>
      <c r="E93" s="13"/>
    </row>
    <row r="94" spans="1:9" x14ac:dyDescent="0.25">
      <c r="D94" s="13"/>
      <c r="E94" s="13"/>
    </row>
    <row r="95" spans="1:9" x14ac:dyDescent="0.25">
      <c r="D95" s="13"/>
      <c r="E95" s="13"/>
    </row>
    <row r="96" spans="1:9" x14ac:dyDescent="0.25">
      <c r="D96" s="13"/>
      <c r="E96" s="13"/>
    </row>
    <row r="97" spans="4:19" x14ac:dyDescent="0.25">
      <c r="D97" s="13"/>
      <c r="E97" s="13"/>
    </row>
    <row r="98" spans="4:19" x14ac:dyDescent="0.25">
      <c r="D98" s="13"/>
      <c r="E98" s="13"/>
    </row>
    <row r="99" spans="4:19" x14ac:dyDescent="0.25">
      <c r="D99" s="13"/>
      <c r="E99" s="13"/>
    </row>
    <row r="100" spans="4:19" x14ac:dyDescent="0.25">
      <c r="D100" s="13"/>
      <c r="E100" s="13"/>
    </row>
    <row r="102" spans="4:19" x14ac:dyDescent="0.25">
      <c r="D102" s="13"/>
      <c r="E102" s="13"/>
    </row>
    <row r="104" spans="4:19" x14ac:dyDescent="0.25">
      <c r="D104" s="13"/>
      <c r="E104" s="13"/>
    </row>
    <row r="105" spans="4:19" x14ac:dyDescent="0.25">
      <c r="D105" s="13"/>
      <c r="E105" s="13"/>
    </row>
    <row r="106" spans="4:19" x14ac:dyDescent="0.25">
      <c r="D106" s="13"/>
      <c r="E106" s="13"/>
    </row>
    <row r="107" spans="4:19" x14ac:dyDescent="0.25">
      <c r="D107" s="13"/>
      <c r="E107" s="13"/>
      <c r="I107" s="22"/>
      <c r="J107" s="23"/>
      <c r="K107" s="23"/>
      <c r="L107" s="23"/>
      <c r="M107" s="19"/>
      <c r="N107" s="19"/>
      <c r="O107" s="19"/>
      <c r="P107" s="19"/>
      <c r="Q107" s="19"/>
      <c r="R107" s="19"/>
      <c r="S107" s="19"/>
    </row>
    <row r="108" spans="4:19" x14ac:dyDescent="0.25">
      <c r="D108" s="13"/>
      <c r="E108" s="13"/>
      <c r="I108" s="22"/>
      <c r="J108" s="23"/>
      <c r="K108" s="23"/>
      <c r="L108" s="23"/>
      <c r="M108" s="23"/>
      <c r="N108" s="23"/>
      <c r="O108" s="23"/>
      <c r="P108" s="23"/>
      <c r="Q108" s="23"/>
      <c r="R108" s="19"/>
      <c r="S108" s="19"/>
    </row>
    <row r="109" spans="4:19" x14ac:dyDescent="0.25">
      <c r="I109" s="22"/>
    </row>
  </sheetData>
  <autoFilter ref="A3:I87" xr:uid="{C92B1FC1-E6AF-4A05-829E-01127FF0A35C}">
    <sortState xmlns:xlrd2="http://schemas.microsoft.com/office/spreadsheetml/2017/richdata2" ref="A4:I87">
      <sortCondition ref="A3:A87"/>
    </sortState>
  </autoFilter>
  <phoneticPr fontId="6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8E2DA-197E-47B1-9116-FADFDEFA865D}">
  <dimension ref="A2:R93"/>
  <sheetViews>
    <sheetView showGridLines="0" zoomScale="80" zoomScaleNormal="80" workbookViewId="0">
      <pane ySplit="3" topLeftCell="A4" activePane="bottomLeft" state="frozen"/>
      <selection pane="bottomLeft" sqref="A1:I1048576"/>
    </sheetView>
  </sheetViews>
  <sheetFormatPr defaultRowHeight="13.8" x14ac:dyDescent="0.25"/>
  <cols>
    <col min="1" max="1" width="10.09765625" style="3" bestFit="1" customWidth="1"/>
    <col min="2" max="2" width="12.59765625" style="3" bestFit="1" customWidth="1"/>
    <col min="3" max="3" width="18.19921875" style="3" bestFit="1" customWidth="1"/>
    <col min="4" max="4" width="47" bestFit="1" customWidth="1"/>
    <col min="5" max="5" width="10" bestFit="1" customWidth="1"/>
    <col min="6" max="6" width="22.59765625" style="1" bestFit="1" customWidth="1"/>
    <col min="7" max="7" width="50.69921875" style="1" bestFit="1" customWidth="1"/>
    <col min="8" max="8" width="20.5" style="1" bestFit="1" customWidth="1"/>
    <col min="9" max="9" width="31.8984375" style="1" bestFit="1" customWidth="1"/>
    <col min="10" max="10" width="8.09765625" customWidth="1"/>
    <col min="11" max="11" width="9.09765625" customWidth="1"/>
    <col min="12" max="13" width="8.09765625" customWidth="1"/>
    <col min="14" max="14" width="9.19921875" customWidth="1"/>
    <col min="15" max="23" width="8.09765625" customWidth="1"/>
  </cols>
  <sheetData>
    <row r="2" spans="1:18" x14ac:dyDescent="0.25">
      <c r="A2" s="4"/>
      <c r="B2" s="4"/>
      <c r="C2" s="4"/>
      <c r="D2" s="5"/>
      <c r="E2" s="5"/>
      <c r="F2" s="2"/>
      <c r="G2" s="2"/>
      <c r="H2" s="2"/>
      <c r="I2" s="2"/>
    </row>
    <row r="3" spans="1:18" x14ac:dyDescent="0.25">
      <c r="A3" s="6" t="s">
        <v>0</v>
      </c>
      <c r="B3" s="29" t="s">
        <v>124</v>
      </c>
      <c r="C3" s="29" t="s">
        <v>214</v>
      </c>
      <c r="D3" s="7" t="s">
        <v>1</v>
      </c>
      <c r="E3" s="7" t="s">
        <v>117</v>
      </c>
      <c r="F3" s="8" t="s">
        <v>2</v>
      </c>
      <c r="G3" s="8" t="s">
        <v>3</v>
      </c>
      <c r="H3" s="8" t="s">
        <v>106</v>
      </c>
      <c r="I3" s="8" t="s">
        <v>96</v>
      </c>
    </row>
    <row r="4" spans="1:18" x14ac:dyDescent="0.25">
      <c r="A4" s="9">
        <v>1</v>
      </c>
      <c r="B4" s="15" t="s">
        <v>125</v>
      </c>
      <c r="C4" s="15" t="s">
        <v>215</v>
      </c>
      <c r="D4" s="11" t="s">
        <v>4</v>
      </c>
      <c r="E4" s="11">
        <v>2024</v>
      </c>
      <c r="F4" s="12" t="s">
        <v>5</v>
      </c>
      <c r="G4" s="12" t="s">
        <v>5</v>
      </c>
      <c r="H4" s="12" t="s">
        <v>107</v>
      </c>
      <c r="I4" s="12" t="s">
        <v>85</v>
      </c>
      <c r="M4" s="14" t="s">
        <v>79</v>
      </c>
      <c r="N4" s="24"/>
      <c r="O4" s="24"/>
      <c r="P4" s="24"/>
      <c r="Q4" s="24"/>
    </row>
    <row r="5" spans="1:18" x14ac:dyDescent="0.25">
      <c r="A5" s="9">
        <v>2</v>
      </c>
      <c r="B5" s="16" t="s">
        <v>126</v>
      </c>
      <c r="C5" s="16" t="s">
        <v>216</v>
      </c>
      <c r="D5" s="11" t="s">
        <v>6</v>
      </c>
      <c r="E5" s="11">
        <v>2024</v>
      </c>
      <c r="F5" s="12" t="s">
        <v>7</v>
      </c>
      <c r="G5" s="12" t="s">
        <v>7</v>
      </c>
      <c r="H5" s="12" t="s">
        <v>107</v>
      </c>
      <c r="I5" s="12" t="s">
        <v>83</v>
      </c>
      <c r="M5" s="15" t="s">
        <v>80</v>
      </c>
      <c r="N5" s="25"/>
      <c r="O5" s="25"/>
      <c r="P5" s="25"/>
      <c r="Q5" s="25"/>
    </row>
    <row r="6" spans="1:18" x14ac:dyDescent="0.25">
      <c r="A6" s="9">
        <v>3</v>
      </c>
      <c r="B6" s="15" t="s">
        <v>127</v>
      </c>
      <c r="C6" s="15" t="s">
        <v>215</v>
      </c>
      <c r="D6" s="11" t="s">
        <v>8</v>
      </c>
      <c r="E6" s="11">
        <v>2024</v>
      </c>
      <c r="F6" s="12" t="s">
        <v>5</v>
      </c>
      <c r="G6" s="12" t="s">
        <v>5</v>
      </c>
      <c r="H6" s="12" t="s">
        <v>107</v>
      </c>
      <c r="I6" s="12" t="s">
        <v>85</v>
      </c>
      <c r="M6" s="16" t="s">
        <v>81</v>
      </c>
      <c r="N6" s="26"/>
      <c r="O6" s="26"/>
      <c r="P6" s="26"/>
      <c r="Q6" s="26"/>
    </row>
    <row r="7" spans="1:18" x14ac:dyDescent="0.25">
      <c r="A7" s="9">
        <v>4</v>
      </c>
      <c r="B7" s="16" t="s">
        <v>128</v>
      </c>
      <c r="C7" s="16" t="s">
        <v>216</v>
      </c>
      <c r="D7" s="11" t="s">
        <v>9</v>
      </c>
      <c r="E7" s="11">
        <v>2024</v>
      </c>
      <c r="F7" s="12" t="s">
        <v>10</v>
      </c>
      <c r="G7" s="12" t="s">
        <v>11</v>
      </c>
      <c r="H7" s="12" t="s">
        <v>107</v>
      </c>
      <c r="I7" s="12" t="s">
        <v>83</v>
      </c>
      <c r="M7" s="17" t="s">
        <v>82</v>
      </c>
      <c r="N7" s="17"/>
      <c r="O7" s="17"/>
      <c r="P7" s="17"/>
      <c r="Q7" s="17"/>
    </row>
    <row r="8" spans="1:18" x14ac:dyDescent="0.25">
      <c r="A8" s="9">
        <v>5</v>
      </c>
      <c r="B8" s="16" t="s">
        <v>129</v>
      </c>
      <c r="C8" s="16" t="s">
        <v>216</v>
      </c>
      <c r="D8" s="11" t="s">
        <v>12</v>
      </c>
      <c r="E8" s="11">
        <v>2024</v>
      </c>
      <c r="F8" s="12" t="s">
        <v>10</v>
      </c>
      <c r="G8" s="12" t="s">
        <v>13</v>
      </c>
      <c r="H8" s="12" t="s">
        <v>107</v>
      </c>
      <c r="I8" s="12" t="s">
        <v>83</v>
      </c>
    </row>
    <row r="9" spans="1:18" x14ac:dyDescent="0.25">
      <c r="A9" s="9">
        <v>6</v>
      </c>
      <c r="B9" s="15" t="s">
        <v>130</v>
      </c>
      <c r="C9" s="15" t="s">
        <v>215</v>
      </c>
      <c r="D9" s="11" t="s">
        <v>14</v>
      </c>
      <c r="E9" s="11">
        <v>2024</v>
      </c>
      <c r="F9" s="12" t="s">
        <v>15</v>
      </c>
      <c r="G9" s="12" t="s">
        <v>16</v>
      </c>
      <c r="H9" s="12" t="s">
        <v>107</v>
      </c>
      <c r="I9" s="12" t="s">
        <v>85</v>
      </c>
    </row>
    <row r="10" spans="1:18" x14ac:dyDescent="0.25">
      <c r="A10" s="9">
        <v>7</v>
      </c>
      <c r="B10" s="10" t="s">
        <v>131</v>
      </c>
      <c r="C10" s="10" t="s">
        <v>219</v>
      </c>
      <c r="D10" s="11" t="s">
        <v>17</v>
      </c>
      <c r="E10" s="11">
        <v>2024</v>
      </c>
      <c r="F10" s="12" t="s">
        <v>18</v>
      </c>
      <c r="G10" s="12" t="s">
        <v>18</v>
      </c>
      <c r="H10" s="12" t="s">
        <v>107</v>
      </c>
      <c r="I10" s="12" t="s">
        <v>85</v>
      </c>
    </row>
    <row r="11" spans="1:18" x14ac:dyDescent="0.25">
      <c r="A11" s="9">
        <v>8</v>
      </c>
      <c r="B11" s="14" t="s">
        <v>132</v>
      </c>
      <c r="C11" s="14" t="s">
        <v>217</v>
      </c>
      <c r="D11" s="11" t="s">
        <v>19</v>
      </c>
      <c r="E11" s="11">
        <v>2024</v>
      </c>
      <c r="F11" s="12" t="s">
        <v>10</v>
      </c>
      <c r="G11" s="12" t="s">
        <v>20</v>
      </c>
      <c r="H11" s="12" t="s">
        <v>107</v>
      </c>
      <c r="I11" s="12" t="s">
        <v>85</v>
      </c>
    </row>
    <row r="12" spans="1:18" x14ac:dyDescent="0.25">
      <c r="A12" s="9">
        <v>9</v>
      </c>
      <c r="B12" s="10" t="s">
        <v>133</v>
      </c>
      <c r="C12" s="10" t="s">
        <v>219</v>
      </c>
      <c r="D12" s="11" t="s">
        <v>21</v>
      </c>
      <c r="E12" s="11">
        <v>2024</v>
      </c>
      <c r="F12" s="12" t="s">
        <v>18</v>
      </c>
      <c r="G12" s="12" t="s">
        <v>18</v>
      </c>
      <c r="H12" s="12" t="s">
        <v>107</v>
      </c>
      <c r="I12" s="12" t="s">
        <v>85</v>
      </c>
    </row>
    <row r="13" spans="1:18" x14ac:dyDescent="0.25">
      <c r="A13" s="9">
        <v>10</v>
      </c>
      <c r="B13" s="16" t="s">
        <v>158</v>
      </c>
      <c r="C13" s="16" t="s">
        <v>216</v>
      </c>
      <c r="D13" s="11" t="s">
        <v>25</v>
      </c>
      <c r="E13" s="11">
        <v>2024</v>
      </c>
      <c r="F13" s="12" t="s">
        <v>26</v>
      </c>
      <c r="G13" s="12" t="s">
        <v>27</v>
      </c>
      <c r="H13" s="12" t="s">
        <v>108</v>
      </c>
      <c r="I13" s="12" t="s">
        <v>83</v>
      </c>
    </row>
    <row r="14" spans="1:18" x14ac:dyDescent="0.25">
      <c r="A14" s="9">
        <v>11</v>
      </c>
      <c r="B14" s="16" t="s">
        <v>134</v>
      </c>
      <c r="C14" s="16" t="s">
        <v>216</v>
      </c>
      <c r="D14" s="11" t="s">
        <v>30</v>
      </c>
      <c r="E14" s="11">
        <v>2024</v>
      </c>
      <c r="F14" s="12" t="s">
        <v>5</v>
      </c>
      <c r="G14" s="12" t="s">
        <v>5</v>
      </c>
      <c r="H14" s="12" t="s">
        <v>107</v>
      </c>
      <c r="I14" s="12" t="s">
        <v>83</v>
      </c>
    </row>
    <row r="15" spans="1:18" x14ac:dyDescent="0.25">
      <c r="A15" s="9">
        <v>12</v>
      </c>
      <c r="B15" s="16" t="s">
        <v>159</v>
      </c>
      <c r="C15" s="16" t="s">
        <v>216</v>
      </c>
      <c r="D15" s="11" t="s">
        <v>31</v>
      </c>
      <c r="E15" s="11">
        <v>2024</v>
      </c>
      <c r="F15" s="12" t="s">
        <v>18</v>
      </c>
      <c r="G15" s="12" t="s">
        <v>18</v>
      </c>
      <c r="H15" s="12" t="s">
        <v>107</v>
      </c>
      <c r="I15" s="12" t="s">
        <v>83</v>
      </c>
      <c r="R15" s="18"/>
    </row>
    <row r="16" spans="1:18" x14ac:dyDescent="0.25">
      <c r="A16" s="9">
        <v>13</v>
      </c>
      <c r="B16" s="16" t="s">
        <v>135</v>
      </c>
      <c r="C16" s="16" t="s">
        <v>216</v>
      </c>
      <c r="D16" s="11" t="s">
        <v>32</v>
      </c>
      <c r="E16" s="11">
        <v>2024</v>
      </c>
      <c r="F16" s="12" t="s">
        <v>15</v>
      </c>
      <c r="G16" s="12" t="s">
        <v>16</v>
      </c>
      <c r="H16" s="12" t="s">
        <v>107</v>
      </c>
      <c r="I16" s="12" t="s">
        <v>83</v>
      </c>
    </row>
    <row r="17" spans="1:9" x14ac:dyDescent="0.25">
      <c r="A17" s="9">
        <v>14</v>
      </c>
      <c r="B17" s="16" t="s">
        <v>136</v>
      </c>
      <c r="C17" s="16" t="s">
        <v>216</v>
      </c>
      <c r="D17" s="11" t="s">
        <v>33</v>
      </c>
      <c r="E17" s="11">
        <v>2024</v>
      </c>
      <c r="F17" s="12" t="s">
        <v>15</v>
      </c>
      <c r="G17" s="12" t="s">
        <v>34</v>
      </c>
      <c r="H17" s="12" t="s">
        <v>107</v>
      </c>
      <c r="I17" s="12" t="s">
        <v>83</v>
      </c>
    </row>
    <row r="18" spans="1:9" x14ac:dyDescent="0.25">
      <c r="A18" s="9">
        <v>15</v>
      </c>
      <c r="B18" s="16" t="s">
        <v>137</v>
      </c>
      <c r="C18" s="16" t="s">
        <v>216</v>
      </c>
      <c r="D18" s="11" t="s">
        <v>35</v>
      </c>
      <c r="E18" s="11">
        <v>2024</v>
      </c>
      <c r="F18" s="12" t="s">
        <v>36</v>
      </c>
      <c r="G18" s="12" t="s">
        <v>36</v>
      </c>
      <c r="H18" s="12" t="s">
        <v>107</v>
      </c>
      <c r="I18" s="12" t="s">
        <v>83</v>
      </c>
    </row>
    <row r="19" spans="1:9" x14ac:dyDescent="0.25">
      <c r="A19" s="9">
        <v>16</v>
      </c>
      <c r="B19" s="16" t="s">
        <v>138</v>
      </c>
      <c r="C19" s="16" t="s">
        <v>216</v>
      </c>
      <c r="D19" s="11" t="s">
        <v>37</v>
      </c>
      <c r="E19" s="11">
        <v>2024</v>
      </c>
      <c r="F19" s="12" t="s">
        <v>26</v>
      </c>
      <c r="G19" s="12" t="s">
        <v>38</v>
      </c>
      <c r="H19" s="12" t="s">
        <v>107</v>
      </c>
      <c r="I19" s="12" t="s">
        <v>83</v>
      </c>
    </row>
    <row r="20" spans="1:9" x14ac:dyDescent="0.25">
      <c r="A20" s="9">
        <v>17</v>
      </c>
      <c r="B20" s="16" t="s">
        <v>139</v>
      </c>
      <c r="C20" s="16" t="s">
        <v>216</v>
      </c>
      <c r="D20" s="11" t="s">
        <v>39</v>
      </c>
      <c r="E20" s="11">
        <v>2024</v>
      </c>
      <c r="F20" s="12" t="s">
        <v>40</v>
      </c>
      <c r="G20" s="12" t="s">
        <v>40</v>
      </c>
      <c r="H20" s="12" t="s">
        <v>107</v>
      </c>
      <c r="I20" s="12" t="s">
        <v>83</v>
      </c>
    </row>
    <row r="21" spans="1:9" x14ac:dyDescent="0.25">
      <c r="A21" s="9">
        <v>18</v>
      </c>
      <c r="B21" s="16" t="s">
        <v>140</v>
      </c>
      <c r="C21" s="16" t="s">
        <v>216</v>
      </c>
      <c r="D21" s="11" t="s">
        <v>41</v>
      </c>
      <c r="E21" s="11">
        <v>2024</v>
      </c>
      <c r="F21" s="12" t="s">
        <v>7</v>
      </c>
      <c r="G21" s="12" t="s">
        <v>7</v>
      </c>
      <c r="H21" s="12" t="s">
        <v>107</v>
      </c>
      <c r="I21" s="12" t="s">
        <v>83</v>
      </c>
    </row>
    <row r="22" spans="1:9" x14ac:dyDescent="0.25">
      <c r="A22" s="9">
        <v>19</v>
      </c>
      <c r="B22" s="14" t="s">
        <v>141</v>
      </c>
      <c r="C22" s="14" t="s">
        <v>217</v>
      </c>
      <c r="D22" s="11" t="s">
        <v>42</v>
      </c>
      <c r="E22" s="11">
        <v>2024</v>
      </c>
      <c r="F22" s="12" t="s">
        <v>26</v>
      </c>
      <c r="G22" s="12" t="s">
        <v>27</v>
      </c>
      <c r="H22" s="12" t="s">
        <v>108</v>
      </c>
      <c r="I22" s="12" t="s">
        <v>91</v>
      </c>
    </row>
    <row r="23" spans="1:9" x14ac:dyDescent="0.25">
      <c r="A23" s="9">
        <v>20</v>
      </c>
      <c r="B23" s="14" t="s">
        <v>142</v>
      </c>
      <c r="C23" s="14" t="s">
        <v>217</v>
      </c>
      <c r="D23" s="11" t="s">
        <v>43</v>
      </c>
      <c r="E23" s="11">
        <v>2024</v>
      </c>
      <c r="F23" s="12" t="s">
        <v>10</v>
      </c>
      <c r="G23" s="12" t="s">
        <v>13</v>
      </c>
      <c r="H23" s="12" t="s">
        <v>107</v>
      </c>
      <c r="I23" s="12" t="s">
        <v>85</v>
      </c>
    </row>
    <row r="24" spans="1:9" x14ac:dyDescent="0.25">
      <c r="A24" s="9">
        <v>21</v>
      </c>
      <c r="B24" s="14" t="s">
        <v>143</v>
      </c>
      <c r="C24" s="14" t="s">
        <v>217</v>
      </c>
      <c r="D24" s="11" t="s">
        <v>44</v>
      </c>
      <c r="E24" s="11">
        <v>2024</v>
      </c>
      <c r="F24" s="12" t="s">
        <v>10</v>
      </c>
      <c r="G24" s="12" t="s">
        <v>13</v>
      </c>
      <c r="H24" s="12" t="s">
        <v>107</v>
      </c>
      <c r="I24" s="12" t="s">
        <v>85</v>
      </c>
    </row>
    <row r="25" spans="1:9" x14ac:dyDescent="0.25">
      <c r="A25" s="9">
        <v>22</v>
      </c>
      <c r="B25" s="14" t="s">
        <v>144</v>
      </c>
      <c r="C25" s="14" t="s">
        <v>217</v>
      </c>
      <c r="D25" s="11" t="s">
        <v>45</v>
      </c>
      <c r="E25" s="11">
        <v>2024</v>
      </c>
      <c r="F25" s="12" t="s">
        <v>15</v>
      </c>
      <c r="G25" s="12" t="s">
        <v>16</v>
      </c>
      <c r="H25" s="12" t="s">
        <v>107</v>
      </c>
      <c r="I25" s="12" t="s">
        <v>85</v>
      </c>
    </row>
    <row r="26" spans="1:9" x14ac:dyDescent="0.25">
      <c r="A26" s="9">
        <v>23</v>
      </c>
      <c r="B26" s="14" t="s">
        <v>145</v>
      </c>
      <c r="C26" s="14" t="s">
        <v>217</v>
      </c>
      <c r="D26" s="11" t="s">
        <v>46</v>
      </c>
      <c r="E26" s="11">
        <v>2024</v>
      </c>
      <c r="F26" s="12" t="s">
        <v>26</v>
      </c>
      <c r="G26" s="12" t="s">
        <v>29</v>
      </c>
      <c r="H26" s="12" t="s">
        <v>108</v>
      </c>
      <c r="I26" s="12" t="s">
        <v>85</v>
      </c>
    </row>
    <row r="27" spans="1:9" x14ac:dyDescent="0.25">
      <c r="A27" s="9">
        <v>24</v>
      </c>
      <c r="B27" s="14" t="s">
        <v>146</v>
      </c>
      <c r="C27" s="14" t="s">
        <v>217</v>
      </c>
      <c r="D27" s="11" t="s">
        <v>44</v>
      </c>
      <c r="E27" s="11">
        <v>2024</v>
      </c>
      <c r="F27" s="12" t="s">
        <v>10</v>
      </c>
      <c r="G27" s="12" t="s">
        <v>13</v>
      </c>
      <c r="H27" s="12" t="s">
        <v>107</v>
      </c>
      <c r="I27" s="12" t="s">
        <v>85</v>
      </c>
    </row>
    <row r="28" spans="1:9" x14ac:dyDescent="0.25">
      <c r="A28" s="9">
        <v>25</v>
      </c>
      <c r="B28" s="14" t="s">
        <v>147</v>
      </c>
      <c r="C28" s="14" t="s">
        <v>217</v>
      </c>
      <c r="D28" s="11" t="s">
        <v>44</v>
      </c>
      <c r="E28" s="11">
        <v>2024</v>
      </c>
      <c r="F28" s="12" t="s">
        <v>18</v>
      </c>
      <c r="G28" s="12" t="s">
        <v>18</v>
      </c>
      <c r="H28" s="12" t="s">
        <v>107</v>
      </c>
      <c r="I28" s="12" t="s">
        <v>85</v>
      </c>
    </row>
    <row r="29" spans="1:9" x14ac:dyDescent="0.25">
      <c r="A29" s="9">
        <v>26</v>
      </c>
      <c r="B29" s="14" t="s">
        <v>148</v>
      </c>
      <c r="C29" s="14" t="s">
        <v>217</v>
      </c>
      <c r="D29" s="11" t="s">
        <v>44</v>
      </c>
      <c r="E29" s="11">
        <v>2024</v>
      </c>
      <c r="F29" s="12" t="s">
        <v>10</v>
      </c>
      <c r="G29" s="12" t="s">
        <v>11</v>
      </c>
      <c r="H29" s="12" t="s">
        <v>107</v>
      </c>
      <c r="I29" s="12" t="s">
        <v>85</v>
      </c>
    </row>
    <row r="30" spans="1:9" x14ac:dyDescent="0.25">
      <c r="A30" s="9">
        <v>27</v>
      </c>
      <c r="B30" s="14" t="s">
        <v>149</v>
      </c>
      <c r="C30" s="14" t="s">
        <v>217</v>
      </c>
      <c r="D30" s="11" t="s">
        <v>47</v>
      </c>
      <c r="E30" s="11">
        <v>2024</v>
      </c>
      <c r="F30" s="12" t="s">
        <v>26</v>
      </c>
      <c r="G30" s="12" t="s">
        <v>29</v>
      </c>
      <c r="H30" s="12" t="s">
        <v>108</v>
      </c>
      <c r="I30" s="12" t="s">
        <v>85</v>
      </c>
    </row>
    <row r="31" spans="1:9" x14ac:dyDescent="0.25">
      <c r="A31" s="9">
        <v>28</v>
      </c>
      <c r="B31" s="14" t="s">
        <v>150</v>
      </c>
      <c r="C31" s="14" t="s">
        <v>217</v>
      </c>
      <c r="D31" s="11" t="s">
        <v>48</v>
      </c>
      <c r="E31" s="11">
        <v>2024</v>
      </c>
      <c r="F31" s="12" t="s">
        <v>23</v>
      </c>
      <c r="G31" s="12" t="s">
        <v>24</v>
      </c>
      <c r="H31" s="12" t="s">
        <v>108</v>
      </c>
      <c r="I31" s="12" t="s">
        <v>85</v>
      </c>
    </row>
    <row r="32" spans="1:9" x14ac:dyDescent="0.25">
      <c r="A32" s="9">
        <v>29</v>
      </c>
      <c r="B32" s="15" t="s">
        <v>151</v>
      </c>
      <c r="C32" s="15" t="s">
        <v>215</v>
      </c>
      <c r="D32" s="11" t="s">
        <v>49</v>
      </c>
      <c r="E32" s="11">
        <v>2024</v>
      </c>
      <c r="F32" s="12" t="s">
        <v>15</v>
      </c>
      <c r="G32" s="12" t="s">
        <v>16</v>
      </c>
      <c r="H32" s="12" t="s">
        <v>107</v>
      </c>
      <c r="I32" s="12" t="s">
        <v>85</v>
      </c>
    </row>
    <row r="33" spans="1:9" x14ac:dyDescent="0.25">
      <c r="A33" s="9">
        <v>30</v>
      </c>
      <c r="B33" s="14" t="s">
        <v>152</v>
      </c>
      <c r="C33" s="14" t="s">
        <v>217</v>
      </c>
      <c r="D33" s="11" t="s">
        <v>47</v>
      </c>
      <c r="E33" s="11">
        <v>2024</v>
      </c>
      <c r="F33" s="12" t="s">
        <v>26</v>
      </c>
      <c r="G33" s="12" t="s">
        <v>29</v>
      </c>
      <c r="H33" s="12" t="s">
        <v>108</v>
      </c>
      <c r="I33" s="12" t="s">
        <v>85</v>
      </c>
    </row>
    <row r="34" spans="1:9" x14ac:dyDescent="0.25">
      <c r="A34" s="9">
        <v>31</v>
      </c>
      <c r="B34" s="14" t="s">
        <v>153</v>
      </c>
      <c r="C34" s="14" t="s">
        <v>217</v>
      </c>
      <c r="D34" s="11" t="s">
        <v>50</v>
      </c>
      <c r="E34" s="11">
        <v>2024</v>
      </c>
      <c r="F34" s="12" t="s">
        <v>26</v>
      </c>
      <c r="G34" s="12" t="s">
        <v>27</v>
      </c>
      <c r="H34" s="12" t="s">
        <v>108</v>
      </c>
      <c r="I34" s="12" t="s">
        <v>91</v>
      </c>
    </row>
    <row r="35" spans="1:9" x14ac:dyDescent="0.25">
      <c r="A35" s="9">
        <v>32</v>
      </c>
      <c r="B35" s="14" t="s">
        <v>154</v>
      </c>
      <c r="C35" s="14" t="s">
        <v>217</v>
      </c>
      <c r="D35" s="11" t="s">
        <v>50</v>
      </c>
      <c r="E35" s="11">
        <v>2024</v>
      </c>
      <c r="F35" s="12" t="s">
        <v>26</v>
      </c>
      <c r="G35" s="12" t="s">
        <v>27</v>
      </c>
      <c r="H35" s="12" t="s">
        <v>108</v>
      </c>
      <c r="I35" s="12" t="s">
        <v>91</v>
      </c>
    </row>
    <row r="36" spans="1:9" x14ac:dyDescent="0.25">
      <c r="A36" s="9">
        <v>33</v>
      </c>
      <c r="B36" s="14" t="s">
        <v>155</v>
      </c>
      <c r="C36" s="14" t="s">
        <v>217</v>
      </c>
      <c r="D36" s="11" t="s">
        <v>50</v>
      </c>
      <c r="E36" s="11">
        <v>2024</v>
      </c>
      <c r="F36" s="12" t="s">
        <v>26</v>
      </c>
      <c r="G36" s="12" t="s">
        <v>27</v>
      </c>
      <c r="H36" s="12" t="s">
        <v>108</v>
      </c>
      <c r="I36" s="12" t="s">
        <v>91</v>
      </c>
    </row>
    <row r="37" spans="1:9" x14ac:dyDescent="0.25">
      <c r="A37" s="9">
        <v>34</v>
      </c>
      <c r="B37" s="14" t="s">
        <v>156</v>
      </c>
      <c r="C37" s="14" t="s">
        <v>217</v>
      </c>
      <c r="D37" s="11" t="s">
        <v>44</v>
      </c>
      <c r="E37" s="11">
        <v>2024</v>
      </c>
      <c r="F37" s="12" t="s">
        <v>10</v>
      </c>
      <c r="G37" s="12" t="s">
        <v>13</v>
      </c>
      <c r="H37" s="12" t="s">
        <v>107</v>
      </c>
      <c r="I37" s="12" t="s">
        <v>85</v>
      </c>
    </row>
    <row r="38" spans="1:9" x14ac:dyDescent="0.25">
      <c r="A38" s="9">
        <v>35</v>
      </c>
      <c r="B38" s="14" t="s">
        <v>157</v>
      </c>
      <c r="C38" s="14" t="s">
        <v>217</v>
      </c>
      <c r="D38" s="11" t="s">
        <v>44</v>
      </c>
      <c r="E38" s="11">
        <v>2024</v>
      </c>
      <c r="F38" s="12" t="s">
        <v>18</v>
      </c>
      <c r="G38" s="12" t="s">
        <v>18</v>
      </c>
      <c r="H38" s="12" t="s">
        <v>107</v>
      </c>
      <c r="I38" s="12" t="s">
        <v>85</v>
      </c>
    </row>
    <row r="39" spans="1:9" x14ac:dyDescent="0.25">
      <c r="A39" s="9">
        <v>36</v>
      </c>
      <c r="B39" s="14" t="s">
        <v>160</v>
      </c>
      <c r="C39" s="14" t="s">
        <v>217</v>
      </c>
      <c r="D39" s="11" t="s">
        <v>50</v>
      </c>
      <c r="E39" s="11">
        <v>2024</v>
      </c>
      <c r="F39" s="12" t="s">
        <v>26</v>
      </c>
      <c r="G39" s="12" t="s">
        <v>27</v>
      </c>
      <c r="H39" s="12" t="s">
        <v>108</v>
      </c>
      <c r="I39" s="12" t="s">
        <v>91</v>
      </c>
    </row>
    <row r="40" spans="1:9" x14ac:dyDescent="0.25">
      <c r="A40" s="9">
        <v>37</v>
      </c>
      <c r="B40" s="14" t="s">
        <v>161</v>
      </c>
      <c r="C40" s="14" t="s">
        <v>217</v>
      </c>
      <c r="D40" s="11" t="s">
        <v>42</v>
      </c>
      <c r="E40" s="11">
        <v>2024</v>
      </c>
      <c r="F40" s="12" t="s">
        <v>26</v>
      </c>
      <c r="G40" s="12" t="s">
        <v>27</v>
      </c>
      <c r="H40" s="12" t="s">
        <v>108</v>
      </c>
      <c r="I40" s="12" t="s">
        <v>91</v>
      </c>
    </row>
    <row r="41" spans="1:9" x14ac:dyDescent="0.25">
      <c r="A41" s="9">
        <v>38</v>
      </c>
      <c r="B41" s="14" t="s">
        <v>162</v>
      </c>
      <c r="C41" s="14" t="s">
        <v>217</v>
      </c>
      <c r="D41" s="11" t="s">
        <v>42</v>
      </c>
      <c r="E41" s="11">
        <v>2024</v>
      </c>
      <c r="F41" s="12" t="s">
        <v>26</v>
      </c>
      <c r="G41" s="12" t="s">
        <v>27</v>
      </c>
      <c r="H41" s="12" t="s">
        <v>108</v>
      </c>
      <c r="I41" s="12" t="s">
        <v>91</v>
      </c>
    </row>
    <row r="42" spans="1:9" x14ac:dyDescent="0.25">
      <c r="A42" s="9">
        <v>39</v>
      </c>
      <c r="B42" s="15" t="s">
        <v>163</v>
      </c>
      <c r="C42" s="15" t="s">
        <v>215</v>
      </c>
      <c r="D42" s="11" t="s">
        <v>51</v>
      </c>
      <c r="E42" s="11">
        <v>2024</v>
      </c>
      <c r="F42" s="12" t="s">
        <v>15</v>
      </c>
      <c r="G42" s="12" t="s">
        <v>16</v>
      </c>
      <c r="H42" s="12" t="s">
        <v>107</v>
      </c>
      <c r="I42" s="12" t="s">
        <v>85</v>
      </c>
    </row>
    <row r="43" spans="1:9" x14ac:dyDescent="0.25">
      <c r="A43" s="9">
        <v>40</v>
      </c>
      <c r="B43" s="14" t="s">
        <v>164</v>
      </c>
      <c r="C43" s="14" t="s">
        <v>217</v>
      </c>
      <c r="D43" s="11" t="s">
        <v>52</v>
      </c>
      <c r="E43" s="11">
        <v>2024</v>
      </c>
      <c r="F43" s="12" t="s">
        <v>10</v>
      </c>
      <c r="G43" s="12" t="s">
        <v>20</v>
      </c>
      <c r="H43" s="12" t="s">
        <v>107</v>
      </c>
      <c r="I43" s="12" t="s">
        <v>85</v>
      </c>
    </row>
    <row r="44" spans="1:9" x14ac:dyDescent="0.25">
      <c r="A44" s="9">
        <v>41</v>
      </c>
      <c r="B44" s="15" t="s">
        <v>165</v>
      </c>
      <c r="C44" s="15" t="s">
        <v>215</v>
      </c>
      <c r="D44" s="11" t="s">
        <v>53</v>
      </c>
      <c r="E44" s="11">
        <v>2024</v>
      </c>
      <c r="F44" s="12" t="s">
        <v>15</v>
      </c>
      <c r="G44" s="12" t="s">
        <v>16</v>
      </c>
      <c r="H44" s="12" t="s">
        <v>107</v>
      </c>
      <c r="I44" s="12" t="s">
        <v>85</v>
      </c>
    </row>
    <row r="45" spans="1:9" x14ac:dyDescent="0.25">
      <c r="A45" s="9">
        <v>42</v>
      </c>
      <c r="B45" s="14" t="s">
        <v>166</v>
      </c>
      <c r="C45" s="14" t="s">
        <v>217</v>
      </c>
      <c r="D45" s="11" t="s">
        <v>44</v>
      </c>
      <c r="E45" s="11">
        <v>2024</v>
      </c>
      <c r="F45" s="12" t="s">
        <v>18</v>
      </c>
      <c r="G45" s="12" t="s">
        <v>18</v>
      </c>
      <c r="H45" s="12" t="s">
        <v>107</v>
      </c>
      <c r="I45" s="12" t="s">
        <v>85</v>
      </c>
    </row>
    <row r="46" spans="1:9" x14ac:dyDescent="0.25">
      <c r="A46" s="9">
        <v>43</v>
      </c>
      <c r="B46" s="15" t="s">
        <v>167</v>
      </c>
      <c r="C46" s="15" t="s">
        <v>215</v>
      </c>
      <c r="D46" s="11" t="s">
        <v>54</v>
      </c>
      <c r="E46" s="11">
        <v>2024</v>
      </c>
      <c r="F46" s="12" t="s">
        <v>15</v>
      </c>
      <c r="G46" s="12" t="s">
        <v>16</v>
      </c>
      <c r="H46" s="12" t="s">
        <v>107</v>
      </c>
      <c r="I46" s="12" t="s">
        <v>85</v>
      </c>
    </row>
    <row r="47" spans="1:9" x14ac:dyDescent="0.25">
      <c r="A47" s="9">
        <v>44</v>
      </c>
      <c r="B47" s="14" t="s">
        <v>168</v>
      </c>
      <c r="C47" s="14" t="s">
        <v>217</v>
      </c>
      <c r="D47" s="11" t="s">
        <v>50</v>
      </c>
      <c r="E47" s="11">
        <v>2024</v>
      </c>
      <c r="F47" s="12" t="s">
        <v>26</v>
      </c>
      <c r="G47" s="12" t="s">
        <v>27</v>
      </c>
      <c r="H47" s="12" t="s">
        <v>108</v>
      </c>
      <c r="I47" s="12" t="s">
        <v>91</v>
      </c>
    </row>
    <row r="48" spans="1:9" x14ac:dyDescent="0.25">
      <c r="A48" s="9">
        <v>45</v>
      </c>
      <c r="B48" s="14" t="s">
        <v>169</v>
      </c>
      <c r="C48" s="14" t="s">
        <v>217</v>
      </c>
      <c r="D48" s="11" t="s">
        <v>55</v>
      </c>
      <c r="E48" s="11">
        <v>2024</v>
      </c>
      <c r="F48" s="12" t="s">
        <v>15</v>
      </c>
      <c r="G48" s="12" t="s">
        <v>34</v>
      </c>
      <c r="H48" s="12" t="s">
        <v>107</v>
      </c>
      <c r="I48" s="12" t="s">
        <v>85</v>
      </c>
    </row>
    <row r="49" spans="1:9" x14ac:dyDescent="0.25">
      <c r="A49" s="9">
        <v>46</v>
      </c>
      <c r="B49" s="14" t="s">
        <v>170</v>
      </c>
      <c r="C49" s="14" t="s">
        <v>217</v>
      </c>
      <c r="D49" s="11" t="s">
        <v>45</v>
      </c>
      <c r="E49" s="11">
        <v>2024</v>
      </c>
      <c r="F49" s="12" t="s">
        <v>10</v>
      </c>
      <c r="G49" s="12" t="s">
        <v>13</v>
      </c>
      <c r="H49" s="12" t="s">
        <v>107</v>
      </c>
      <c r="I49" s="12" t="s">
        <v>85</v>
      </c>
    </row>
    <row r="50" spans="1:9" x14ac:dyDescent="0.25">
      <c r="A50" s="9">
        <v>47</v>
      </c>
      <c r="B50" s="14" t="s">
        <v>171</v>
      </c>
      <c r="C50" s="14" t="s">
        <v>217</v>
      </c>
      <c r="D50" s="11" t="s">
        <v>45</v>
      </c>
      <c r="E50" s="11">
        <v>2024</v>
      </c>
      <c r="F50" s="12" t="s">
        <v>10</v>
      </c>
      <c r="G50" s="12" t="s">
        <v>11</v>
      </c>
      <c r="H50" s="12" t="s">
        <v>107</v>
      </c>
      <c r="I50" s="12" t="s">
        <v>85</v>
      </c>
    </row>
    <row r="51" spans="1:9" x14ac:dyDescent="0.25">
      <c r="A51" s="9">
        <v>48</v>
      </c>
      <c r="B51" s="14" t="s">
        <v>172</v>
      </c>
      <c r="C51" s="14" t="s">
        <v>217</v>
      </c>
      <c r="D51" s="11" t="s">
        <v>45</v>
      </c>
      <c r="E51" s="11">
        <v>2024</v>
      </c>
      <c r="F51" s="12" t="s">
        <v>10</v>
      </c>
      <c r="G51" s="12" t="s">
        <v>11</v>
      </c>
      <c r="H51" s="12" t="s">
        <v>107</v>
      </c>
      <c r="I51" s="12" t="s">
        <v>85</v>
      </c>
    </row>
    <row r="52" spans="1:9" x14ac:dyDescent="0.25">
      <c r="A52" s="9">
        <v>49</v>
      </c>
      <c r="B52" s="14" t="s">
        <v>173</v>
      </c>
      <c r="C52" s="14" t="s">
        <v>217</v>
      </c>
      <c r="D52" s="11" t="s">
        <v>44</v>
      </c>
      <c r="E52" s="11">
        <v>2024</v>
      </c>
      <c r="F52" s="12" t="s">
        <v>10</v>
      </c>
      <c r="G52" s="12" t="s">
        <v>13</v>
      </c>
      <c r="H52" s="12" t="s">
        <v>107</v>
      </c>
      <c r="I52" s="12" t="s">
        <v>85</v>
      </c>
    </row>
    <row r="53" spans="1:9" x14ac:dyDescent="0.25">
      <c r="A53" s="9">
        <v>50</v>
      </c>
      <c r="B53" s="16" t="s">
        <v>174</v>
      </c>
      <c r="C53" s="16" t="s">
        <v>216</v>
      </c>
      <c r="D53" s="11" t="s">
        <v>56</v>
      </c>
      <c r="E53" s="11">
        <v>2024</v>
      </c>
      <c r="F53" s="12" t="s">
        <v>57</v>
      </c>
      <c r="G53" s="12" t="s">
        <v>57</v>
      </c>
      <c r="H53" s="12" t="s">
        <v>107</v>
      </c>
      <c r="I53" s="12" t="s">
        <v>83</v>
      </c>
    </row>
    <row r="54" spans="1:9" x14ac:dyDescent="0.25">
      <c r="A54" s="9">
        <v>51</v>
      </c>
      <c r="B54" s="10" t="s">
        <v>175</v>
      </c>
      <c r="C54" s="10" t="s">
        <v>219</v>
      </c>
      <c r="D54" s="11" t="s">
        <v>58</v>
      </c>
      <c r="E54" s="11">
        <v>2024</v>
      </c>
      <c r="F54" s="12" t="s">
        <v>7</v>
      </c>
      <c r="G54" s="12" t="s">
        <v>7</v>
      </c>
      <c r="H54" s="12" t="s">
        <v>107</v>
      </c>
      <c r="I54" s="12" t="s">
        <v>85</v>
      </c>
    </row>
    <row r="55" spans="1:9" x14ac:dyDescent="0.25">
      <c r="A55" s="9">
        <v>52</v>
      </c>
      <c r="B55" s="16" t="s">
        <v>176</v>
      </c>
      <c r="C55" s="16" t="s">
        <v>216</v>
      </c>
      <c r="D55" s="11" t="s">
        <v>59</v>
      </c>
      <c r="E55" s="11">
        <v>2024</v>
      </c>
      <c r="F55" s="12" t="s">
        <v>26</v>
      </c>
      <c r="G55" s="12" t="s">
        <v>27</v>
      </c>
      <c r="H55" s="12" t="s">
        <v>108</v>
      </c>
      <c r="I55" s="12" t="s">
        <v>83</v>
      </c>
    </row>
    <row r="56" spans="1:9" x14ac:dyDescent="0.25">
      <c r="A56" s="9">
        <v>53</v>
      </c>
      <c r="B56" s="14" t="s">
        <v>177</v>
      </c>
      <c r="C56" s="14" t="s">
        <v>217</v>
      </c>
      <c r="D56" s="11" t="s">
        <v>50</v>
      </c>
      <c r="E56" s="11">
        <v>2024</v>
      </c>
      <c r="F56" s="12" t="s">
        <v>26</v>
      </c>
      <c r="G56" s="12" t="s">
        <v>27</v>
      </c>
      <c r="H56" s="12" t="s">
        <v>108</v>
      </c>
      <c r="I56" s="12" t="s">
        <v>91</v>
      </c>
    </row>
    <row r="57" spans="1:9" x14ac:dyDescent="0.25">
      <c r="A57" s="9">
        <v>54</v>
      </c>
      <c r="B57" s="14" t="s">
        <v>178</v>
      </c>
      <c r="C57" s="14" t="s">
        <v>217</v>
      </c>
      <c r="D57" s="11" t="s">
        <v>50</v>
      </c>
      <c r="E57" s="11">
        <v>2024</v>
      </c>
      <c r="F57" s="12" t="s">
        <v>26</v>
      </c>
      <c r="G57" s="12" t="s">
        <v>27</v>
      </c>
      <c r="H57" s="12" t="s">
        <v>108</v>
      </c>
      <c r="I57" s="12" t="s">
        <v>91</v>
      </c>
    </row>
    <row r="58" spans="1:9" x14ac:dyDescent="0.25">
      <c r="A58" s="9">
        <v>55</v>
      </c>
      <c r="B58" s="14" t="s">
        <v>179</v>
      </c>
      <c r="C58" s="14" t="s">
        <v>217</v>
      </c>
      <c r="D58" s="11" t="s">
        <v>65</v>
      </c>
      <c r="E58" s="11">
        <v>2024</v>
      </c>
      <c r="F58" s="12" t="s">
        <v>23</v>
      </c>
      <c r="G58" s="12" t="s">
        <v>24</v>
      </c>
      <c r="H58" s="12" t="s">
        <v>108</v>
      </c>
      <c r="I58" s="12" t="s">
        <v>92</v>
      </c>
    </row>
    <row r="59" spans="1:9" x14ac:dyDescent="0.25">
      <c r="A59" s="9">
        <v>56</v>
      </c>
      <c r="B59" s="10" t="s">
        <v>180</v>
      </c>
      <c r="C59" s="10" t="s">
        <v>219</v>
      </c>
      <c r="D59" s="11" t="s">
        <v>66</v>
      </c>
      <c r="E59" s="11">
        <v>2024</v>
      </c>
      <c r="F59" s="12" t="s">
        <v>36</v>
      </c>
      <c r="G59" s="12" t="s">
        <v>36</v>
      </c>
      <c r="H59" s="12" t="s">
        <v>107</v>
      </c>
      <c r="I59" s="12" t="s">
        <v>85</v>
      </c>
    </row>
    <row r="60" spans="1:9" x14ac:dyDescent="0.25">
      <c r="A60" s="9">
        <v>57</v>
      </c>
      <c r="B60" s="10" t="s">
        <v>181</v>
      </c>
      <c r="C60" s="10" t="s">
        <v>219</v>
      </c>
      <c r="D60" s="11" t="s">
        <v>67</v>
      </c>
      <c r="E60" s="11">
        <v>2024</v>
      </c>
      <c r="F60" s="12" t="s">
        <v>18</v>
      </c>
      <c r="G60" s="12" t="s">
        <v>18</v>
      </c>
      <c r="H60" s="12" t="s">
        <v>107</v>
      </c>
      <c r="I60" s="12" t="s">
        <v>85</v>
      </c>
    </row>
    <row r="61" spans="1:9" x14ac:dyDescent="0.25">
      <c r="A61" s="9">
        <v>58</v>
      </c>
      <c r="B61" s="16" t="s">
        <v>182</v>
      </c>
      <c r="C61" s="16" t="s">
        <v>216</v>
      </c>
      <c r="D61" s="11" t="s">
        <v>68</v>
      </c>
      <c r="E61" s="11">
        <v>2024</v>
      </c>
      <c r="F61" s="12" t="s">
        <v>23</v>
      </c>
      <c r="G61" s="12" t="s">
        <v>24</v>
      </c>
      <c r="H61" s="12" t="s">
        <v>108</v>
      </c>
      <c r="I61" s="12" t="s">
        <v>83</v>
      </c>
    </row>
    <row r="62" spans="1:9" x14ac:dyDescent="0.25">
      <c r="A62" s="9">
        <v>59</v>
      </c>
      <c r="B62" s="16" t="s">
        <v>183</v>
      </c>
      <c r="C62" s="16" t="s">
        <v>216</v>
      </c>
      <c r="D62" s="11" t="s">
        <v>69</v>
      </c>
      <c r="E62" s="11">
        <v>2024</v>
      </c>
      <c r="F62" s="12" t="s">
        <v>57</v>
      </c>
      <c r="G62" s="12" t="s">
        <v>57</v>
      </c>
      <c r="H62" s="12" t="s">
        <v>107</v>
      </c>
      <c r="I62" s="12" t="s">
        <v>83</v>
      </c>
    </row>
    <row r="63" spans="1:9" x14ac:dyDescent="0.25">
      <c r="A63" s="9">
        <v>60</v>
      </c>
      <c r="B63" s="15" t="s">
        <v>184</v>
      </c>
      <c r="C63" s="15" t="s">
        <v>215</v>
      </c>
      <c r="D63" s="11" t="s">
        <v>54</v>
      </c>
      <c r="E63" s="11">
        <v>2024</v>
      </c>
      <c r="F63" s="12" t="s">
        <v>15</v>
      </c>
      <c r="G63" s="12" t="s">
        <v>16</v>
      </c>
      <c r="H63" s="12" t="s">
        <v>107</v>
      </c>
      <c r="I63" s="12" t="s">
        <v>85</v>
      </c>
    </row>
    <row r="64" spans="1:9" x14ac:dyDescent="0.25">
      <c r="A64" s="9">
        <v>61</v>
      </c>
      <c r="B64" s="14" t="s">
        <v>185</v>
      </c>
      <c r="C64" s="14" t="s">
        <v>217</v>
      </c>
      <c r="D64" s="11" t="s">
        <v>65</v>
      </c>
      <c r="E64" s="11">
        <v>2024</v>
      </c>
      <c r="F64" s="12" t="s">
        <v>23</v>
      </c>
      <c r="G64" s="12" t="s">
        <v>24</v>
      </c>
      <c r="H64" s="12" t="s">
        <v>108</v>
      </c>
      <c r="I64" s="12" t="s">
        <v>92</v>
      </c>
    </row>
    <row r="65" spans="1:9" x14ac:dyDescent="0.25">
      <c r="A65" s="9">
        <v>62</v>
      </c>
      <c r="B65" s="16" t="s">
        <v>186</v>
      </c>
      <c r="C65" s="16" t="s">
        <v>216</v>
      </c>
      <c r="D65" s="11" t="s">
        <v>71</v>
      </c>
      <c r="E65" s="11">
        <v>2024</v>
      </c>
      <c r="F65" s="12" t="s">
        <v>7</v>
      </c>
      <c r="G65" s="12" t="s">
        <v>7</v>
      </c>
      <c r="H65" s="12" t="s">
        <v>107</v>
      </c>
      <c r="I65" s="12" t="s">
        <v>83</v>
      </c>
    </row>
    <row r="66" spans="1:9" x14ac:dyDescent="0.25">
      <c r="A66" s="9">
        <v>63</v>
      </c>
      <c r="B66" s="16" t="s">
        <v>187</v>
      </c>
      <c r="C66" s="16" t="s">
        <v>216</v>
      </c>
      <c r="D66" s="11" t="s">
        <v>76</v>
      </c>
      <c r="E66" s="11">
        <v>2024</v>
      </c>
      <c r="F66" s="12" t="s">
        <v>5</v>
      </c>
      <c r="G66" s="12" t="s">
        <v>5</v>
      </c>
      <c r="H66" s="12" t="s">
        <v>107</v>
      </c>
      <c r="I66" s="12" t="s">
        <v>83</v>
      </c>
    </row>
    <row r="67" spans="1:9" x14ac:dyDescent="0.25">
      <c r="A67" s="9">
        <v>64</v>
      </c>
      <c r="B67" s="14" t="s">
        <v>118</v>
      </c>
      <c r="C67" s="14" t="s">
        <v>218</v>
      </c>
      <c r="D67" s="11" t="s">
        <v>113</v>
      </c>
      <c r="E67" s="11">
        <v>2024</v>
      </c>
      <c r="F67" s="12" t="s">
        <v>15</v>
      </c>
      <c r="G67" s="12" t="s">
        <v>16</v>
      </c>
      <c r="H67" s="12" t="s">
        <v>107</v>
      </c>
      <c r="I67" s="12" t="s">
        <v>95</v>
      </c>
    </row>
    <row r="68" spans="1:9" x14ac:dyDescent="0.25">
      <c r="A68" s="9">
        <v>65</v>
      </c>
      <c r="B68" s="14" t="s">
        <v>119</v>
      </c>
      <c r="C68" s="14" t="s">
        <v>218</v>
      </c>
      <c r="D68" s="11" t="s">
        <v>60</v>
      </c>
      <c r="E68" s="11">
        <v>2024</v>
      </c>
      <c r="F68" s="12" t="s">
        <v>26</v>
      </c>
      <c r="G68" s="12" t="s">
        <v>27</v>
      </c>
      <c r="H68" s="12" t="s">
        <v>108</v>
      </c>
      <c r="I68" s="12" t="s">
        <v>91</v>
      </c>
    </row>
    <row r="69" spans="1:9" x14ac:dyDescent="0.25">
      <c r="A69" s="9">
        <v>66</v>
      </c>
      <c r="B69" s="14" t="s">
        <v>120</v>
      </c>
      <c r="C69" s="14" t="s">
        <v>218</v>
      </c>
      <c r="D69" s="11" t="s">
        <v>60</v>
      </c>
      <c r="E69" s="11">
        <v>2024</v>
      </c>
      <c r="F69" s="12" t="s">
        <v>26</v>
      </c>
      <c r="G69" s="12" t="s">
        <v>27</v>
      </c>
      <c r="H69" s="12" t="s">
        <v>108</v>
      </c>
      <c r="I69" s="12" t="s">
        <v>91</v>
      </c>
    </row>
    <row r="70" spans="1:9" x14ac:dyDescent="0.25">
      <c r="A70" s="9">
        <v>67</v>
      </c>
      <c r="B70" s="14" t="s">
        <v>121</v>
      </c>
      <c r="C70" s="14" t="s">
        <v>218</v>
      </c>
      <c r="D70" s="11" t="s">
        <v>61</v>
      </c>
      <c r="E70" s="11">
        <v>2024</v>
      </c>
      <c r="F70" s="12" t="s">
        <v>18</v>
      </c>
      <c r="G70" s="12" t="s">
        <v>18</v>
      </c>
      <c r="H70" s="12" t="s">
        <v>107</v>
      </c>
      <c r="I70" s="12" t="s">
        <v>95</v>
      </c>
    </row>
    <row r="71" spans="1:9" x14ac:dyDescent="0.25">
      <c r="A71" s="9">
        <v>68</v>
      </c>
      <c r="B71" s="14" t="s">
        <v>122</v>
      </c>
      <c r="C71" s="14" t="s">
        <v>218</v>
      </c>
      <c r="D71" s="11" t="s">
        <v>61</v>
      </c>
      <c r="E71" s="11">
        <v>2024</v>
      </c>
      <c r="F71" s="12" t="s">
        <v>18</v>
      </c>
      <c r="G71" s="12" t="s">
        <v>18</v>
      </c>
      <c r="H71" s="12" t="s">
        <v>107</v>
      </c>
      <c r="I71" s="12" t="s">
        <v>95</v>
      </c>
    </row>
    <row r="72" spans="1:9" x14ac:dyDescent="0.25">
      <c r="A72" s="9">
        <v>69</v>
      </c>
      <c r="B72" s="14" t="s">
        <v>123</v>
      </c>
      <c r="C72" s="14" t="s">
        <v>218</v>
      </c>
      <c r="D72" s="11" t="s">
        <v>62</v>
      </c>
      <c r="E72" s="11">
        <v>2024</v>
      </c>
      <c r="F72" s="12" t="s">
        <v>10</v>
      </c>
      <c r="G72" s="12" t="s">
        <v>13</v>
      </c>
      <c r="H72" s="12" t="s">
        <v>107</v>
      </c>
      <c r="I72" s="12" t="s">
        <v>95</v>
      </c>
    </row>
    <row r="73" spans="1:9" x14ac:dyDescent="0.25">
      <c r="A73" s="9">
        <v>70</v>
      </c>
      <c r="B73" s="14" t="s">
        <v>196</v>
      </c>
      <c r="C73" s="14" t="s">
        <v>218</v>
      </c>
      <c r="D73" s="11" t="s">
        <v>63</v>
      </c>
      <c r="E73" s="11">
        <v>2024</v>
      </c>
      <c r="F73" s="12" t="s">
        <v>10</v>
      </c>
      <c r="G73" s="12" t="s">
        <v>11</v>
      </c>
      <c r="H73" s="12" t="s">
        <v>107</v>
      </c>
      <c r="I73" s="12" t="s">
        <v>95</v>
      </c>
    </row>
    <row r="74" spans="1:9" x14ac:dyDescent="0.25">
      <c r="A74" s="9">
        <v>71</v>
      </c>
      <c r="B74" s="14" t="s">
        <v>197</v>
      </c>
      <c r="C74" s="14" t="s">
        <v>218</v>
      </c>
      <c r="D74" s="11" t="s">
        <v>64</v>
      </c>
      <c r="E74" s="11">
        <v>2024</v>
      </c>
      <c r="F74" s="12" t="s">
        <v>23</v>
      </c>
      <c r="G74" s="12" t="s">
        <v>24</v>
      </c>
      <c r="H74" s="12" t="s">
        <v>108</v>
      </c>
      <c r="I74" s="12" t="s">
        <v>95</v>
      </c>
    </row>
    <row r="75" spans="1:9" x14ac:dyDescent="0.25">
      <c r="A75" s="9">
        <v>72</v>
      </c>
      <c r="B75" s="16" t="s">
        <v>189</v>
      </c>
      <c r="C75" s="16" t="s">
        <v>216</v>
      </c>
      <c r="D75" s="11" t="s">
        <v>22</v>
      </c>
      <c r="E75" s="11">
        <v>2024</v>
      </c>
      <c r="F75" s="12" t="s">
        <v>23</v>
      </c>
      <c r="G75" s="12" t="s">
        <v>24</v>
      </c>
      <c r="H75" s="12" t="s">
        <v>108</v>
      </c>
      <c r="I75" s="12" t="s">
        <v>83</v>
      </c>
    </row>
    <row r="76" spans="1:9" x14ac:dyDescent="0.25">
      <c r="A76" s="9">
        <v>73</v>
      </c>
      <c r="B76" s="16" t="s">
        <v>191</v>
      </c>
      <c r="C76" s="16" t="s">
        <v>216</v>
      </c>
      <c r="D76" s="11" t="s">
        <v>28</v>
      </c>
      <c r="E76" s="11">
        <v>2024</v>
      </c>
      <c r="F76" s="12" t="s">
        <v>26</v>
      </c>
      <c r="G76" s="12" t="s">
        <v>29</v>
      </c>
      <c r="H76" s="12" t="s">
        <v>108</v>
      </c>
      <c r="I76" s="12" t="s">
        <v>83</v>
      </c>
    </row>
    <row r="77" spans="1:9" x14ac:dyDescent="0.25">
      <c r="A77" s="9">
        <v>74</v>
      </c>
      <c r="B77" s="15" t="s">
        <v>192</v>
      </c>
      <c r="C77" s="15" t="s">
        <v>215</v>
      </c>
      <c r="D77" s="11" t="s">
        <v>72</v>
      </c>
      <c r="E77" s="11">
        <v>2024</v>
      </c>
      <c r="F77" s="12" t="s">
        <v>5</v>
      </c>
      <c r="G77" s="12" t="s">
        <v>5</v>
      </c>
      <c r="H77" s="12" t="s">
        <v>107</v>
      </c>
      <c r="I77" s="12" t="s">
        <v>85</v>
      </c>
    </row>
    <row r="78" spans="1:9" x14ac:dyDescent="0.25">
      <c r="A78" s="9">
        <v>75</v>
      </c>
      <c r="B78" s="14" t="s">
        <v>193</v>
      </c>
      <c r="C78" s="14" t="s">
        <v>217</v>
      </c>
      <c r="D78" s="11" t="s">
        <v>73</v>
      </c>
      <c r="E78" s="11">
        <v>2024</v>
      </c>
      <c r="F78" s="12" t="s">
        <v>15</v>
      </c>
      <c r="G78" s="12" t="s">
        <v>74</v>
      </c>
      <c r="H78" s="12" t="s">
        <v>107</v>
      </c>
      <c r="I78" s="12" t="s">
        <v>84</v>
      </c>
    </row>
    <row r="79" spans="1:9" x14ac:dyDescent="0.25">
      <c r="A79" s="9">
        <v>76</v>
      </c>
      <c r="B79" s="14" t="s">
        <v>194</v>
      </c>
      <c r="C79" s="14" t="s">
        <v>217</v>
      </c>
      <c r="D79" s="11" t="s">
        <v>73</v>
      </c>
      <c r="E79" s="11">
        <v>2024</v>
      </c>
      <c r="F79" s="12" t="s">
        <v>15</v>
      </c>
      <c r="G79" s="12" t="s">
        <v>74</v>
      </c>
      <c r="H79" s="12" t="s">
        <v>107</v>
      </c>
      <c r="I79" s="12" t="s">
        <v>84</v>
      </c>
    </row>
    <row r="80" spans="1:9" x14ac:dyDescent="0.25">
      <c r="A80" s="9">
        <v>77</v>
      </c>
      <c r="B80" s="14" t="s">
        <v>195</v>
      </c>
      <c r="C80" s="14" t="s">
        <v>217</v>
      </c>
      <c r="D80" s="11" t="s">
        <v>73</v>
      </c>
      <c r="E80" s="11">
        <v>2024</v>
      </c>
      <c r="F80" s="12" t="s">
        <v>15</v>
      </c>
      <c r="G80" s="12" t="s">
        <v>74</v>
      </c>
      <c r="H80" s="12" t="s">
        <v>107</v>
      </c>
      <c r="I80" s="12" t="s">
        <v>84</v>
      </c>
    </row>
    <row r="81" spans="1:9" x14ac:dyDescent="0.25">
      <c r="A81" s="9">
        <v>78</v>
      </c>
      <c r="B81" s="14" t="s">
        <v>190</v>
      </c>
      <c r="C81" s="14" t="s">
        <v>217</v>
      </c>
      <c r="D81" s="11" t="s">
        <v>73</v>
      </c>
      <c r="E81" s="11">
        <v>2024</v>
      </c>
      <c r="F81" s="12" t="s">
        <v>15</v>
      </c>
      <c r="G81" s="12" t="s">
        <v>74</v>
      </c>
      <c r="H81" s="12" t="s">
        <v>107</v>
      </c>
      <c r="I81" s="12" t="s">
        <v>84</v>
      </c>
    </row>
    <row r="82" spans="1:9" x14ac:dyDescent="0.25">
      <c r="A82" s="9">
        <v>79</v>
      </c>
      <c r="B82" s="16" t="s">
        <v>198</v>
      </c>
      <c r="C82" s="16" t="s">
        <v>216</v>
      </c>
      <c r="D82" s="11" t="s">
        <v>109</v>
      </c>
      <c r="E82" s="11">
        <v>2024</v>
      </c>
      <c r="F82" s="12" t="s">
        <v>75</v>
      </c>
      <c r="G82" s="12" t="s">
        <v>7</v>
      </c>
      <c r="H82" s="12" t="s">
        <v>107</v>
      </c>
      <c r="I82" s="12" t="s">
        <v>83</v>
      </c>
    </row>
    <row r="83" spans="1:9" x14ac:dyDescent="0.25">
      <c r="A83" s="9">
        <v>80</v>
      </c>
      <c r="B83" s="16" t="s">
        <v>199</v>
      </c>
      <c r="C83" s="16" t="s">
        <v>216</v>
      </c>
      <c r="D83" s="11" t="s">
        <v>110</v>
      </c>
      <c r="E83" s="11">
        <v>2024</v>
      </c>
      <c r="F83" s="12" t="s">
        <v>75</v>
      </c>
      <c r="G83" s="12" t="s">
        <v>7</v>
      </c>
      <c r="H83" s="12" t="s">
        <v>107</v>
      </c>
      <c r="I83" s="12" t="s">
        <v>83</v>
      </c>
    </row>
    <row r="84" spans="1:9" x14ac:dyDescent="0.25">
      <c r="A84" s="9">
        <v>81</v>
      </c>
      <c r="B84" s="14" t="s">
        <v>200</v>
      </c>
      <c r="C84" s="14" t="s">
        <v>217</v>
      </c>
      <c r="D84" s="11" t="s">
        <v>73</v>
      </c>
      <c r="E84" s="11">
        <v>2024</v>
      </c>
      <c r="F84" s="12" t="s">
        <v>15</v>
      </c>
      <c r="G84" s="12" t="s">
        <v>74</v>
      </c>
      <c r="H84" s="12" t="s">
        <v>107</v>
      </c>
      <c r="I84" s="12" t="s">
        <v>84</v>
      </c>
    </row>
    <row r="85" spans="1:9" x14ac:dyDescent="0.25">
      <c r="A85" s="9">
        <v>82</v>
      </c>
      <c r="B85" s="14" t="s">
        <v>201</v>
      </c>
      <c r="C85" s="14" t="s">
        <v>217</v>
      </c>
      <c r="D85" s="11" t="s">
        <v>73</v>
      </c>
      <c r="E85" s="11">
        <v>2024</v>
      </c>
      <c r="F85" s="12" t="s">
        <v>15</v>
      </c>
      <c r="G85" s="12" t="s">
        <v>74</v>
      </c>
      <c r="H85" s="12" t="s">
        <v>107</v>
      </c>
      <c r="I85" s="12" t="s">
        <v>84</v>
      </c>
    </row>
    <row r="86" spans="1:9" x14ac:dyDescent="0.25">
      <c r="A86" s="9">
        <v>83</v>
      </c>
      <c r="B86" s="14" t="s">
        <v>202</v>
      </c>
      <c r="C86" s="14" t="s">
        <v>217</v>
      </c>
      <c r="D86" s="11" t="s">
        <v>42</v>
      </c>
      <c r="E86" s="11">
        <v>2024</v>
      </c>
      <c r="F86" s="12" t="s">
        <v>26</v>
      </c>
      <c r="G86" s="12" t="s">
        <v>27</v>
      </c>
      <c r="H86" s="12" t="s">
        <v>108</v>
      </c>
      <c r="I86" s="12" t="s">
        <v>91</v>
      </c>
    </row>
    <row r="87" spans="1:9" x14ac:dyDescent="0.25">
      <c r="A87" s="9">
        <v>84</v>
      </c>
      <c r="B87" s="14" t="s">
        <v>203</v>
      </c>
      <c r="C87" s="14" t="s">
        <v>217</v>
      </c>
      <c r="D87" s="11" t="s">
        <v>50</v>
      </c>
      <c r="E87" s="11">
        <v>2024</v>
      </c>
      <c r="F87" s="12" t="s">
        <v>26</v>
      </c>
      <c r="G87" s="12" t="s">
        <v>27</v>
      </c>
      <c r="H87" s="12" t="s">
        <v>108</v>
      </c>
      <c r="I87" s="12" t="s">
        <v>91</v>
      </c>
    </row>
    <row r="88" spans="1:9" x14ac:dyDescent="0.25">
      <c r="A88" s="9">
        <v>85</v>
      </c>
      <c r="B88" s="16" t="s">
        <v>204</v>
      </c>
      <c r="C88" s="16" t="s">
        <v>216</v>
      </c>
      <c r="D88" s="11" t="s">
        <v>59</v>
      </c>
      <c r="E88" s="11">
        <v>2024</v>
      </c>
      <c r="F88" s="12" t="s">
        <v>26</v>
      </c>
      <c r="G88" s="12" t="s">
        <v>27</v>
      </c>
      <c r="H88" s="12" t="s">
        <v>108</v>
      </c>
      <c r="I88" s="12" t="s">
        <v>83</v>
      </c>
    </row>
    <row r="89" spans="1:9" x14ac:dyDescent="0.25">
      <c r="A89" s="9">
        <v>86</v>
      </c>
      <c r="B89" s="14" t="s">
        <v>205</v>
      </c>
      <c r="C89" s="14" t="s">
        <v>217</v>
      </c>
      <c r="D89" s="11" t="s">
        <v>70</v>
      </c>
      <c r="E89" s="11">
        <v>2024</v>
      </c>
      <c r="F89" s="12" t="s">
        <v>26</v>
      </c>
      <c r="G89" s="12" t="s">
        <v>27</v>
      </c>
      <c r="H89" s="12" t="s">
        <v>108</v>
      </c>
      <c r="I89" s="12" t="s">
        <v>91</v>
      </c>
    </row>
    <row r="90" spans="1:9" x14ac:dyDescent="0.25">
      <c r="A90" s="9">
        <v>87</v>
      </c>
      <c r="B90" s="14" t="s">
        <v>206</v>
      </c>
      <c r="C90" s="14" t="s">
        <v>217</v>
      </c>
      <c r="D90" s="11" t="s">
        <v>70</v>
      </c>
      <c r="E90" s="11">
        <v>2024</v>
      </c>
      <c r="F90" s="12" t="s">
        <v>26</v>
      </c>
      <c r="G90" s="12" t="s">
        <v>27</v>
      </c>
      <c r="H90" s="12" t="s">
        <v>108</v>
      </c>
      <c r="I90" s="12" t="s">
        <v>91</v>
      </c>
    </row>
    <row r="91" spans="1:9" x14ac:dyDescent="0.25">
      <c r="F91" s="22"/>
      <c r="G91" s="22"/>
      <c r="H91" s="22"/>
      <c r="I91" s="22"/>
    </row>
    <row r="92" spans="1:9" x14ac:dyDescent="0.25">
      <c r="D92" s="13"/>
      <c r="E92" s="13"/>
    </row>
    <row r="93" spans="1:9" x14ac:dyDescent="0.25">
      <c r="D93" s="13"/>
      <c r="E93" s="13"/>
    </row>
  </sheetData>
  <autoFilter ref="A3:I91" xr:uid="{C92B1FC1-E6AF-4A05-829E-01127FF0A35C}">
    <sortState xmlns:xlrd2="http://schemas.microsoft.com/office/spreadsheetml/2017/richdata2" ref="A4:I91">
      <sortCondition ref="A3:A91"/>
    </sortState>
  </autoFilter>
  <phoneticPr fontId="6" type="noConversion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03FD3-35D6-404E-B19A-491B8BDDA7A8}">
  <dimension ref="A2:R95"/>
  <sheetViews>
    <sheetView showGridLines="0" zoomScale="80" zoomScaleNormal="80" workbookViewId="0">
      <pane ySplit="3" topLeftCell="A4" activePane="bottomLeft" state="frozen"/>
      <selection pane="bottomLeft" sqref="A1:I1048576"/>
    </sheetView>
  </sheetViews>
  <sheetFormatPr defaultRowHeight="13.8" x14ac:dyDescent="0.25"/>
  <cols>
    <col min="1" max="1" width="10.09765625" style="3" bestFit="1" customWidth="1"/>
    <col min="2" max="2" width="12.59765625" style="3" bestFit="1" customWidth="1"/>
    <col min="3" max="3" width="18.19921875" style="3" bestFit="1" customWidth="1"/>
    <col min="4" max="4" width="47" bestFit="1" customWidth="1"/>
    <col min="5" max="5" width="10" bestFit="1" customWidth="1"/>
    <col min="6" max="6" width="22.59765625" style="1" bestFit="1" customWidth="1"/>
    <col min="7" max="7" width="50.69921875" style="1" bestFit="1" customWidth="1"/>
    <col min="8" max="8" width="20.5" style="1" bestFit="1" customWidth="1"/>
    <col min="9" max="9" width="31.8984375" style="1" bestFit="1" customWidth="1"/>
    <col min="10" max="10" width="8.09765625" customWidth="1"/>
    <col min="11" max="11" width="9.09765625" customWidth="1"/>
    <col min="12" max="13" width="8.09765625" customWidth="1"/>
    <col min="14" max="14" width="9.19921875" customWidth="1"/>
    <col min="15" max="23" width="8.09765625" customWidth="1"/>
  </cols>
  <sheetData>
    <row r="2" spans="1:18" x14ac:dyDescent="0.25">
      <c r="A2" s="4"/>
      <c r="B2" s="4"/>
      <c r="C2" s="4"/>
      <c r="D2" s="5"/>
      <c r="E2" s="5"/>
      <c r="F2" s="2"/>
      <c r="G2" s="2"/>
      <c r="H2" s="2"/>
      <c r="I2" s="2"/>
    </row>
    <row r="3" spans="1:18" x14ac:dyDescent="0.25">
      <c r="A3" s="6" t="s">
        <v>0</v>
      </c>
      <c r="B3" s="29" t="s">
        <v>124</v>
      </c>
      <c r="C3" s="29" t="s">
        <v>214</v>
      </c>
      <c r="D3" s="7" t="s">
        <v>1</v>
      </c>
      <c r="E3" s="7" t="s">
        <v>117</v>
      </c>
      <c r="F3" s="8" t="s">
        <v>2</v>
      </c>
      <c r="G3" s="8" t="s">
        <v>3</v>
      </c>
      <c r="H3" s="8" t="s">
        <v>106</v>
      </c>
      <c r="I3" s="8" t="s">
        <v>96</v>
      </c>
    </row>
    <row r="4" spans="1:18" x14ac:dyDescent="0.25">
      <c r="A4" s="9">
        <v>1</v>
      </c>
      <c r="B4" s="15" t="s">
        <v>125</v>
      </c>
      <c r="C4" s="15" t="s">
        <v>215</v>
      </c>
      <c r="D4" s="11" t="s">
        <v>4</v>
      </c>
      <c r="E4" s="11">
        <v>2025</v>
      </c>
      <c r="F4" s="12" t="s">
        <v>5</v>
      </c>
      <c r="G4" s="12" t="s">
        <v>5</v>
      </c>
      <c r="H4" s="12" t="s">
        <v>107</v>
      </c>
      <c r="I4" s="12" t="s">
        <v>85</v>
      </c>
      <c r="M4" s="14" t="s">
        <v>79</v>
      </c>
      <c r="N4" s="24"/>
      <c r="O4" s="24"/>
      <c r="P4" s="24"/>
      <c r="Q4" s="24"/>
    </row>
    <row r="5" spans="1:18" x14ac:dyDescent="0.25">
      <c r="A5" s="9">
        <v>2</v>
      </c>
      <c r="B5" s="16" t="s">
        <v>126</v>
      </c>
      <c r="C5" s="16" t="s">
        <v>216</v>
      </c>
      <c r="D5" s="11" t="s">
        <v>6</v>
      </c>
      <c r="E5" s="11">
        <v>2025</v>
      </c>
      <c r="F5" s="12" t="s">
        <v>7</v>
      </c>
      <c r="G5" s="12" t="s">
        <v>7</v>
      </c>
      <c r="H5" s="12" t="s">
        <v>107</v>
      </c>
      <c r="I5" s="12" t="s">
        <v>83</v>
      </c>
      <c r="M5" s="15" t="s">
        <v>80</v>
      </c>
      <c r="N5" s="25"/>
      <c r="O5" s="25"/>
      <c r="P5" s="25"/>
      <c r="Q5" s="25"/>
    </row>
    <row r="6" spans="1:18" x14ac:dyDescent="0.25">
      <c r="A6" s="9">
        <v>3</v>
      </c>
      <c r="B6" s="15" t="s">
        <v>127</v>
      </c>
      <c r="C6" s="15" t="s">
        <v>215</v>
      </c>
      <c r="D6" s="11" t="s">
        <v>8</v>
      </c>
      <c r="E6" s="11">
        <v>2025</v>
      </c>
      <c r="F6" s="12" t="s">
        <v>5</v>
      </c>
      <c r="G6" s="12" t="s">
        <v>5</v>
      </c>
      <c r="H6" s="12" t="s">
        <v>107</v>
      </c>
      <c r="I6" s="12" t="s">
        <v>85</v>
      </c>
      <c r="M6" s="16" t="s">
        <v>81</v>
      </c>
      <c r="N6" s="26"/>
      <c r="O6" s="26"/>
      <c r="P6" s="26"/>
      <c r="Q6" s="26"/>
    </row>
    <row r="7" spans="1:18" x14ac:dyDescent="0.25">
      <c r="A7" s="9">
        <v>4</v>
      </c>
      <c r="B7" s="16" t="s">
        <v>128</v>
      </c>
      <c r="C7" s="16" t="s">
        <v>216</v>
      </c>
      <c r="D7" s="11" t="s">
        <v>9</v>
      </c>
      <c r="E7" s="11">
        <v>2025</v>
      </c>
      <c r="F7" s="12" t="s">
        <v>10</v>
      </c>
      <c r="G7" s="12" t="s">
        <v>11</v>
      </c>
      <c r="H7" s="12" t="s">
        <v>107</v>
      </c>
      <c r="I7" s="12" t="s">
        <v>83</v>
      </c>
      <c r="M7" s="17" t="s">
        <v>82</v>
      </c>
      <c r="N7" s="17"/>
      <c r="O7" s="17"/>
      <c r="P7" s="17"/>
      <c r="Q7" s="17"/>
    </row>
    <row r="8" spans="1:18" x14ac:dyDescent="0.25">
      <c r="A8" s="9">
        <v>5</v>
      </c>
      <c r="B8" s="16" t="s">
        <v>129</v>
      </c>
      <c r="C8" s="16" t="s">
        <v>216</v>
      </c>
      <c r="D8" s="11" t="s">
        <v>12</v>
      </c>
      <c r="E8" s="11">
        <v>2025</v>
      </c>
      <c r="F8" s="12" t="s">
        <v>10</v>
      </c>
      <c r="G8" s="12" t="s">
        <v>13</v>
      </c>
      <c r="H8" s="12" t="s">
        <v>107</v>
      </c>
      <c r="I8" s="12" t="s">
        <v>83</v>
      </c>
    </row>
    <row r="9" spans="1:18" x14ac:dyDescent="0.25">
      <c r="A9" s="9">
        <v>6</v>
      </c>
      <c r="B9" s="15" t="s">
        <v>130</v>
      </c>
      <c r="C9" s="15" t="s">
        <v>215</v>
      </c>
      <c r="D9" s="11" t="s">
        <v>14</v>
      </c>
      <c r="E9" s="11">
        <v>2025</v>
      </c>
      <c r="F9" s="12" t="s">
        <v>15</v>
      </c>
      <c r="G9" s="12" t="s">
        <v>16</v>
      </c>
      <c r="H9" s="12" t="s">
        <v>107</v>
      </c>
      <c r="I9" s="12" t="s">
        <v>85</v>
      </c>
    </row>
    <row r="10" spans="1:18" x14ac:dyDescent="0.25">
      <c r="A10" s="9">
        <v>7</v>
      </c>
      <c r="B10" s="10" t="s">
        <v>131</v>
      </c>
      <c r="C10" s="10" t="s">
        <v>219</v>
      </c>
      <c r="D10" s="11" t="s">
        <v>17</v>
      </c>
      <c r="E10" s="11">
        <v>2025</v>
      </c>
      <c r="F10" s="12" t="s">
        <v>18</v>
      </c>
      <c r="G10" s="12" t="s">
        <v>18</v>
      </c>
      <c r="H10" s="12" t="s">
        <v>107</v>
      </c>
      <c r="I10" s="12" t="s">
        <v>85</v>
      </c>
    </row>
    <row r="11" spans="1:18" x14ac:dyDescent="0.25">
      <c r="A11" s="9">
        <v>8</v>
      </c>
      <c r="B11" s="14" t="s">
        <v>132</v>
      </c>
      <c r="C11" s="14" t="s">
        <v>217</v>
      </c>
      <c r="D11" s="11" t="s">
        <v>19</v>
      </c>
      <c r="E11" s="11">
        <v>2025</v>
      </c>
      <c r="F11" s="12" t="s">
        <v>10</v>
      </c>
      <c r="G11" s="12" t="s">
        <v>20</v>
      </c>
      <c r="H11" s="12" t="s">
        <v>107</v>
      </c>
      <c r="I11" s="12" t="s">
        <v>85</v>
      </c>
    </row>
    <row r="12" spans="1:18" x14ac:dyDescent="0.25">
      <c r="A12" s="9">
        <v>9</v>
      </c>
      <c r="B12" s="10" t="s">
        <v>133</v>
      </c>
      <c r="C12" s="10" t="s">
        <v>219</v>
      </c>
      <c r="D12" s="11" t="s">
        <v>21</v>
      </c>
      <c r="E12" s="11">
        <v>2025</v>
      </c>
      <c r="F12" s="12" t="s">
        <v>18</v>
      </c>
      <c r="G12" s="12" t="s">
        <v>18</v>
      </c>
      <c r="H12" s="12" t="s">
        <v>107</v>
      </c>
      <c r="I12" s="12" t="s">
        <v>85</v>
      </c>
    </row>
    <row r="13" spans="1:18" x14ac:dyDescent="0.25">
      <c r="A13" s="9">
        <v>10</v>
      </c>
      <c r="B13" s="16" t="s">
        <v>158</v>
      </c>
      <c r="C13" s="16" t="s">
        <v>216</v>
      </c>
      <c r="D13" s="11" t="s">
        <v>25</v>
      </c>
      <c r="E13" s="11">
        <v>2025</v>
      </c>
      <c r="F13" s="12" t="s">
        <v>26</v>
      </c>
      <c r="G13" s="12" t="s">
        <v>27</v>
      </c>
      <c r="H13" s="12" t="s">
        <v>108</v>
      </c>
      <c r="I13" s="12" t="s">
        <v>83</v>
      </c>
    </row>
    <row r="14" spans="1:18" x14ac:dyDescent="0.25">
      <c r="A14" s="9">
        <v>11</v>
      </c>
      <c r="B14" s="16" t="s">
        <v>134</v>
      </c>
      <c r="C14" s="16" t="s">
        <v>216</v>
      </c>
      <c r="D14" s="11" t="s">
        <v>30</v>
      </c>
      <c r="E14" s="11">
        <v>2025</v>
      </c>
      <c r="F14" s="12" t="s">
        <v>5</v>
      </c>
      <c r="G14" s="12" t="s">
        <v>5</v>
      </c>
      <c r="H14" s="12" t="s">
        <v>107</v>
      </c>
      <c r="I14" s="12" t="s">
        <v>83</v>
      </c>
    </row>
    <row r="15" spans="1:18" x14ac:dyDescent="0.25">
      <c r="A15" s="9">
        <v>12</v>
      </c>
      <c r="B15" s="16" t="s">
        <v>159</v>
      </c>
      <c r="C15" s="16" t="s">
        <v>216</v>
      </c>
      <c r="D15" s="11" t="s">
        <v>31</v>
      </c>
      <c r="E15" s="11">
        <v>2025</v>
      </c>
      <c r="F15" s="12" t="s">
        <v>18</v>
      </c>
      <c r="G15" s="12" t="s">
        <v>18</v>
      </c>
      <c r="H15" s="12" t="s">
        <v>107</v>
      </c>
      <c r="I15" s="12" t="s">
        <v>83</v>
      </c>
      <c r="R15" s="18"/>
    </row>
    <row r="16" spans="1:18" x14ac:dyDescent="0.25">
      <c r="A16" s="9">
        <v>13</v>
      </c>
      <c r="B16" s="16" t="s">
        <v>135</v>
      </c>
      <c r="C16" s="16" t="s">
        <v>216</v>
      </c>
      <c r="D16" s="11" t="s">
        <v>32</v>
      </c>
      <c r="E16" s="11">
        <v>2025</v>
      </c>
      <c r="F16" s="12" t="s">
        <v>15</v>
      </c>
      <c r="G16" s="12" t="s">
        <v>16</v>
      </c>
      <c r="H16" s="12" t="s">
        <v>107</v>
      </c>
      <c r="I16" s="12" t="s">
        <v>83</v>
      </c>
    </row>
    <row r="17" spans="1:9" x14ac:dyDescent="0.25">
      <c r="A17" s="9">
        <v>14</v>
      </c>
      <c r="B17" s="16" t="s">
        <v>136</v>
      </c>
      <c r="C17" s="16" t="s">
        <v>216</v>
      </c>
      <c r="D17" s="11" t="s">
        <v>33</v>
      </c>
      <c r="E17" s="11">
        <v>2025</v>
      </c>
      <c r="F17" s="12" t="s">
        <v>15</v>
      </c>
      <c r="G17" s="12" t="s">
        <v>34</v>
      </c>
      <c r="H17" s="12" t="s">
        <v>107</v>
      </c>
      <c r="I17" s="12" t="s">
        <v>83</v>
      </c>
    </row>
    <row r="18" spans="1:9" x14ac:dyDescent="0.25">
      <c r="A18" s="9">
        <v>15</v>
      </c>
      <c r="B18" s="16" t="s">
        <v>137</v>
      </c>
      <c r="C18" s="16" t="s">
        <v>216</v>
      </c>
      <c r="D18" s="11" t="s">
        <v>35</v>
      </c>
      <c r="E18" s="11">
        <v>2025</v>
      </c>
      <c r="F18" s="12" t="s">
        <v>36</v>
      </c>
      <c r="G18" s="12" t="s">
        <v>36</v>
      </c>
      <c r="H18" s="12" t="s">
        <v>107</v>
      </c>
      <c r="I18" s="12" t="s">
        <v>83</v>
      </c>
    </row>
    <row r="19" spans="1:9" x14ac:dyDescent="0.25">
      <c r="A19" s="9">
        <v>16</v>
      </c>
      <c r="B19" s="16" t="s">
        <v>138</v>
      </c>
      <c r="C19" s="16" t="s">
        <v>216</v>
      </c>
      <c r="D19" s="11" t="s">
        <v>37</v>
      </c>
      <c r="E19" s="11">
        <v>2025</v>
      </c>
      <c r="F19" s="12" t="s">
        <v>26</v>
      </c>
      <c r="G19" s="12" t="s">
        <v>38</v>
      </c>
      <c r="H19" s="12" t="s">
        <v>107</v>
      </c>
      <c r="I19" s="12" t="s">
        <v>83</v>
      </c>
    </row>
    <row r="20" spans="1:9" x14ac:dyDescent="0.25">
      <c r="A20" s="9">
        <v>17</v>
      </c>
      <c r="B20" s="16" t="s">
        <v>139</v>
      </c>
      <c r="C20" s="16" t="s">
        <v>216</v>
      </c>
      <c r="D20" s="11" t="s">
        <v>39</v>
      </c>
      <c r="E20" s="11">
        <v>2025</v>
      </c>
      <c r="F20" s="12" t="s">
        <v>40</v>
      </c>
      <c r="G20" s="12" t="s">
        <v>40</v>
      </c>
      <c r="H20" s="12" t="s">
        <v>107</v>
      </c>
      <c r="I20" s="12" t="s">
        <v>83</v>
      </c>
    </row>
    <row r="21" spans="1:9" x14ac:dyDescent="0.25">
      <c r="A21" s="9">
        <v>18</v>
      </c>
      <c r="B21" s="16" t="s">
        <v>140</v>
      </c>
      <c r="C21" s="16" t="s">
        <v>216</v>
      </c>
      <c r="D21" s="11" t="s">
        <v>41</v>
      </c>
      <c r="E21" s="11">
        <v>2025</v>
      </c>
      <c r="F21" s="12" t="s">
        <v>7</v>
      </c>
      <c r="G21" s="12" t="s">
        <v>7</v>
      </c>
      <c r="H21" s="12" t="s">
        <v>107</v>
      </c>
      <c r="I21" s="12" t="s">
        <v>83</v>
      </c>
    </row>
    <row r="22" spans="1:9" x14ac:dyDescent="0.25">
      <c r="A22" s="9">
        <v>19</v>
      </c>
      <c r="B22" s="14" t="s">
        <v>141</v>
      </c>
      <c r="C22" s="14" t="s">
        <v>217</v>
      </c>
      <c r="D22" s="11" t="s">
        <v>42</v>
      </c>
      <c r="E22" s="11">
        <v>2025</v>
      </c>
      <c r="F22" s="12" t="s">
        <v>26</v>
      </c>
      <c r="G22" s="12" t="s">
        <v>27</v>
      </c>
      <c r="H22" s="12" t="s">
        <v>108</v>
      </c>
      <c r="I22" s="12" t="s">
        <v>91</v>
      </c>
    </row>
    <row r="23" spans="1:9" x14ac:dyDescent="0.25">
      <c r="A23" s="9">
        <v>20</v>
      </c>
      <c r="B23" s="14" t="s">
        <v>142</v>
      </c>
      <c r="C23" s="14" t="s">
        <v>217</v>
      </c>
      <c r="D23" s="11" t="s">
        <v>43</v>
      </c>
      <c r="E23" s="11">
        <v>2025</v>
      </c>
      <c r="F23" s="12" t="s">
        <v>10</v>
      </c>
      <c r="G23" s="12" t="s">
        <v>13</v>
      </c>
      <c r="H23" s="12" t="s">
        <v>107</v>
      </c>
      <c r="I23" s="12" t="s">
        <v>85</v>
      </c>
    </row>
    <row r="24" spans="1:9" x14ac:dyDescent="0.25">
      <c r="A24" s="9">
        <v>21</v>
      </c>
      <c r="B24" s="14" t="s">
        <v>143</v>
      </c>
      <c r="C24" s="14" t="s">
        <v>217</v>
      </c>
      <c r="D24" s="11" t="s">
        <v>44</v>
      </c>
      <c r="E24" s="11">
        <v>2025</v>
      </c>
      <c r="F24" s="12" t="s">
        <v>10</v>
      </c>
      <c r="G24" s="12" t="s">
        <v>13</v>
      </c>
      <c r="H24" s="12" t="s">
        <v>107</v>
      </c>
      <c r="I24" s="12" t="s">
        <v>85</v>
      </c>
    </row>
    <row r="25" spans="1:9" x14ac:dyDescent="0.25">
      <c r="A25" s="9">
        <v>22</v>
      </c>
      <c r="B25" s="14" t="s">
        <v>144</v>
      </c>
      <c r="C25" s="14" t="s">
        <v>217</v>
      </c>
      <c r="D25" s="11" t="s">
        <v>45</v>
      </c>
      <c r="E25" s="11">
        <v>2025</v>
      </c>
      <c r="F25" s="12" t="s">
        <v>15</v>
      </c>
      <c r="G25" s="12" t="s">
        <v>16</v>
      </c>
      <c r="H25" s="12" t="s">
        <v>107</v>
      </c>
      <c r="I25" s="12" t="s">
        <v>85</v>
      </c>
    </row>
    <row r="26" spans="1:9" x14ac:dyDescent="0.25">
      <c r="A26" s="9">
        <v>23</v>
      </c>
      <c r="B26" s="14" t="s">
        <v>145</v>
      </c>
      <c r="C26" s="14" t="s">
        <v>217</v>
      </c>
      <c r="D26" s="11" t="s">
        <v>46</v>
      </c>
      <c r="E26" s="11">
        <v>2025</v>
      </c>
      <c r="F26" s="12" t="s">
        <v>26</v>
      </c>
      <c r="G26" s="12" t="s">
        <v>29</v>
      </c>
      <c r="H26" s="12" t="s">
        <v>108</v>
      </c>
      <c r="I26" s="12" t="s">
        <v>85</v>
      </c>
    </row>
    <row r="27" spans="1:9" x14ac:dyDescent="0.25">
      <c r="A27" s="9">
        <v>24</v>
      </c>
      <c r="B27" s="14" t="s">
        <v>146</v>
      </c>
      <c r="C27" s="14" t="s">
        <v>217</v>
      </c>
      <c r="D27" s="11" t="s">
        <v>44</v>
      </c>
      <c r="E27" s="11">
        <v>2025</v>
      </c>
      <c r="F27" s="12" t="s">
        <v>10</v>
      </c>
      <c r="G27" s="12" t="s">
        <v>13</v>
      </c>
      <c r="H27" s="12" t="s">
        <v>107</v>
      </c>
      <c r="I27" s="12" t="s">
        <v>85</v>
      </c>
    </row>
    <row r="28" spans="1:9" x14ac:dyDescent="0.25">
      <c r="A28" s="9">
        <v>25</v>
      </c>
      <c r="B28" s="14" t="s">
        <v>147</v>
      </c>
      <c r="C28" s="14" t="s">
        <v>217</v>
      </c>
      <c r="D28" s="11" t="s">
        <v>44</v>
      </c>
      <c r="E28" s="11">
        <v>2025</v>
      </c>
      <c r="F28" s="12" t="s">
        <v>18</v>
      </c>
      <c r="G28" s="12" t="s">
        <v>18</v>
      </c>
      <c r="H28" s="12" t="s">
        <v>107</v>
      </c>
      <c r="I28" s="12" t="s">
        <v>85</v>
      </c>
    </row>
    <row r="29" spans="1:9" x14ac:dyDescent="0.25">
      <c r="A29" s="9">
        <v>26</v>
      </c>
      <c r="B29" s="14" t="s">
        <v>148</v>
      </c>
      <c r="C29" s="14" t="s">
        <v>217</v>
      </c>
      <c r="D29" s="11" t="s">
        <v>44</v>
      </c>
      <c r="E29" s="11">
        <v>2025</v>
      </c>
      <c r="F29" s="12" t="s">
        <v>10</v>
      </c>
      <c r="G29" s="12" t="s">
        <v>11</v>
      </c>
      <c r="H29" s="12" t="s">
        <v>107</v>
      </c>
      <c r="I29" s="12" t="s">
        <v>85</v>
      </c>
    </row>
    <row r="30" spans="1:9" x14ac:dyDescent="0.25">
      <c r="A30" s="9">
        <v>27</v>
      </c>
      <c r="B30" s="14" t="s">
        <v>149</v>
      </c>
      <c r="C30" s="14" t="s">
        <v>217</v>
      </c>
      <c r="D30" s="11" t="s">
        <v>47</v>
      </c>
      <c r="E30" s="11">
        <v>2025</v>
      </c>
      <c r="F30" s="12" t="s">
        <v>26</v>
      </c>
      <c r="G30" s="12" t="s">
        <v>29</v>
      </c>
      <c r="H30" s="12" t="s">
        <v>108</v>
      </c>
      <c r="I30" s="12" t="s">
        <v>85</v>
      </c>
    </row>
    <row r="31" spans="1:9" x14ac:dyDescent="0.25">
      <c r="A31" s="9">
        <v>28</v>
      </c>
      <c r="B31" s="14" t="s">
        <v>150</v>
      </c>
      <c r="C31" s="14" t="s">
        <v>217</v>
      </c>
      <c r="D31" s="11" t="s">
        <v>48</v>
      </c>
      <c r="E31" s="11">
        <v>2025</v>
      </c>
      <c r="F31" s="12" t="s">
        <v>23</v>
      </c>
      <c r="G31" s="12" t="s">
        <v>24</v>
      </c>
      <c r="H31" s="12" t="s">
        <v>108</v>
      </c>
      <c r="I31" s="12" t="s">
        <v>85</v>
      </c>
    </row>
    <row r="32" spans="1:9" x14ac:dyDescent="0.25">
      <c r="A32" s="9">
        <v>29</v>
      </c>
      <c r="B32" s="15" t="s">
        <v>151</v>
      </c>
      <c r="C32" s="15" t="s">
        <v>215</v>
      </c>
      <c r="D32" s="11" t="s">
        <v>49</v>
      </c>
      <c r="E32" s="11">
        <v>2025</v>
      </c>
      <c r="F32" s="12" t="s">
        <v>15</v>
      </c>
      <c r="G32" s="12" t="s">
        <v>16</v>
      </c>
      <c r="H32" s="12" t="s">
        <v>107</v>
      </c>
      <c r="I32" s="12" t="s">
        <v>85</v>
      </c>
    </row>
    <row r="33" spans="1:9" x14ac:dyDescent="0.25">
      <c r="A33" s="9">
        <v>30</v>
      </c>
      <c r="B33" s="14" t="s">
        <v>152</v>
      </c>
      <c r="C33" s="14" t="s">
        <v>217</v>
      </c>
      <c r="D33" s="11" t="s">
        <v>47</v>
      </c>
      <c r="E33" s="11">
        <v>2025</v>
      </c>
      <c r="F33" s="12" t="s">
        <v>26</v>
      </c>
      <c r="G33" s="12" t="s">
        <v>29</v>
      </c>
      <c r="H33" s="12" t="s">
        <v>108</v>
      </c>
      <c r="I33" s="12" t="s">
        <v>85</v>
      </c>
    </row>
    <row r="34" spans="1:9" x14ac:dyDescent="0.25">
      <c r="A34" s="9">
        <v>31</v>
      </c>
      <c r="B34" s="14" t="s">
        <v>153</v>
      </c>
      <c r="C34" s="14" t="s">
        <v>217</v>
      </c>
      <c r="D34" s="11" t="s">
        <v>50</v>
      </c>
      <c r="E34" s="11">
        <v>2025</v>
      </c>
      <c r="F34" s="12" t="s">
        <v>26</v>
      </c>
      <c r="G34" s="12" t="s">
        <v>27</v>
      </c>
      <c r="H34" s="12" t="s">
        <v>108</v>
      </c>
      <c r="I34" s="12" t="s">
        <v>91</v>
      </c>
    </row>
    <row r="35" spans="1:9" x14ac:dyDescent="0.25">
      <c r="A35" s="9">
        <v>32</v>
      </c>
      <c r="B35" s="14" t="s">
        <v>154</v>
      </c>
      <c r="C35" s="14" t="s">
        <v>217</v>
      </c>
      <c r="D35" s="11" t="s">
        <v>50</v>
      </c>
      <c r="E35" s="11">
        <v>2025</v>
      </c>
      <c r="F35" s="12" t="s">
        <v>26</v>
      </c>
      <c r="G35" s="12" t="s">
        <v>27</v>
      </c>
      <c r="H35" s="12" t="s">
        <v>108</v>
      </c>
      <c r="I35" s="12" t="s">
        <v>91</v>
      </c>
    </row>
    <row r="36" spans="1:9" x14ac:dyDescent="0.25">
      <c r="A36" s="9">
        <v>33</v>
      </c>
      <c r="B36" s="14" t="s">
        <v>155</v>
      </c>
      <c r="C36" s="14" t="s">
        <v>217</v>
      </c>
      <c r="D36" s="11" t="s">
        <v>50</v>
      </c>
      <c r="E36" s="11">
        <v>2025</v>
      </c>
      <c r="F36" s="12" t="s">
        <v>26</v>
      </c>
      <c r="G36" s="12" t="s">
        <v>27</v>
      </c>
      <c r="H36" s="12" t="s">
        <v>108</v>
      </c>
      <c r="I36" s="12" t="s">
        <v>91</v>
      </c>
    </row>
    <row r="37" spans="1:9" x14ac:dyDescent="0.25">
      <c r="A37" s="9">
        <v>34</v>
      </c>
      <c r="B37" s="14" t="s">
        <v>156</v>
      </c>
      <c r="C37" s="14" t="s">
        <v>217</v>
      </c>
      <c r="D37" s="11" t="s">
        <v>44</v>
      </c>
      <c r="E37" s="11">
        <v>2025</v>
      </c>
      <c r="F37" s="12" t="s">
        <v>10</v>
      </c>
      <c r="G37" s="12" t="s">
        <v>13</v>
      </c>
      <c r="H37" s="12" t="s">
        <v>107</v>
      </c>
      <c r="I37" s="12" t="s">
        <v>85</v>
      </c>
    </row>
    <row r="38" spans="1:9" x14ac:dyDescent="0.25">
      <c r="A38" s="9">
        <v>35</v>
      </c>
      <c r="B38" s="14" t="s">
        <v>157</v>
      </c>
      <c r="C38" s="14" t="s">
        <v>217</v>
      </c>
      <c r="D38" s="11" t="s">
        <v>44</v>
      </c>
      <c r="E38" s="11">
        <v>2025</v>
      </c>
      <c r="F38" s="12" t="s">
        <v>18</v>
      </c>
      <c r="G38" s="12" t="s">
        <v>18</v>
      </c>
      <c r="H38" s="12" t="s">
        <v>107</v>
      </c>
      <c r="I38" s="12" t="s">
        <v>85</v>
      </c>
    </row>
    <row r="39" spans="1:9" x14ac:dyDescent="0.25">
      <c r="A39" s="9">
        <v>36</v>
      </c>
      <c r="B39" s="14" t="s">
        <v>160</v>
      </c>
      <c r="C39" s="14" t="s">
        <v>217</v>
      </c>
      <c r="D39" s="11" t="s">
        <v>50</v>
      </c>
      <c r="E39" s="11">
        <v>2025</v>
      </c>
      <c r="F39" s="12" t="s">
        <v>26</v>
      </c>
      <c r="G39" s="12" t="s">
        <v>27</v>
      </c>
      <c r="H39" s="12" t="s">
        <v>108</v>
      </c>
      <c r="I39" s="12" t="s">
        <v>91</v>
      </c>
    </row>
    <row r="40" spans="1:9" x14ac:dyDescent="0.25">
      <c r="A40" s="9">
        <v>37</v>
      </c>
      <c r="B40" s="14" t="s">
        <v>161</v>
      </c>
      <c r="C40" s="14" t="s">
        <v>217</v>
      </c>
      <c r="D40" s="11" t="s">
        <v>42</v>
      </c>
      <c r="E40" s="11">
        <v>2025</v>
      </c>
      <c r="F40" s="12" t="s">
        <v>26</v>
      </c>
      <c r="G40" s="12" t="s">
        <v>27</v>
      </c>
      <c r="H40" s="12" t="s">
        <v>108</v>
      </c>
      <c r="I40" s="12" t="s">
        <v>91</v>
      </c>
    </row>
    <row r="41" spans="1:9" x14ac:dyDescent="0.25">
      <c r="A41" s="9">
        <v>38</v>
      </c>
      <c r="B41" s="14" t="s">
        <v>162</v>
      </c>
      <c r="C41" s="14" t="s">
        <v>217</v>
      </c>
      <c r="D41" s="11" t="s">
        <v>42</v>
      </c>
      <c r="E41" s="11">
        <v>2025</v>
      </c>
      <c r="F41" s="12" t="s">
        <v>26</v>
      </c>
      <c r="G41" s="12" t="s">
        <v>27</v>
      </c>
      <c r="H41" s="12" t="s">
        <v>108</v>
      </c>
      <c r="I41" s="12" t="s">
        <v>91</v>
      </c>
    </row>
    <row r="42" spans="1:9" x14ac:dyDescent="0.25">
      <c r="A42" s="9">
        <v>39</v>
      </c>
      <c r="B42" s="15" t="s">
        <v>163</v>
      </c>
      <c r="C42" s="15" t="s">
        <v>215</v>
      </c>
      <c r="D42" s="11" t="s">
        <v>51</v>
      </c>
      <c r="E42" s="11">
        <v>2025</v>
      </c>
      <c r="F42" s="12" t="s">
        <v>15</v>
      </c>
      <c r="G42" s="12" t="s">
        <v>16</v>
      </c>
      <c r="H42" s="12" t="s">
        <v>107</v>
      </c>
      <c r="I42" s="12" t="s">
        <v>85</v>
      </c>
    </row>
    <row r="43" spans="1:9" x14ac:dyDescent="0.25">
      <c r="A43" s="9">
        <v>40</v>
      </c>
      <c r="B43" s="14" t="s">
        <v>164</v>
      </c>
      <c r="C43" s="14" t="s">
        <v>217</v>
      </c>
      <c r="D43" s="11" t="s">
        <v>52</v>
      </c>
      <c r="E43" s="11">
        <v>2025</v>
      </c>
      <c r="F43" s="12" t="s">
        <v>10</v>
      </c>
      <c r="G43" s="12" t="s">
        <v>20</v>
      </c>
      <c r="H43" s="12" t="s">
        <v>107</v>
      </c>
      <c r="I43" s="12" t="s">
        <v>85</v>
      </c>
    </row>
    <row r="44" spans="1:9" x14ac:dyDescent="0.25">
      <c r="A44" s="9">
        <v>41</v>
      </c>
      <c r="B44" s="15" t="s">
        <v>165</v>
      </c>
      <c r="C44" s="15" t="s">
        <v>215</v>
      </c>
      <c r="D44" s="11" t="s">
        <v>53</v>
      </c>
      <c r="E44" s="11">
        <v>2025</v>
      </c>
      <c r="F44" s="12" t="s">
        <v>15</v>
      </c>
      <c r="G44" s="12" t="s">
        <v>16</v>
      </c>
      <c r="H44" s="12" t="s">
        <v>107</v>
      </c>
      <c r="I44" s="12" t="s">
        <v>85</v>
      </c>
    </row>
    <row r="45" spans="1:9" x14ac:dyDescent="0.25">
      <c r="A45" s="9">
        <v>42</v>
      </c>
      <c r="B45" s="14" t="s">
        <v>166</v>
      </c>
      <c r="C45" s="14" t="s">
        <v>217</v>
      </c>
      <c r="D45" s="11" t="s">
        <v>44</v>
      </c>
      <c r="E45" s="11">
        <v>2025</v>
      </c>
      <c r="F45" s="12" t="s">
        <v>18</v>
      </c>
      <c r="G45" s="12" t="s">
        <v>18</v>
      </c>
      <c r="H45" s="12" t="s">
        <v>107</v>
      </c>
      <c r="I45" s="12" t="s">
        <v>85</v>
      </c>
    </row>
    <row r="46" spans="1:9" x14ac:dyDescent="0.25">
      <c r="A46" s="9">
        <v>43</v>
      </c>
      <c r="B46" s="15" t="s">
        <v>167</v>
      </c>
      <c r="C46" s="15" t="s">
        <v>215</v>
      </c>
      <c r="D46" s="11" t="s">
        <v>54</v>
      </c>
      <c r="E46" s="11">
        <v>2025</v>
      </c>
      <c r="F46" s="12" t="s">
        <v>15</v>
      </c>
      <c r="G46" s="12" t="s">
        <v>16</v>
      </c>
      <c r="H46" s="12" t="s">
        <v>107</v>
      </c>
      <c r="I46" s="12" t="s">
        <v>85</v>
      </c>
    </row>
    <row r="47" spans="1:9" x14ac:dyDescent="0.25">
      <c r="A47" s="9">
        <v>44</v>
      </c>
      <c r="B47" s="14" t="s">
        <v>168</v>
      </c>
      <c r="C47" s="14" t="s">
        <v>217</v>
      </c>
      <c r="D47" s="11" t="s">
        <v>50</v>
      </c>
      <c r="E47" s="11">
        <v>2025</v>
      </c>
      <c r="F47" s="12" t="s">
        <v>26</v>
      </c>
      <c r="G47" s="12" t="s">
        <v>27</v>
      </c>
      <c r="H47" s="12" t="s">
        <v>108</v>
      </c>
      <c r="I47" s="12" t="s">
        <v>91</v>
      </c>
    </row>
    <row r="48" spans="1:9" x14ac:dyDescent="0.25">
      <c r="A48" s="9">
        <v>45</v>
      </c>
      <c r="B48" s="14" t="s">
        <v>169</v>
      </c>
      <c r="C48" s="14" t="s">
        <v>217</v>
      </c>
      <c r="D48" s="11" t="s">
        <v>55</v>
      </c>
      <c r="E48" s="11">
        <v>2025</v>
      </c>
      <c r="F48" s="12" t="s">
        <v>15</v>
      </c>
      <c r="G48" s="12" t="s">
        <v>34</v>
      </c>
      <c r="H48" s="12" t="s">
        <v>107</v>
      </c>
      <c r="I48" s="12" t="s">
        <v>85</v>
      </c>
    </row>
    <row r="49" spans="1:9" x14ac:dyDescent="0.25">
      <c r="A49" s="9">
        <v>46</v>
      </c>
      <c r="B49" s="14" t="s">
        <v>170</v>
      </c>
      <c r="C49" s="14" t="s">
        <v>217</v>
      </c>
      <c r="D49" s="11" t="s">
        <v>45</v>
      </c>
      <c r="E49" s="11">
        <v>2025</v>
      </c>
      <c r="F49" s="12" t="s">
        <v>10</v>
      </c>
      <c r="G49" s="12" t="s">
        <v>13</v>
      </c>
      <c r="H49" s="12" t="s">
        <v>107</v>
      </c>
      <c r="I49" s="12" t="s">
        <v>85</v>
      </c>
    </row>
    <row r="50" spans="1:9" x14ac:dyDescent="0.25">
      <c r="A50" s="9">
        <v>47</v>
      </c>
      <c r="B50" s="14" t="s">
        <v>171</v>
      </c>
      <c r="C50" s="14" t="s">
        <v>217</v>
      </c>
      <c r="D50" s="11" t="s">
        <v>45</v>
      </c>
      <c r="E50" s="11">
        <v>2025</v>
      </c>
      <c r="F50" s="12" t="s">
        <v>10</v>
      </c>
      <c r="G50" s="12" t="s">
        <v>11</v>
      </c>
      <c r="H50" s="12" t="s">
        <v>107</v>
      </c>
      <c r="I50" s="12" t="s">
        <v>85</v>
      </c>
    </row>
    <row r="51" spans="1:9" x14ac:dyDescent="0.25">
      <c r="A51" s="9">
        <v>48</v>
      </c>
      <c r="B51" s="14" t="s">
        <v>172</v>
      </c>
      <c r="C51" s="14" t="s">
        <v>217</v>
      </c>
      <c r="D51" s="11" t="s">
        <v>45</v>
      </c>
      <c r="E51" s="11">
        <v>2025</v>
      </c>
      <c r="F51" s="12" t="s">
        <v>10</v>
      </c>
      <c r="G51" s="12" t="s">
        <v>11</v>
      </c>
      <c r="H51" s="12" t="s">
        <v>107</v>
      </c>
      <c r="I51" s="12" t="s">
        <v>85</v>
      </c>
    </row>
    <row r="52" spans="1:9" x14ac:dyDescent="0.25">
      <c r="A52" s="9">
        <v>49</v>
      </c>
      <c r="B52" s="14" t="s">
        <v>173</v>
      </c>
      <c r="C52" s="14" t="s">
        <v>217</v>
      </c>
      <c r="D52" s="11" t="s">
        <v>44</v>
      </c>
      <c r="E52" s="11">
        <v>2025</v>
      </c>
      <c r="F52" s="12" t="s">
        <v>10</v>
      </c>
      <c r="G52" s="12" t="s">
        <v>13</v>
      </c>
      <c r="H52" s="12" t="s">
        <v>107</v>
      </c>
      <c r="I52" s="12" t="s">
        <v>85</v>
      </c>
    </row>
    <row r="53" spans="1:9" x14ac:dyDescent="0.25">
      <c r="A53" s="9">
        <v>50</v>
      </c>
      <c r="B53" s="16" t="s">
        <v>174</v>
      </c>
      <c r="C53" s="16" t="s">
        <v>216</v>
      </c>
      <c r="D53" s="11" t="s">
        <v>56</v>
      </c>
      <c r="E53" s="11">
        <v>2025</v>
      </c>
      <c r="F53" s="12" t="s">
        <v>57</v>
      </c>
      <c r="G53" s="12" t="s">
        <v>57</v>
      </c>
      <c r="H53" s="12" t="s">
        <v>107</v>
      </c>
      <c r="I53" s="12" t="s">
        <v>83</v>
      </c>
    </row>
    <row r="54" spans="1:9" x14ac:dyDescent="0.25">
      <c r="A54" s="9">
        <v>51</v>
      </c>
      <c r="B54" s="10" t="s">
        <v>175</v>
      </c>
      <c r="C54" s="10" t="s">
        <v>219</v>
      </c>
      <c r="D54" s="11" t="s">
        <v>58</v>
      </c>
      <c r="E54" s="11">
        <v>2025</v>
      </c>
      <c r="F54" s="12" t="s">
        <v>7</v>
      </c>
      <c r="G54" s="12" t="s">
        <v>7</v>
      </c>
      <c r="H54" s="12" t="s">
        <v>107</v>
      </c>
      <c r="I54" s="12" t="s">
        <v>85</v>
      </c>
    </row>
    <row r="55" spans="1:9" x14ac:dyDescent="0.25">
      <c r="A55" s="9">
        <v>52</v>
      </c>
      <c r="B55" s="16" t="s">
        <v>176</v>
      </c>
      <c r="C55" s="16" t="s">
        <v>216</v>
      </c>
      <c r="D55" s="11" t="s">
        <v>59</v>
      </c>
      <c r="E55" s="11">
        <v>2025</v>
      </c>
      <c r="F55" s="12" t="s">
        <v>26</v>
      </c>
      <c r="G55" s="12" t="s">
        <v>27</v>
      </c>
      <c r="H55" s="12" t="s">
        <v>108</v>
      </c>
      <c r="I55" s="12" t="s">
        <v>83</v>
      </c>
    </row>
    <row r="56" spans="1:9" x14ac:dyDescent="0.25">
      <c r="A56" s="9">
        <v>53</v>
      </c>
      <c r="B56" s="14" t="s">
        <v>177</v>
      </c>
      <c r="C56" s="14" t="s">
        <v>217</v>
      </c>
      <c r="D56" s="11" t="s">
        <v>50</v>
      </c>
      <c r="E56" s="11">
        <v>2025</v>
      </c>
      <c r="F56" s="12" t="s">
        <v>26</v>
      </c>
      <c r="G56" s="12" t="s">
        <v>27</v>
      </c>
      <c r="H56" s="12" t="s">
        <v>108</v>
      </c>
      <c r="I56" s="12" t="s">
        <v>91</v>
      </c>
    </row>
    <row r="57" spans="1:9" x14ac:dyDescent="0.25">
      <c r="A57" s="9">
        <v>54</v>
      </c>
      <c r="B57" s="14" t="s">
        <v>178</v>
      </c>
      <c r="C57" s="14" t="s">
        <v>217</v>
      </c>
      <c r="D57" s="11" t="s">
        <v>50</v>
      </c>
      <c r="E57" s="11">
        <v>2025</v>
      </c>
      <c r="F57" s="12" t="s">
        <v>26</v>
      </c>
      <c r="G57" s="12" t="s">
        <v>27</v>
      </c>
      <c r="H57" s="12" t="s">
        <v>108</v>
      </c>
      <c r="I57" s="12" t="s">
        <v>91</v>
      </c>
    </row>
    <row r="58" spans="1:9" x14ac:dyDescent="0.25">
      <c r="A58" s="9">
        <v>55</v>
      </c>
      <c r="B58" s="14" t="s">
        <v>179</v>
      </c>
      <c r="C58" s="14" t="s">
        <v>217</v>
      </c>
      <c r="D58" s="11" t="s">
        <v>65</v>
      </c>
      <c r="E58" s="11">
        <v>2025</v>
      </c>
      <c r="F58" s="12" t="s">
        <v>23</v>
      </c>
      <c r="G58" s="12" t="s">
        <v>24</v>
      </c>
      <c r="H58" s="12" t="s">
        <v>108</v>
      </c>
      <c r="I58" s="12" t="s">
        <v>92</v>
      </c>
    </row>
    <row r="59" spans="1:9" x14ac:dyDescent="0.25">
      <c r="A59" s="9">
        <v>56</v>
      </c>
      <c r="B59" s="10" t="s">
        <v>180</v>
      </c>
      <c r="C59" s="10" t="s">
        <v>219</v>
      </c>
      <c r="D59" s="11" t="s">
        <v>66</v>
      </c>
      <c r="E59" s="11">
        <v>2025</v>
      </c>
      <c r="F59" s="12" t="s">
        <v>36</v>
      </c>
      <c r="G59" s="12" t="s">
        <v>36</v>
      </c>
      <c r="H59" s="12" t="s">
        <v>107</v>
      </c>
      <c r="I59" s="12" t="s">
        <v>85</v>
      </c>
    </row>
    <row r="60" spans="1:9" x14ac:dyDescent="0.25">
      <c r="A60" s="9">
        <v>57</v>
      </c>
      <c r="B60" s="10" t="s">
        <v>181</v>
      </c>
      <c r="C60" s="10" t="s">
        <v>219</v>
      </c>
      <c r="D60" s="11" t="s">
        <v>67</v>
      </c>
      <c r="E60" s="11">
        <v>2025</v>
      </c>
      <c r="F60" s="12" t="s">
        <v>18</v>
      </c>
      <c r="G60" s="12" t="s">
        <v>18</v>
      </c>
      <c r="H60" s="12" t="s">
        <v>107</v>
      </c>
      <c r="I60" s="12" t="s">
        <v>85</v>
      </c>
    </row>
    <row r="61" spans="1:9" x14ac:dyDescent="0.25">
      <c r="A61" s="9">
        <v>58</v>
      </c>
      <c r="B61" s="16" t="s">
        <v>182</v>
      </c>
      <c r="C61" s="16" t="s">
        <v>216</v>
      </c>
      <c r="D61" s="11" t="s">
        <v>68</v>
      </c>
      <c r="E61" s="11">
        <v>2025</v>
      </c>
      <c r="F61" s="12" t="s">
        <v>23</v>
      </c>
      <c r="G61" s="12" t="s">
        <v>24</v>
      </c>
      <c r="H61" s="12" t="s">
        <v>108</v>
      </c>
      <c r="I61" s="12" t="s">
        <v>83</v>
      </c>
    </row>
    <row r="62" spans="1:9" x14ac:dyDescent="0.25">
      <c r="A62" s="9">
        <v>59</v>
      </c>
      <c r="B62" s="16" t="s">
        <v>183</v>
      </c>
      <c r="C62" s="16" t="s">
        <v>216</v>
      </c>
      <c r="D62" s="11" t="s">
        <v>69</v>
      </c>
      <c r="E62" s="11">
        <v>2025</v>
      </c>
      <c r="F62" s="12" t="s">
        <v>57</v>
      </c>
      <c r="G62" s="12" t="s">
        <v>57</v>
      </c>
      <c r="H62" s="12" t="s">
        <v>107</v>
      </c>
      <c r="I62" s="12" t="s">
        <v>83</v>
      </c>
    </row>
    <row r="63" spans="1:9" x14ac:dyDescent="0.25">
      <c r="A63" s="9">
        <v>60</v>
      </c>
      <c r="B63" s="15" t="s">
        <v>184</v>
      </c>
      <c r="C63" s="15" t="s">
        <v>215</v>
      </c>
      <c r="D63" s="11" t="s">
        <v>54</v>
      </c>
      <c r="E63" s="11">
        <v>2025</v>
      </c>
      <c r="F63" s="12" t="s">
        <v>15</v>
      </c>
      <c r="G63" s="12" t="s">
        <v>16</v>
      </c>
      <c r="H63" s="12" t="s">
        <v>107</v>
      </c>
      <c r="I63" s="12" t="s">
        <v>85</v>
      </c>
    </row>
    <row r="64" spans="1:9" x14ac:dyDescent="0.25">
      <c r="A64" s="9">
        <v>61</v>
      </c>
      <c r="B64" s="14" t="s">
        <v>185</v>
      </c>
      <c r="C64" s="14" t="s">
        <v>217</v>
      </c>
      <c r="D64" s="11" t="s">
        <v>65</v>
      </c>
      <c r="E64" s="11">
        <v>2025</v>
      </c>
      <c r="F64" s="12" t="s">
        <v>23</v>
      </c>
      <c r="G64" s="12" t="s">
        <v>24</v>
      </c>
      <c r="H64" s="12" t="s">
        <v>108</v>
      </c>
      <c r="I64" s="12" t="s">
        <v>92</v>
      </c>
    </row>
    <row r="65" spans="1:9" x14ac:dyDescent="0.25">
      <c r="A65" s="9">
        <v>62</v>
      </c>
      <c r="B65" s="16" t="s">
        <v>186</v>
      </c>
      <c r="C65" s="16" t="s">
        <v>216</v>
      </c>
      <c r="D65" s="11" t="s">
        <v>71</v>
      </c>
      <c r="E65" s="11">
        <v>2025</v>
      </c>
      <c r="F65" s="12" t="s">
        <v>7</v>
      </c>
      <c r="G65" s="12" t="s">
        <v>7</v>
      </c>
      <c r="H65" s="12" t="s">
        <v>107</v>
      </c>
      <c r="I65" s="12" t="s">
        <v>83</v>
      </c>
    </row>
    <row r="66" spans="1:9" x14ac:dyDescent="0.25">
      <c r="A66" s="9">
        <v>63</v>
      </c>
      <c r="B66" s="16" t="s">
        <v>187</v>
      </c>
      <c r="C66" s="16" t="s">
        <v>216</v>
      </c>
      <c r="D66" s="11" t="s">
        <v>76</v>
      </c>
      <c r="E66" s="11">
        <v>2025</v>
      </c>
      <c r="F66" s="12" t="s">
        <v>5</v>
      </c>
      <c r="G66" s="12" t="s">
        <v>5</v>
      </c>
      <c r="H66" s="12" t="s">
        <v>107</v>
      </c>
      <c r="I66" s="12" t="s">
        <v>83</v>
      </c>
    </row>
    <row r="67" spans="1:9" x14ac:dyDescent="0.25">
      <c r="A67" s="9">
        <v>64</v>
      </c>
      <c r="B67" s="14" t="s">
        <v>118</v>
      </c>
      <c r="C67" s="14" t="s">
        <v>218</v>
      </c>
      <c r="D67" s="11" t="s">
        <v>113</v>
      </c>
      <c r="E67" s="11">
        <v>2025</v>
      </c>
      <c r="F67" s="12" t="s">
        <v>15</v>
      </c>
      <c r="G67" s="12" t="s">
        <v>16</v>
      </c>
      <c r="H67" s="12" t="s">
        <v>107</v>
      </c>
      <c r="I67" s="12" t="s">
        <v>95</v>
      </c>
    </row>
    <row r="68" spans="1:9" x14ac:dyDescent="0.25">
      <c r="A68" s="9">
        <v>65</v>
      </c>
      <c r="B68" s="14" t="s">
        <v>119</v>
      </c>
      <c r="C68" s="14" t="s">
        <v>218</v>
      </c>
      <c r="D68" s="11" t="s">
        <v>60</v>
      </c>
      <c r="E68" s="11">
        <v>2025</v>
      </c>
      <c r="F68" s="12" t="s">
        <v>26</v>
      </c>
      <c r="G68" s="12" t="s">
        <v>27</v>
      </c>
      <c r="H68" s="12" t="s">
        <v>108</v>
      </c>
      <c r="I68" s="12" t="s">
        <v>91</v>
      </c>
    </row>
    <row r="69" spans="1:9" x14ac:dyDescent="0.25">
      <c r="A69" s="9">
        <v>66</v>
      </c>
      <c r="B69" s="14" t="s">
        <v>120</v>
      </c>
      <c r="C69" s="14" t="s">
        <v>218</v>
      </c>
      <c r="D69" s="11" t="s">
        <v>60</v>
      </c>
      <c r="E69" s="11">
        <v>2025</v>
      </c>
      <c r="F69" s="12" t="s">
        <v>26</v>
      </c>
      <c r="G69" s="12" t="s">
        <v>27</v>
      </c>
      <c r="H69" s="12" t="s">
        <v>108</v>
      </c>
      <c r="I69" s="12" t="s">
        <v>91</v>
      </c>
    </row>
    <row r="70" spans="1:9" x14ac:dyDescent="0.25">
      <c r="A70" s="9">
        <v>67</v>
      </c>
      <c r="B70" s="14" t="s">
        <v>121</v>
      </c>
      <c r="C70" s="14" t="s">
        <v>218</v>
      </c>
      <c r="D70" s="11" t="s">
        <v>61</v>
      </c>
      <c r="E70" s="11">
        <v>2025</v>
      </c>
      <c r="F70" s="12" t="s">
        <v>18</v>
      </c>
      <c r="G70" s="12" t="s">
        <v>18</v>
      </c>
      <c r="H70" s="12" t="s">
        <v>107</v>
      </c>
      <c r="I70" s="12" t="s">
        <v>95</v>
      </c>
    </row>
    <row r="71" spans="1:9" x14ac:dyDescent="0.25">
      <c r="A71" s="9">
        <v>68</v>
      </c>
      <c r="B71" s="14" t="s">
        <v>122</v>
      </c>
      <c r="C71" s="14" t="s">
        <v>218</v>
      </c>
      <c r="D71" s="11" t="s">
        <v>61</v>
      </c>
      <c r="E71" s="11">
        <v>2025</v>
      </c>
      <c r="F71" s="12" t="s">
        <v>18</v>
      </c>
      <c r="G71" s="12" t="s">
        <v>18</v>
      </c>
      <c r="H71" s="12" t="s">
        <v>107</v>
      </c>
      <c r="I71" s="12" t="s">
        <v>95</v>
      </c>
    </row>
    <row r="72" spans="1:9" x14ac:dyDescent="0.25">
      <c r="A72" s="9">
        <v>69</v>
      </c>
      <c r="B72" s="14" t="s">
        <v>123</v>
      </c>
      <c r="C72" s="14" t="s">
        <v>218</v>
      </c>
      <c r="D72" s="11" t="s">
        <v>62</v>
      </c>
      <c r="E72" s="11">
        <v>2025</v>
      </c>
      <c r="F72" s="12" t="s">
        <v>10</v>
      </c>
      <c r="G72" s="12" t="s">
        <v>13</v>
      </c>
      <c r="H72" s="12" t="s">
        <v>107</v>
      </c>
      <c r="I72" s="12" t="s">
        <v>95</v>
      </c>
    </row>
    <row r="73" spans="1:9" x14ac:dyDescent="0.25">
      <c r="A73" s="9">
        <v>70</v>
      </c>
      <c r="B73" s="14" t="s">
        <v>196</v>
      </c>
      <c r="C73" s="14" t="s">
        <v>218</v>
      </c>
      <c r="D73" s="11" t="s">
        <v>63</v>
      </c>
      <c r="E73" s="11">
        <v>2025</v>
      </c>
      <c r="F73" s="12" t="s">
        <v>10</v>
      </c>
      <c r="G73" s="12" t="s">
        <v>11</v>
      </c>
      <c r="H73" s="12" t="s">
        <v>107</v>
      </c>
      <c r="I73" s="12" t="s">
        <v>95</v>
      </c>
    </row>
    <row r="74" spans="1:9" x14ac:dyDescent="0.25">
      <c r="A74" s="9">
        <v>71</v>
      </c>
      <c r="B74" s="14" t="s">
        <v>197</v>
      </c>
      <c r="C74" s="14" t="s">
        <v>218</v>
      </c>
      <c r="D74" s="11" t="s">
        <v>64</v>
      </c>
      <c r="E74" s="11">
        <v>2025</v>
      </c>
      <c r="F74" s="12" t="s">
        <v>23</v>
      </c>
      <c r="G74" s="12" t="s">
        <v>24</v>
      </c>
      <c r="H74" s="12" t="s">
        <v>108</v>
      </c>
      <c r="I74" s="12" t="s">
        <v>95</v>
      </c>
    </row>
    <row r="75" spans="1:9" x14ac:dyDescent="0.25">
      <c r="A75" s="9">
        <v>72</v>
      </c>
      <c r="B75" s="16" t="s">
        <v>189</v>
      </c>
      <c r="C75" s="16" t="s">
        <v>216</v>
      </c>
      <c r="D75" s="11" t="s">
        <v>28</v>
      </c>
      <c r="E75" s="11">
        <v>2025</v>
      </c>
      <c r="F75" s="12" t="s">
        <v>26</v>
      </c>
      <c r="G75" s="12" t="s">
        <v>29</v>
      </c>
      <c r="H75" s="12" t="s">
        <v>108</v>
      </c>
      <c r="I75" s="12" t="s">
        <v>83</v>
      </c>
    </row>
    <row r="76" spans="1:9" x14ac:dyDescent="0.25">
      <c r="A76" s="9">
        <v>73</v>
      </c>
      <c r="B76" s="15" t="s">
        <v>191</v>
      </c>
      <c r="C76" s="15" t="s">
        <v>215</v>
      </c>
      <c r="D76" s="11" t="s">
        <v>72</v>
      </c>
      <c r="E76" s="11">
        <v>2025</v>
      </c>
      <c r="F76" s="12" t="s">
        <v>5</v>
      </c>
      <c r="G76" s="12" t="s">
        <v>5</v>
      </c>
      <c r="H76" s="12" t="s">
        <v>107</v>
      </c>
      <c r="I76" s="12" t="s">
        <v>85</v>
      </c>
    </row>
    <row r="77" spans="1:9" x14ac:dyDescent="0.25">
      <c r="A77" s="9">
        <v>74</v>
      </c>
      <c r="B77" s="14" t="s">
        <v>192</v>
      </c>
      <c r="C77" s="14" t="s">
        <v>217</v>
      </c>
      <c r="D77" s="11" t="s">
        <v>73</v>
      </c>
      <c r="E77" s="11">
        <v>2025</v>
      </c>
      <c r="F77" s="12" t="s">
        <v>15</v>
      </c>
      <c r="G77" s="12" t="s">
        <v>74</v>
      </c>
      <c r="H77" s="12" t="s">
        <v>107</v>
      </c>
      <c r="I77" s="12" t="s">
        <v>84</v>
      </c>
    </row>
    <row r="78" spans="1:9" x14ac:dyDescent="0.25">
      <c r="A78" s="9">
        <v>75</v>
      </c>
      <c r="B78" s="14" t="s">
        <v>193</v>
      </c>
      <c r="C78" s="14" t="s">
        <v>217</v>
      </c>
      <c r="D78" s="11" t="s">
        <v>73</v>
      </c>
      <c r="E78" s="11">
        <v>2025</v>
      </c>
      <c r="F78" s="12" t="s">
        <v>15</v>
      </c>
      <c r="G78" s="12" t="s">
        <v>74</v>
      </c>
      <c r="H78" s="12" t="s">
        <v>107</v>
      </c>
      <c r="I78" s="12" t="s">
        <v>84</v>
      </c>
    </row>
    <row r="79" spans="1:9" x14ac:dyDescent="0.25">
      <c r="A79" s="9">
        <v>76</v>
      </c>
      <c r="B79" s="14" t="s">
        <v>194</v>
      </c>
      <c r="C79" s="14" t="s">
        <v>217</v>
      </c>
      <c r="D79" s="11" t="s">
        <v>73</v>
      </c>
      <c r="E79" s="11">
        <v>2025</v>
      </c>
      <c r="F79" s="12" t="s">
        <v>15</v>
      </c>
      <c r="G79" s="12" t="s">
        <v>74</v>
      </c>
      <c r="H79" s="12" t="s">
        <v>107</v>
      </c>
      <c r="I79" s="12" t="s">
        <v>84</v>
      </c>
    </row>
    <row r="80" spans="1:9" x14ac:dyDescent="0.25">
      <c r="A80" s="9">
        <v>77</v>
      </c>
      <c r="B80" s="14" t="s">
        <v>195</v>
      </c>
      <c r="C80" s="14" t="s">
        <v>217</v>
      </c>
      <c r="D80" s="11" t="s">
        <v>73</v>
      </c>
      <c r="E80" s="11">
        <v>2025</v>
      </c>
      <c r="F80" s="12" t="s">
        <v>15</v>
      </c>
      <c r="G80" s="12" t="s">
        <v>74</v>
      </c>
      <c r="H80" s="12" t="s">
        <v>107</v>
      </c>
      <c r="I80" s="12" t="s">
        <v>84</v>
      </c>
    </row>
    <row r="81" spans="1:9" x14ac:dyDescent="0.25">
      <c r="A81" s="9">
        <v>78</v>
      </c>
      <c r="B81" s="16" t="s">
        <v>190</v>
      </c>
      <c r="C81" s="16" t="s">
        <v>216</v>
      </c>
      <c r="D81" s="11" t="s">
        <v>109</v>
      </c>
      <c r="E81" s="11">
        <v>2025</v>
      </c>
      <c r="F81" s="12" t="s">
        <v>75</v>
      </c>
      <c r="G81" s="12" t="s">
        <v>7</v>
      </c>
      <c r="H81" s="12" t="s">
        <v>107</v>
      </c>
      <c r="I81" s="12" t="s">
        <v>83</v>
      </c>
    </row>
    <row r="82" spans="1:9" x14ac:dyDescent="0.25">
      <c r="A82" s="9">
        <v>79</v>
      </c>
      <c r="B82" s="16" t="s">
        <v>198</v>
      </c>
      <c r="C82" s="16" t="s">
        <v>216</v>
      </c>
      <c r="D82" s="11" t="s">
        <v>110</v>
      </c>
      <c r="E82" s="11">
        <v>2025</v>
      </c>
      <c r="F82" s="12" t="s">
        <v>75</v>
      </c>
      <c r="G82" s="12" t="s">
        <v>7</v>
      </c>
      <c r="H82" s="12" t="s">
        <v>107</v>
      </c>
      <c r="I82" s="12" t="s">
        <v>83</v>
      </c>
    </row>
    <row r="83" spans="1:9" x14ac:dyDescent="0.25">
      <c r="A83" s="9">
        <v>80</v>
      </c>
      <c r="B83" s="16" t="s">
        <v>199</v>
      </c>
      <c r="C83" s="16" t="s">
        <v>216</v>
      </c>
      <c r="D83" s="11" t="s">
        <v>22</v>
      </c>
      <c r="E83" s="11">
        <v>2025</v>
      </c>
      <c r="F83" s="12" t="s">
        <v>23</v>
      </c>
      <c r="G83" s="12" t="s">
        <v>24</v>
      </c>
      <c r="H83" s="12" t="s">
        <v>108</v>
      </c>
      <c r="I83" s="12" t="s">
        <v>83</v>
      </c>
    </row>
    <row r="84" spans="1:9" x14ac:dyDescent="0.25">
      <c r="A84" s="9">
        <v>81</v>
      </c>
      <c r="B84" s="14" t="s">
        <v>200</v>
      </c>
      <c r="C84" s="14" t="s">
        <v>217</v>
      </c>
      <c r="D84" s="11" t="s">
        <v>73</v>
      </c>
      <c r="E84" s="11">
        <v>2025</v>
      </c>
      <c r="F84" s="12" t="s">
        <v>15</v>
      </c>
      <c r="G84" s="12" t="s">
        <v>74</v>
      </c>
      <c r="H84" s="12" t="s">
        <v>107</v>
      </c>
      <c r="I84" s="12" t="s">
        <v>84</v>
      </c>
    </row>
    <row r="85" spans="1:9" x14ac:dyDescent="0.25">
      <c r="A85" s="9">
        <v>82</v>
      </c>
      <c r="B85" s="14" t="s">
        <v>201</v>
      </c>
      <c r="C85" s="14" t="s">
        <v>217</v>
      </c>
      <c r="D85" s="11" t="s">
        <v>73</v>
      </c>
      <c r="E85" s="11">
        <v>2025</v>
      </c>
      <c r="F85" s="12" t="s">
        <v>15</v>
      </c>
      <c r="G85" s="12" t="s">
        <v>74</v>
      </c>
      <c r="H85" s="12" t="s">
        <v>107</v>
      </c>
      <c r="I85" s="12" t="s">
        <v>84</v>
      </c>
    </row>
    <row r="86" spans="1:9" x14ac:dyDescent="0.25">
      <c r="A86" s="9">
        <v>83</v>
      </c>
      <c r="B86" s="14" t="s">
        <v>202</v>
      </c>
      <c r="C86" s="14" t="s">
        <v>217</v>
      </c>
      <c r="D86" s="11" t="s">
        <v>42</v>
      </c>
      <c r="E86" s="11">
        <v>2025</v>
      </c>
      <c r="F86" s="12" t="s">
        <v>26</v>
      </c>
      <c r="G86" s="12" t="s">
        <v>27</v>
      </c>
      <c r="H86" s="12" t="s">
        <v>108</v>
      </c>
      <c r="I86" s="12" t="s">
        <v>91</v>
      </c>
    </row>
    <row r="87" spans="1:9" x14ac:dyDescent="0.25">
      <c r="A87" s="9">
        <v>84</v>
      </c>
      <c r="B87" s="14" t="s">
        <v>203</v>
      </c>
      <c r="C87" s="14" t="s">
        <v>217</v>
      </c>
      <c r="D87" s="11" t="s">
        <v>50</v>
      </c>
      <c r="E87" s="11">
        <v>2025</v>
      </c>
      <c r="F87" s="12" t="s">
        <v>26</v>
      </c>
      <c r="G87" s="12" t="s">
        <v>27</v>
      </c>
      <c r="H87" s="12" t="s">
        <v>108</v>
      </c>
      <c r="I87" s="12" t="s">
        <v>91</v>
      </c>
    </row>
    <row r="88" spans="1:9" x14ac:dyDescent="0.25">
      <c r="A88" s="9">
        <v>85</v>
      </c>
      <c r="B88" s="16" t="s">
        <v>204</v>
      </c>
      <c r="C88" s="16" t="s">
        <v>216</v>
      </c>
      <c r="D88" s="11" t="s">
        <v>59</v>
      </c>
      <c r="E88" s="11">
        <v>2025</v>
      </c>
      <c r="F88" s="12" t="s">
        <v>26</v>
      </c>
      <c r="G88" s="12" t="s">
        <v>27</v>
      </c>
      <c r="H88" s="12" t="s">
        <v>108</v>
      </c>
      <c r="I88" s="12" t="s">
        <v>83</v>
      </c>
    </row>
    <row r="89" spans="1:9" x14ac:dyDescent="0.25">
      <c r="A89" s="9">
        <v>86</v>
      </c>
      <c r="B89" s="14" t="s">
        <v>205</v>
      </c>
      <c r="C89" s="14" t="s">
        <v>217</v>
      </c>
      <c r="D89" s="11" t="s">
        <v>70</v>
      </c>
      <c r="E89" s="11">
        <v>2025</v>
      </c>
      <c r="F89" s="12" t="s">
        <v>26</v>
      </c>
      <c r="G89" s="12" t="s">
        <v>27</v>
      </c>
      <c r="H89" s="12" t="s">
        <v>108</v>
      </c>
      <c r="I89" s="12" t="s">
        <v>91</v>
      </c>
    </row>
    <row r="90" spans="1:9" x14ac:dyDescent="0.25">
      <c r="A90" s="9">
        <v>87</v>
      </c>
      <c r="B90" s="14" t="s">
        <v>206</v>
      </c>
      <c r="C90" s="14" t="s">
        <v>217</v>
      </c>
      <c r="D90" s="11" t="s">
        <v>70</v>
      </c>
      <c r="E90" s="11">
        <v>2025</v>
      </c>
      <c r="F90" s="12" t="s">
        <v>26</v>
      </c>
      <c r="G90" s="12" t="s">
        <v>27</v>
      </c>
      <c r="H90" s="12" t="s">
        <v>108</v>
      </c>
      <c r="I90" s="12" t="s">
        <v>91</v>
      </c>
    </row>
    <row r="91" spans="1:9" x14ac:dyDescent="0.25">
      <c r="A91" s="9">
        <v>88</v>
      </c>
      <c r="B91" s="14" t="s">
        <v>207</v>
      </c>
      <c r="C91" s="14" t="s">
        <v>217</v>
      </c>
      <c r="D91" s="11" t="s">
        <v>77</v>
      </c>
      <c r="E91" s="11">
        <v>2025</v>
      </c>
      <c r="F91" s="12" t="s">
        <v>26</v>
      </c>
      <c r="G91" s="12" t="s">
        <v>29</v>
      </c>
      <c r="H91" s="12" t="s">
        <v>108</v>
      </c>
      <c r="I91" s="12" t="s">
        <v>85</v>
      </c>
    </row>
    <row r="92" spans="1:9" x14ac:dyDescent="0.25">
      <c r="A92" s="9">
        <v>89</v>
      </c>
      <c r="B92" s="14" t="s">
        <v>208</v>
      </c>
      <c r="C92" s="14" t="s">
        <v>217</v>
      </c>
      <c r="D92" s="11" t="s">
        <v>55</v>
      </c>
      <c r="E92" s="11">
        <v>2025</v>
      </c>
      <c r="F92" s="12" t="s">
        <v>15</v>
      </c>
      <c r="G92" s="12" t="s">
        <v>34</v>
      </c>
      <c r="H92" s="12" t="s">
        <v>107</v>
      </c>
      <c r="I92" s="12" t="s">
        <v>85</v>
      </c>
    </row>
    <row r="93" spans="1:9" x14ac:dyDescent="0.25">
      <c r="F93" s="22"/>
      <c r="G93" s="22"/>
      <c r="H93" s="22"/>
      <c r="I93" s="22"/>
    </row>
    <row r="94" spans="1:9" x14ac:dyDescent="0.25">
      <c r="D94" s="13"/>
      <c r="E94" s="13"/>
    </row>
    <row r="95" spans="1:9" x14ac:dyDescent="0.25">
      <c r="D95" s="13"/>
      <c r="E95" s="13"/>
    </row>
  </sheetData>
  <autoFilter ref="A3:I93" xr:uid="{C92B1FC1-E6AF-4A05-829E-01127FF0A35C}">
    <sortState xmlns:xlrd2="http://schemas.microsoft.com/office/spreadsheetml/2017/richdata2" ref="A5:I88">
      <sortCondition ref="I3:I93"/>
    </sortState>
  </autoFilter>
  <phoneticPr fontId="6" type="noConversion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E788FF-FD27-4863-93C0-2C68444448B2}">
  <dimension ref="A2:R97"/>
  <sheetViews>
    <sheetView showGridLines="0" zoomScale="80" zoomScaleNormal="80" workbookViewId="0">
      <pane ySplit="3" topLeftCell="A49" activePane="bottomLeft" state="frozen"/>
      <selection pane="bottomLeft" activeCell="B75" sqref="B75:B96"/>
    </sheetView>
  </sheetViews>
  <sheetFormatPr defaultRowHeight="13.8" x14ac:dyDescent="0.25"/>
  <cols>
    <col min="1" max="1" width="10.09765625" style="3" bestFit="1" customWidth="1"/>
    <col min="2" max="2" width="12.59765625" style="3" bestFit="1" customWidth="1"/>
    <col min="3" max="3" width="18.19921875" style="3" bestFit="1" customWidth="1"/>
    <col min="4" max="4" width="47" bestFit="1" customWidth="1"/>
    <col min="5" max="5" width="10" bestFit="1" customWidth="1"/>
    <col min="6" max="6" width="22.59765625" style="1" bestFit="1" customWidth="1"/>
    <col min="7" max="7" width="50.69921875" style="1" bestFit="1" customWidth="1"/>
    <col min="8" max="8" width="20.5" style="1" bestFit="1" customWidth="1"/>
    <col min="9" max="9" width="31.8984375" style="1" bestFit="1" customWidth="1"/>
    <col min="10" max="10" width="8.09765625" customWidth="1"/>
    <col min="11" max="11" width="9.09765625" customWidth="1"/>
    <col min="12" max="13" width="8.09765625" customWidth="1"/>
    <col min="14" max="14" width="9.19921875" customWidth="1"/>
    <col min="15" max="23" width="8.09765625" customWidth="1"/>
  </cols>
  <sheetData>
    <row r="2" spans="1:18" x14ac:dyDescent="0.25">
      <c r="A2" s="4"/>
      <c r="B2" s="4"/>
      <c r="C2" s="4"/>
      <c r="D2" s="5"/>
      <c r="E2" s="5"/>
      <c r="F2" s="2"/>
      <c r="G2" s="2"/>
      <c r="H2" s="2"/>
      <c r="I2" s="2"/>
    </row>
    <row r="3" spans="1:18" x14ac:dyDescent="0.25">
      <c r="A3" s="6" t="s">
        <v>0</v>
      </c>
      <c r="B3" s="29" t="s">
        <v>124</v>
      </c>
      <c r="C3" s="29" t="s">
        <v>214</v>
      </c>
      <c r="D3" s="7" t="s">
        <v>1</v>
      </c>
      <c r="E3" s="7" t="s">
        <v>117</v>
      </c>
      <c r="F3" s="8" t="s">
        <v>2</v>
      </c>
      <c r="G3" s="8" t="s">
        <v>3</v>
      </c>
      <c r="H3" s="8" t="s">
        <v>106</v>
      </c>
      <c r="I3" s="8" t="s">
        <v>96</v>
      </c>
    </row>
    <row r="4" spans="1:18" x14ac:dyDescent="0.25">
      <c r="A4" s="9">
        <v>7</v>
      </c>
      <c r="B4" s="10" t="s">
        <v>131</v>
      </c>
      <c r="C4" s="10" t="s">
        <v>219</v>
      </c>
      <c r="D4" s="11" t="s">
        <v>17</v>
      </c>
      <c r="E4" s="11">
        <v>2026</v>
      </c>
      <c r="F4" s="12" t="s">
        <v>18</v>
      </c>
      <c r="G4" s="12" t="s">
        <v>18</v>
      </c>
      <c r="H4" s="12" t="s">
        <v>107</v>
      </c>
      <c r="I4" s="12" t="s">
        <v>85</v>
      </c>
      <c r="M4" s="14" t="s">
        <v>79</v>
      </c>
      <c r="N4" s="24"/>
      <c r="O4" s="24"/>
      <c r="P4" s="24"/>
      <c r="Q4" s="24"/>
    </row>
    <row r="5" spans="1:18" x14ac:dyDescent="0.25">
      <c r="A5" s="9">
        <v>9</v>
      </c>
      <c r="B5" s="10" t="s">
        <v>133</v>
      </c>
      <c r="C5" s="10" t="s">
        <v>219</v>
      </c>
      <c r="D5" s="11" t="s">
        <v>21</v>
      </c>
      <c r="E5" s="11">
        <v>2026</v>
      </c>
      <c r="F5" s="12" t="s">
        <v>18</v>
      </c>
      <c r="G5" s="12" t="s">
        <v>18</v>
      </c>
      <c r="H5" s="12" t="s">
        <v>107</v>
      </c>
      <c r="I5" s="12" t="s">
        <v>85</v>
      </c>
      <c r="M5" s="15" t="s">
        <v>80</v>
      </c>
      <c r="N5" s="25"/>
      <c r="O5" s="25"/>
      <c r="P5" s="25"/>
      <c r="Q5" s="25"/>
    </row>
    <row r="6" spans="1:18" x14ac:dyDescent="0.25">
      <c r="A6" s="9">
        <v>51</v>
      </c>
      <c r="B6" s="10" t="s">
        <v>175</v>
      </c>
      <c r="C6" s="10" t="s">
        <v>219</v>
      </c>
      <c r="D6" s="11" t="s">
        <v>58</v>
      </c>
      <c r="E6" s="11">
        <v>2026</v>
      </c>
      <c r="F6" s="12" t="s">
        <v>7</v>
      </c>
      <c r="G6" s="12" t="s">
        <v>7</v>
      </c>
      <c r="H6" s="12" t="s">
        <v>107</v>
      </c>
      <c r="I6" s="12" t="s">
        <v>85</v>
      </c>
      <c r="M6" s="16" t="s">
        <v>81</v>
      </c>
      <c r="N6" s="26"/>
      <c r="O6" s="26"/>
      <c r="P6" s="26"/>
      <c r="Q6" s="26"/>
    </row>
    <row r="7" spans="1:18" x14ac:dyDescent="0.25">
      <c r="A7" s="9">
        <v>56</v>
      </c>
      <c r="B7" s="10" t="s">
        <v>180</v>
      </c>
      <c r="C7" s="10" t="s">
        <v>219</v>
      </c>
      <c r="D7" s="11" t="s">
        <v>66</v>
      </c>
      <c r="E7" s="11">
        <v>2026</v>
      </c>
      <c r="F7" s="12" t="s">
        <v>36</v>
      </c>
      <c r="G7" s="12" t="s">
        <v>36</v>
      </c>
      <c r="H7" s="12" t="s">
        <v>107</v>
      </c>
      <c r="I7" s="12" t="s">
        <v>85</v>
      </c>
      <c r="M7" s="17" t="s">
        <v>82</v>
      </c>
      <c r="N7" s="17"/>
      <c r="O7" s="17"/>
      <c r="P7" s="17"/>
      <c r="Q7" s="17"/>
    </row>
    <row r="8" spans="1:18" x14ac:dyDescent="0.25">
      <c r="A8" s="9">
        <v>57</v>
      </c>
      <c r="B8" s="10" t="s">
        <v>181</v>
      </c>
      <c r="C8" s="10" t="s">
        <v>219</v>
      </c>
      <c r="D8" s="11" t="s">
        <v>67</v>
      </c>
      <c r="E8" s="11">
        <v>2026</v>
      </c>
      <c r="F8" s="12" t="s">
        <v>18</v>
      </c>
      <c r="G8" s="12" t="s">
        <v>18</v>
      </c>
      <c r="H8" s="12" t="s">
        <v>107</v>
      </c>
      <c r="I8" s="12" t="s">
        <v>85</v>
      </c>
    </row>
    <row r="9" spans="1:18" x14ac:dyDescent="0.25">
      <c r="A9" s="9">
        <v>1</v>
      </c>
      <c r="B9" s="15" t="s">
        <v>125</v>
      </c>
      <c r="C9" s="15" t="s">
        <v>215</v>
      </c>
      <c r="D9" s="11" t="s">
        <v>4</v>
      </c>
      <c r="E9" s="11">
        <v>2026</v>
      </c>
      <c r="F9" s="12" t="s">
        <v>5</v>
      </c>
      <c r="G9" s="12" t="s">
        <v>5</v>
      </c>
      <c r="H9" s="12" t="s">
        <v>107</v>
      </c>
      <c r="I9" s="12" t="s">
        <v>85</v>
      </c>
    </row>
    <row r="10" spans="1:18" x14ac:dyDescent="0.25">
      <c r="A10" s="9">
        <v>2</v>
      </c>
      <c r="B10" s="16" t="s">
        <v>126</v>
      </c>
      <c r="C10" s="16" t="s">
        <v>216</v>
      </c>
      <c r="D10" s="11" t="s">
        <v>6</v>
      </c>
      <c r="E10" s="11">
        <v>2026</v>
      </c>
      <c r="F10" s="12" t="s">
        <v>7</v>
      </c>
      <c r="G10" s="12" t="s">
        <v>7</v>
      </c>
      <c r="H10" s="12" t="s">
        <v>107</v>
      </c>
      <c r="I10" s="12" t="s">
        <v>83</v>
      </c>
    </row>
    <row r="11" spans="1:18" x14ac:dyDescent="0.25">
      <c r="A11" s="9">
        <v>3</v>
      </c>
      <c r="B11" s="15" t="s">
        <v>127</v>
      </c>
      <c r="C11" s="15" t="s">
        <v>215</v>
      </c>
      <c r="D11" s="11" t="s">
        <v>8</v>
      </c>
      <c r="E11" s="11">
        <v>2026</v>
      </c>
      <c r="F11" s="12" t="s">
        <v>5</v>
      </c>
      <c r="G11" s="12" t="s">
        <v>5</v>
      </c>
      <c r="H11" s="12" t="s">
        <v>107</v>
      </c>
      <c r="I11" s="12" t="s">
        <v>85</v>
      </c>
    </row>
    <row r="12" spans="1:18" x14ac:dyDescent="0.25">
      <c r="A12" s="9">
        <v>4</v>
      </c>
      <c r="B12" s="16" t="s">
        <v>128</v>
      </c>
      <c r="C12" s="16" t="s">
        <v>216</v>
      </c>
      <c r="D12" s="11" t="s">
        <v>9</v>
      </c>
      <c r="E12" s="11">
        <v>2026</v>
      </c>
      <c r="F12" s="12" t="s">
        <v>10</v>
      </c>
      <c r="G12" s="12" t="s">
        <v>11</v>
      </c>
      <c r="H12" s="12" t="s">
        <v>107</v>
      </c>
      <c r="I12" s="12" t="s">
        <v>83</v>
      </c>
    </row>
    <row r="13" spans="1:18" x14ac:dyDescent="0.25">
      <c r="A13" s="9">
        <v>5</v>
      </c>
      <c r="B13" s="16" t="s">
        <v>129</v>
      </c>
      <c r="C13" s="16" t="s">
        <v>216</v>
      </c>
      <c r="D13" s="11" t="s">
        <v>12</v>
      </c>
      <c r="E13" s="11">
        <v>2026</v>
      </c>
      <c r="F13" s="12" t="s">
        <v>10</v>
      </c>
      <c r="G13" s="12" t="s">
        <v>13</v>
      </c>
      <c r="H13" s="12" t="s">
        <v>107</v>
      </c>
      <c r="I13" s="12" t="s">
        <v>83</v>
      </c>
    </row>
    <row r="14" spans="1:18" x14ac:dyDescent="0.25">
      <c r="A14" s="9">
        <v>6</v>
      </c>
      <c r="B14" s="15" t="s">
        <v>130</v>
      </c>
      <c r="C14" s="15" t="s">
        <v>215</v>
      </c>
      <c r="D14" s="11" t="s">
        <v>14</v>
      </c>
      <c r="E14" s="11">
        <v>2026</v>
      </c>
      <c r="F14" s="12" t="s">
        <v>15</v>
      </c>
      <c r="G14" s="12" t="s">
        <v>16</v>
      </c>
      <c r="H14" s="12" t="s">
        <v>107</v>
      </c>
      <c r="I14" s="12" t="s">
        <v>85</v>
      </c>
    </row>
    <row r="15" spans="1:18" x14ac:dyDescent="0.25">
      <c r="A15" s="9">
        <v>8</v>
      </c>
      <c r="B15" s="14" t="s">
        <v>132</v>
      </c>
      <c r="C15" s="14" t="s">
        <v>217</v>
      </c>
      <c r="D15" s="11" t="s">
        <v>19</v>
      </c>
      <c r="E15" s="11">
        <v>2026</v>
      </c>
      <c r="F15" s="12" t="s">
        <v>10</v>
      </c>
      <c r="G15" s="12" t="s">
        <v>20</v>
      </c>
      <c r="H15" s="12" t="s">
        <v>107</v>
      </c>
      <c r="I15" s="12" t="s">
        <v>85</v>
      </c>
      <c r="R15" s="18"/>
    </row>
    <row r="16" spans="1:18" x14ac:dyDescent="0.25">
      <c r="A16" s="9">
        <v>10</v>
      </c>
      <c r="B16" s="16" t="s">
        <v>158</v>
      </c>
      <c r="C16" s="16" t="s">
        <v>216</v>
      </c>
      <c r="D16" s="11" t="s">
        <v>25</v>
      </c>
      <c r="E16" s="11">
        <v>2026</v>
      </c>
      <c r="F16" s="12" t="s">
        <v>26</v>
      </c>
      <c r="G16" s="12" t="s">
        <v>27</v>
      </c>
      <c r="H16" s="12" t="s">
        <v>108</v>
      </c>
      <c r="I16" s="12" t="s">
        <v>83</v>
      </c>
    </row>
    <row r="17" spans="1:9" x14ac:dyDescent="0.25">
      <c r="A17" s="9">
        <v>11</v>
      </c>
      <c r="B17" s="16" t="s">
        <v>134</v>
      </c>
      <c r="C17" s="16" t="s">
        <v>216</v>
      </c>
      <c r="D17" s="11" t="s">
        <v>30</v>
      </c>
      <c r="E17" s="11">
        <v>2026</v>
      </c>
      <c r="F17" s="12" t="s">
        <v>5</v>
      </c>
      <c r="G17" s="12" t="s">
        <v>5</v>
      </c>
      <c r="H17" s="12" t="s">
        <v>107</v>
      </c>
      <c r="I17" s="12" t="s">
        <v>83</v>
      </c>
    </row>
    <row r="18" spans="1:9" x14ac:dyDescent="0.25">
      <c r="A18" s="9">
        <v>12</v>
      </c>
      <c r="B18" s="16" t="s">
        <v>159</v>
      </c>
      <c r="C18" s="16" t="s">
        <v>216</v>
      </c>
      <c r="D18" s="11" t="s">
        <v>31</v>
      </c>
      <c r="E18" s="11">
        <v>2026</v>
      </c>
      <c r="F18" s="12" t="s">
        <v>18</v>
      </c>
      <c r="G18" s="12" t="s">
        <v>18</v>
      </c>
      <c r="H18" s="12" t="s">
        <v>107</v>
      </c>
      <c r="I18" s="12" t="s">
        <v>83</v>
      </c>
    </row>
    <row r="19" spans="1:9" x14ac:dyDescent="0.25">
      <c r="A19" s="9">
        <v>13</v>
      </c>
      <c r="B19" s="16" t="s">
        <v>135</v>
      </c>
      <c r="C19" s="16" t="s">
        <v>216</v>
      </c>
      <c r="D19" s="11" t="s">
        <v>32</v>
      </c>
      <c r="E19" s="11">
        <v>2026</v>
      </c>
      <c r="F19" s="12" t="s">
        <v>15</v>
      </c>
      <c r="G19" s="12" t="s">
        <v>16</v>
      </c>
      <c r="H19" s="12" t="s">
        <v>107</v>
      </c>
      <c r="I19" s="12" t="s">
        <v>83</v>
      </c>
    </row>
    <row r="20" spans="1:9" x14ac:dyDescent="0.25">
      <c r="A20" s="9">
        <v>14</v>
      </c>
      <c r="B20" s="16" t="s">
        <v>136</v>
      </c>
      <c r="C20" s="16" t="s">
        <v>216</v>
      </c>
      <c r="D20" s="11" t="s">
        <v>33</v>
      </c>
      <c r="E20" s="11">
        <v>2026</v>
      </c>
      <c r="F20" s="12" t="s">
        <v>15</v>
      </c>
      <c r="G20" s="12" t="s">
        <v>34</v>
      </c>
      <c r="H20" s="12" t="s">
        <v>107</v>
      </c>
      <c r="I20" s="12" t="s">
        <v>83</v>
      </c>
    </row>
    <row r="21" spans="1:9" x14ac:dyDescent="0.25">
      <c r="A21" s="9">
        <v>15</v>
      </c>
      <c r="B21" s="16" t="s">
        <v>137</v>
      </c>
      <c r="C21" s="16" t="s">
        <v>216</v>
      </c>
      <c r="D21" s="11" t="s">
        <v>35</v>
      </c>
      <c r="E21" s="11">
        <v>2026</v>
      </c>
      <c r="F21" s="12" t="s">
        <v>36</v>
      </c>
      <c r="G21" s="12" t="s">
        <v>36</v>
      </c>
      <c r="H21" s="12" t="s">
        <v>107</v>
      </c>
      <c r="I21" s="12" t="s">
        <v>83</v>
      </c>
    </row>
    <row r="22" spans="1:9" x14ac:dyDescent="0.25">
      <c r="A22" s="9">
        <v>16</v>
      </c>
      <c r="B22" s="16" t="s">
        <v>138</v>
      </c>
      <c r="C22" s="16" t="s">
        <v>216</v>
      </c>
      <c r="D22" s="11" t="s">
        <v>37</v>
      </c>
      <c r="E22" s="11">
        <v>2026</v>
      </c>
      <c r="F22" s="12" t="s">
        <v>26</v>
      </c>
      <c r="G22" s="12" t="s">
        <v>38</v>
      </c>
      <c r="H22" s="12" t="s">
        <v>107</v>
      </c>
      <c r="I22" s="12" t="s">
        <v>83</v>
      </c>
    </row>
    <row r="23" spans="1:9" x14ac:dyDescent="0.25">
      <c r="A23" s="9">
        <v>17</v>
      </c>
      <c r="B23" s="16" t="s">
        <v>139</v>
      </c>
      <c r="C23" s="16" t="s">
        <v>216</v>
      </c>
      <c r="D23" s="11" t="s">
        <v>39</v>
      </c>
      <c r="E23" s="11">
        <v>2026</v>
      </c>
      <c r="F23" s="12" t="s">
        <v>40</v>
      </c>
      <c r="G23" s="12" t="s">
        <v>40</v>
      </c>
      <c r="H23" s="12" t="s">
        <v>107</v>
      </c>
      <c r="I23" s="12" t="s">
        <v>83</v>
      </c>
    </row>
    <row r="24" spans="1:9" x14ac:dyDescent="0.25">
      <c r="A24" s="9">
        <v>18</v>
      </c>
      <c r="B24" s="16" t="s">
        <v>140</v>
      </c>
      <c r="C24" s="16" t="s">
        <v>216</v>
      </c>
      <c r="D24" s="11" t="s">
        <v>41</v>
      </c>
      <c r="E24" s="11">
        <v>2026</v>
      </c>
      <c r="F24" s="12" t="s">
        <v>7</v>
      </c>
      <c r="G24" s="12" t="s">
        <v>7</v>
      </c>
      <c r="H24" s="12" t="s">
        <v>107</v>
      </c>
      <c r="I24" s="12" t="s">
        <v>83</v>
      </c>
    </row>
    <row r="25" spans="1:9" x14ac:dyDescent="0.25">
      <c r="A25" s="9">
        <v>19</v>
      </c>
      <c r="B25" s="14" t="s">
        <v>141</v>
      </c>
      <c r="C25" s="14" t="s">
        <v>217</v>
      </c>
      <c r="D25" s="11" t="s">
        <v>42</v>
      </c>
      <c r="E25" s="11">
        <v>2026</v>
      </c>
      <c r="F25" s="12" t="s">
        <v>26</v>
      </c>
      <c r="G25" s="12" t="s">
        <v>27</v>
      </c>
      <c r="H25" s="12" t="s">
        <v>108</v>
      </c>
      <c r="I25" s="12" t="s">
        <v>91</v>
      </c>
    </row>
    <row r="26" spans="1:9" x14ac:dyDescent="0.25">
      <c r="A26" s="9">
        <v>20</v>
      </c>
      <c r="B26" s="14" t="s">
        <v>142</v>
      </c>
      <c r="C26" s="14" t="s">
        <v>217</v>
      </c>
      <c r="D26" s="11" t="s">
        <v>43</v>
      </c>
      <c r="E26" s="11">
        <v>2026</v>
      </c>
      <c r="F26" s="12" t="s">
        <v>10</v>
      </c>
      <c r="G26" s="12" t="s">
        <v>13</v>
      </c>
      <c r="H26" s="12" t="s">
        <v>107</v>
      </c>
      <c r="I26" s="12" t="s">
        <v>85</v>
      </c>
    </row>
    <row r="27" spans="1:9" x14ac:dyDescent="0.25">
      <c r="A27" s="9">
        <v>21</v>
      </c>
      <c r="B27" s="14" t="s">
        <v>143</v>
      </c>
      <c r="C27" s="14" t="s">
        <v>217</v>
      </c>
      <c r="D27" s="11" t="s">
        <v>44</v>
      </c>
      <c r="E27" s="11">
        <v>2026</v>
      </c>
      <c r="F27" s="12" t="s">
        <v>10</v>
      </c>
      <c r="G27" s="12" t="s">
        <v>13</v>
      </c>
      <c r="H27" s="12" t="s">
        <v>107</v>
      </c>
      <c r="I27" s="12" t="s">
        <v>85</v>
      </c>
    </row>
    <row r="28" spans="1:9" x14ac:dyDescent="0.25">
      <c r="A28" s="9">
        <v>22</v>
      </c>
      <c r="B28" s="14" t="s">
        <v>144</v>
      </c>
      <c r="C28" s="14" t="s">
        <v>217</v>
      </c>
      <c r="D28" s="11" t="s">
        <v>45</v>
      </c>
      <c r="E28" s="11">
        <v>2026</v>
      </c>
      <c r="F28" s="12" t="s">
        <v>15</v>
      </c>
      <c r="G28" s="12" t="s">
        <v>16</v>
      </c>
      <c r="H28" s="12" t="s">
        <v>107</v>
      </c>
      <c r="I28" s="12" t="s">
        <v>85</v>
      </c>
    </row>
    <row r="29" spans="1:9" x14ac:dyDescent="0.25">
      <c r="A29" s="9">
        <v>23</v>
      </c>
      <c r="B29" s="14" t="s">
        <v>145</v>
      </c>
      <c r="C29" s="14" t="s">
        <v>217</v>
      </c>
      <c r="D29" s="11" t="s">
        <v>46</v>
      </c>
      <c r="E29" s="11">
        <v>2026</v>
      </c>
      <c r="F29" s="12" t="s">
        <v>26</v>
      </c>
      <c r="G29" s="12" t="s">
        <v>29</v>
      </c>
      <c r="H29" s="12" t="s">
        <v>108</v>
      </c>
      <c r="I29" s="12" t="s">
        <v>85</v>
      </c>
    </row>
    <row r="30" spans="1:9" x14ac:dyDescent="0.25">
      <c r="A30" s="9">
        <v>24</v>
      </c>
      <c r="B30" s="14" t="s">
        <v>146</v>
      </c>
      <c r="C30" s="14" t="s">
        <v>217</v>
      </c>
      <c r="D30" s="11" t="s">
        <v>44</v>
      </c>
      <c r="E30" s="11">
        <v>2026</v>
      </c>
      <c r="F30" s="12" t="s">
        <v>10</v>
      </c>
      <c r="G30" s="12" t="s">
        <v>13</v>
      </c>
      <c r="H30" s="12" t="s">
        <v>107</v>
      </c>
      <c r="I30" s="12" t="s">
        <v>85</v>
      </c>
    </row>
    <row r="31" spans="1:9" x14ac:dyDescent="0.25">
      <c r="A31" s="9">
        <v>25</v>
      </c>
      <c r="B31" s="14" t="s">
        <v>147</v>
      </c>
      <c r="C31" s="14" t="s">
        <v>217</v>
      </c>
      <c r="D31" s="11" t="s">
        <v>44</v>
      </c>
      <c r="E31" s="11">
        <v>2026</v>
      </c>
      <c r="F31" s="12" t="s">
        <v>18</v>
      </c>
      <c r="G31" s="12" t="s">
        <v>18</v>
      </c>
      <c r="H31" s="12" t="s">
        <v>107</v>
      </c>
      <c r="I31" s="12" t="s">
        <v>85</v>
      </c>
    </row>
    <row r="32" spans="1:9" x14ac:dyDescent="0.25">
      <c r="A32" s="9">
        <v>26</v>
      </c>
      <c r="B32" s="14" t="s">
        <v>148</v>
      </c>
      <c r="C32" s="14" t="s">
        <v>217</v>
      </c>
      <c r="D32" s="11" t="s">
        <v>44</v>
      </c>
      <c r="E32" s="11">
        <v>2026</v>
      </c>
      <c r="F32" s="12" t="s">
        <v>10</v>
      </c>
      <c r="G32" s="12" t="s">
        <v>11</v>
      </c>
      <c r="H32" s="12" t="s">
        <v>107</v>
      </c>
      <c r="I32" s="12" t="s">
        <v>85</v>
      </c>
    </row>
    <row r="33" spans="1:9" x14ac:dyDescent="0.25">
      <c r="A33" s="9">
        <v>27</v>
      </c>
      <c r="B33" s="14" t="s">
        <v>149</v>
      </c>
      <c r="C33" s="14" t="s">
        <v>217</v>
      </c>
      <c r="D33" s="11" t="s">
        <v>47</v>
      </c>
      <c r="E33" s="11">
        <v>2026</v>
      </c>
      <c r="F33" s="12" t="s">
        <v>26</v>
      </c>
      <c r="G33" s="12" t="s">
        <v>29</v>
      </c>
      <c r="H33" s="12" t="s">
        <v>108</v>
      </c>
      <c r="I33" s="12" t="s">
        <v>85</v>
      </c>
    </row>
    <row r="34" spans="1:9" x14ac:dyDescent="0.25">
      <c r="A34" s="9">
        <v>28</v>
      </c>
      <c r="B34" s="14" t="s">
        <v>150</v>
      </c>
      <c r="C34" s="14" t="s">
        <v>217</v>
      </c>
      <c r="D34" s="11" t="s">
        <v>48</v>
      </c>
      <c r="E34" s="11">
        <v>2026</v>
      </c>
      <c r="F34" s="12" t="s">
        <v>23</v>
      </c>
      <c r="G34" s="12" t="s">
        <v>24</v>
      </c>
      <c r="H34" s="12" t="s">
        <v>108</v>
      </c>
      <c r="I34" s="12" t="s">
        <v>85</v>
      </c>
    </row>
    <row r="35" spans="1:9" x14ac:dyDescent="0.25">
      <c r="A35" s="9">
        <v>29</v>
      </c>
      <c r="B35" s="15" t="s">
        <v>151</v>
      </c>
      <c r="C35" s="15" t="s">
        <v>215</v>
      </c>
      <c r="D35" s="11" t="s">
        <v>49</v>
      </c>
      <c r="E35" s="11">
        <v>2026</v>
      </c>
      <c r="F35" s="12" t="s">
        <v>15</v>
      </c>
      <c r="G35" s="12" t="s">
        <v>16</v>
      </c>
      <c r="H35" s="12" t="s">
        <v>107</v>
      </c>
      <c r="I35" s="12" t="s">
        <v>85</v>
      </c>
    </row>
    <row r="36" spans="1:9" x14ac:dyDescent="0.25">
      <c r="A36" s="9">
        <v>30</v>
      </c>
      <c r="B36" s="14" t="s">
        <v>152</v>
      </c>
      <c r="C36" s="14" t="s">
        <v>217</v>
      </c>
      <c r="D36" s="11" t="s">
        <v>47</v>
      </c>
      <c r="E36" s="11">
        <v>2026</v>
      </c>
      <c r="F36" s="12" t="s">
        <v>26</v>
      </c>
      <c r="G36" s="12" t="s">
        <v>29</v>
      </c>
      <c r="H36" s="12" t="s">
        <v>108</v>
      </c>
      <c r="I36" s="12" t="s">
        <v>85</v>
      </c>
    </row>
    <row r="37" spans="1:9" x14ac:dyDescent="0.25">
      <c r="A37" s="9">
        <v>31</v>
      </c>
      <c r="B37" s="14" t="s">
        <v>153</v>
      </c>
      <c r="C37" s="14" t="s">
        <v>217</v>
      </c>
      <c r="D37" s="11" t="s">
        <v>50</v>
      </c>
      <c r="E37" s="11">
        <v>2026</v>
      </c>
      <c r="F37" s="12" t="s">
        <v>26</v>
      </c>
      <c r="G37" s="12" t="s">
        <v>27</v>
      </c>
      <c r="H37" s="12" t="s">
        <v>108</v>
      </c>
      <c r="I37" s="12" t="s">
        <v>91</v>
      </c>
    </row>
    <row r="38" spans="1:9" x14ac:dyDescent="0.25">
      <c r="A38" s="9">
        <v>32</v>
      </c>
      <c r="B38" s="14" t="s">
        <v>154</v>
      </c>
      <c r="C38" s="14" t="s">
        <v>217</v>
      </c>
      <c r="D38" s="11" t="s">
        <v>50</v>
      </c>
      <c r="E38" s="11">
        <v>2026</v>
      </c>
      <c r="F38" s="12" t="s">
        <v>26</v>
      </c>
      <c r="G38" s="12" t="s">
        <v>27</v>
      </c>
      <c r="H38" s="12" t="s">
        <v>108</v>
      </c>
      <c r="I38" s="12" t="s">
        <v>91</v>
      </c>
    </row>
    <row r="39" spans="1:9" x14ac:dyDescent="0.25">
      <c r="A39" s="9">
        <v>33</v>
      </c>
      <c r="B39" s="14" t="s">
        <v>155</v>
      </c>
      <c r="C39" s="14" t="s">
        <v>217</v>
      </c>
      <c r="D39" s="11" t="s">
        <v>50</v>
      </c>
      <c r="E39" s="11">
        <v>2026</v>
      </c>
      <c r="F39" s="12" t="s">
        <v>26</v>
      </c>
      <c r="G39" s="12" t="s">
        <v>27</v>
      </c>
      <c r="H39" s="12" t="s">
        <v>108</v>
      </c>
      <c r="I39" s="12" t="s">
        <v>91</v>
      </c>
    </row>
    <row r="40" spans="1:9" x14ac:dyDescent="0.25">
      <c r="A40" s="9">
        <v>34</v>
      </c>
      <c r="B40" s="14" t="s">
        <v>156</v>
      </c>
      <c r="C40" s="14" t="s">
        <v>217</v>
      </c>
      <c r="D40" s="11" t="s">
        <v>44</v>
      </c>
      <c r="E40" s="11">
        <v>2026</v>
      </c>
      <c r="F40" s="12" t="s">
        <v>10</v>
      </c>
      <c r="G40" s="12" t="s">
        <v>13</v>
      </c>
      <c r="H40" s="12" t="s">
        <v>107</v>
      </c>
      <c r="I40" s="12" t="s">
        <v>85</v>
      </c>
    </row>
    <row r="41" spans="1:9" x14ac:dyDescent="0.25">
      <c r="A41" s="9">
        <v>35</v>
      </c>
      <c r="B41" s="14" t="s">
        <v>157</v>
      </c>
      <c r="C41" s="14" t="s">
        <v>217</v>
      </c>
      <c r="D41" s="11" t="s">
        <v>44</v>
      </c>
      <c r="E41" s="11">
        <v>2026</v>
      </c>
      <c r="F41" s="12" t="s">
        <v>18</v>
      </c>
      <c r="G41" s="12" t="s">
        <v>18</v>
      </c>
      <c r="H41" s="12" t="s">
        <v>107</v>
      </c>
      <c r="I41" s="12" t="s">
        <v>85</v>
      </c>
    </row>
    <row r="42" spans="1:9" x14ac:dyDescent="0.25">
      <c r="A42" s="9">
        <v>36</v>
      </c>
      <c r="B42" s="14" t="s">
        <v>160</v>
      </c>
      <c r="C42" s="14" t="s">
        <v>217</v>
      </c>
      <c r="D42" s="11" t="s">
        <v>50</v>
      </c>
      <c r="E42" s="11">
        <v>2026</v>
      </c>
      <c r="F42" s="12" t="s">
        <v>26</v>
      </c>
      <c r="G42" s="12" t="s">
        <v>27</v>
      </c>
      <c r="H42" s="12" t="s">
        <v>108</v>
      </c>
      <c r="I42" s="12" t="s">
        <v>91</v>
      </c>
    </row>
    <row r="43" spans="1:9" x14ac:dyDescent="0.25">
      <c r="A43" s="9">
        <v>37</v>
      </c>
      <c r="B43" s="14" t="s">
        <v>161</v>
      </c>
      <c r="C43" s="14" t="s">
        <v>217</v>
      </c>
      <c r="D43" s="11" t="s">
        <v>42</v>
      </c>
      <c r="E43" s="11">
        <v>2026</v>
      </c>
      <c r="F43" s="12" t="s">
        <v>26</v>
      </c>
      <c r="G43" s="12" t="s">
        <v>27</v>
      </c>
      <c r="H43" s="12" t="s">
        <v>108</v>
      </c>
      <c r="I43" s="12" t="s">
        <v>91</v>
      </c>
    </row>
    <row r="44" spans="1:9" x14ac:dyDescent="0.25">
      <c r="A44" s="9">
        <v>38</v>
      </c>
      <c r="B44" s="14" t="s">
        <v>162</v>
      </c>
      <c r="C44" s="14" t="s">
        <v>217</v>
      </c>
      <c r="D44" s="11" t="s">
        <v>42</v>
      </c>
      <c r="E44" s="11">
        <v>2026</v>
      </c>
      <c r="F44" s="12" t="s">
        <v>26</v>
      </c>
      <c r="G44" s="12" t="s">
        <v>27</v>
      </c>
      <c r="H44" s="12" t="s">
        <v>108</v>
      </c>
      <c r="I44" s="12" t="s">
        <v>91</v>
      </c>
    </row>
    <row r="45" spans="1:9" x14ac:dyDescent="0.25">
      <c r="A45" s="9">
        <v>39</v>
      </c>
      <c r="B45" s="15" t="s">
        <v>163</v>
      </c>
      <c r="C45" s="15" t="s">
        <v>215</v>
      </c>
      <c r="D45" s="11" t="s">
        <v>51</v>
      </c>
      <c r="E45" s="11">
        <v>2026</v>
      </c>
      <c r="F45" s="12" t="s">
        <v>15</v>
      </c>
      <c r="G45" s="12" t="s">
        <v>16</v>
      </c>
      <c r="H45" s="12" t="s">
        <v>107</v>
      </c>
      <c r="I45" s="12" t="s">
        <v>85</v>
      </c>
    </row>
    <row r="46" spans="1:9" x14ac:dyDescent="0.25">
      <c r="A46" s="9">
        <v>40</v>
      </c>
      <c r="B46" s="14" t="s">
        <v>164</v>
      </c>
      <c r="C46" s="14" t="s">
        <v>217</v>
      </c>
      <c r="D46" s="11" t="s">
        <v>52</v>
      </c>
      <c r="E46" s="11">
        <v>2026</v>
      </c>
      <c r="F46" s="12" t="s">
        <v>10</v>
      </c>
      <c r="G46" s="12" t="s">
        <v>20</v>
      </c>
      <c r="H46" s="12" t="s">
        <v>107</v>
      </c>
      <c r="I46" s="12" t="s">
        <v>85</v>
      </c>
    </row>
    <row r="47" spans="1:9" x14ac:dyDescent="0.25">
      <c r="A47" s="9">
        <v>41</v>
      </c>
      <c r="B47" s="15" t="s">
        <v>165</v>
      </c>
      <c r="C47" s="15" t="s">
        <v>215</v>
      </c>
      <c r="D47" s="11" t="s">
        <v>53</v>
      </c>
      <c r="E47" s="11">
        <v>2026</v>
      </c>
      <c r="F47" s="12" t="s">
        <v>15</v>
      </c>
      <c r="G47" s="12" t="s">
        <v>16</v>
      </c>
      <c r="H47" s="12" t="s">
        <v>107</v>
      </c>
      <c r="I47" s="12" t="s">
        <v>85</v>
      </c>
    </row>
    <row r="48" spans="1:9" x14ac:dyDescent="0.25">
      <c r="A48" s="9">
        <v>42</v>
      </c>
      <c r="B48" s="14" t="s">
        <v>166</v>
      </c>
      <c r="C48" s="14" t="s">
        <v>217</v>
      </c>
      <c r="D48" s="11" t="s">
        <v>44</v>
      </c>
      <c r="E48" s="11">
        <v>2026</v>
      </c>
      <c r="F48" s="12" t="s">
        <v>18</v>
      </c>
      <c r="G48" s="12" t="s">
        <v>18</v>
      </c>
      <c r="H48" s="12" t="s">
        <v>107</v>
      </c>
      <c r="I48" s="12" t="s">
        <v>85</v>
      </c>
    </row>
    <row r="49" spans="1:9" x14ac:dyDescent="0.25">
      <c r="A49" s="9">
        <v>43</v>
      </c>
      <c r="B49" s="15" t="s">
        <v>167</v>
      </c>
      <c r="C49" s="15" t="s">
        <v>215</v>
      </c>
      <c r="D49" s="11" t="s">
        <v>54</v>
      </c>
      <c r="E49" s="11">
        <v>2026</v>
      </c>
      <c r="F49" s="12" t="s">
        <v>15</v>
      </c>
      <c r="G49" s="12" t="s">
        <v>16</v>
      </c>
      <c r="H49" s="12" t="s">
        <v>107</v>
      </c>
      <c r="I49" s="12" t="s">
        <v>85</v>
      </c>
    </row>
    <row r="50" spans="1:9" x14ac:dyDescent="0.25">
      <c r="A50" s="9">
        <v>44</v>
      </c>
      <c r="B50" s="14" t="s">
        <v>168</v>
      </c>
      <c r="C50" s="14" t="s">
        <v>217</v>
      </c>
      <c r="D50" s="11" t="s">
        <v>50</v>
      </c>
      <c r="E50" s="11">
        <v>2026</v>
      </c>
      <c r="F50" s="12" t="s">
        <v>26</v>
      </c>
      <c r="G50" s="12" t="s">
        <v>27</v>
      </c>
      <c r="H50" s="12" t="s">
        <v>108</v>
      </c>
      <c r="I50" s="12" t="s">
        <v>91</v>
      </c>
    </row>
    <row r="51" spans="1:9" x14ac:dyDescent="0.25">
      <c r="A51" s="9">
        <v>45</v>
      </c>
      <c r="B51" s="14" t="s">
        <v>169</v>
      </c>
      <c r="C51" s="14" t="s">
        <v>217</v>
      </c>
      <c r="D51" s="11" t="s">
        <v>55</v>
      </c>
      <c r="E51" s="11">
        <v>2026</v>
      </c>
      <c r="F51" s="12" t="s">
        <v>15</v>
      </c>
      <c r="G51" s="12" t="s">
        <v>34</v>
      </c>
      <c r="H51" s="12" t="s">
        <v>107</v>
      </c>
      <c r="I51" s="12" t="s">
        <v>85</v>
      </c>
    </row>
    <row r="52" spans="1:9" x14ac:dyDescent="0.25">
      <c r="A52" s="9">
        <v>46</v>
      </c>
      <c r="B52" s="14" t="s">
        <v>170</v>
      </c>
      <c r="C52" s="14" t="s">
        <v>217</v>
      </c>
      <c r="D52" s="11" t="s">
        <v>45</v>
      </c>
      <c r="E52" s="11">
        <v>2026</v>
      </c>
      <c r="F52" s="12" t="s">
        <v>10</v>
      </c>
      <c r="G52" s="12" t="s">
        <v>13</v>
      </c>
      <c r="H52" s="12" t="s">
        <v>107</v>
      </c>
      <c r="I52" s="12" t="s">
        <v>85</v>
      </c>
    </row>
    <row r="53" spans="1:9" x14ac:dyDescent="0.25">
      <c r="A53" s="9">
        <v>47</v>
      </c>
      <c r="B53" s="14" t="s">
        <v>171</v>
      </c>
      <c r="C53" s="14" t="s">
        <v>217</v>
      </c>
      <c r="D53" s="11" t="s">
        <v>45</v>
      </c>
      <c r="E53" s="11">
        <v>2026</v>
      </c>
      <c r="F53" s="12" t="s">
        <v>10</v>
      </c>
      <c r="G53" s="12" t="s">
        <v>11</v>
      </c>
      <c r="H53" s="12" t="s">
        <v>107</v>
      </c>
      <c r="I53" s="12" t="s">
        <v>85</v>
      </c>
    </row>
    <row r="54" spans="1:9" x14ac:dyDescent="0.25">
      <c r="A54" s="9">
        <v>48</v>
      </c>
      <c r="B54" s="14" t="s">
        <v>172</v>
      </c>
      <c r="C54" s="14" t="s">
        <v>217</v>
      </c>
      <c r="D54" s="11" t="s">
        <v>45</v>
      </c>
      <c r="E54" s="11">
        <v>2026</v>
      </c>
      <c r="F54" s="12" t="s">
        <v>10</v>
      </c>
      <c r="G54" s="12" t="s">
        <v>11</v>
      </c>
      <c r="H54" s="12" t="s">
        <v>107</v>
      </c>
      <c r="I54" s="12" t="s">
        <v>85</v>
      </c>
    </row>
    <row r="55" spans="1:9" x14ac:dyDescent="0.25">
      <c r="A55" s="9">
        <v>49</v>
      </c>
      <c r="B55" s="14" t="s">
        <v>173</v>
      </c>
      <c r="C55" s="14" t="s">
        <v>217</v>
      </c>
      <c r="D55" s="11" t="s">
        <v>44</v>
      </c>
      <c r="E55" s="11">
        <v>2026</v>
      </c>
      <c r="F55" s="12" t="s">
        <v>10</v>
      </c>
      <c r="G55" s="12" t="s">
        <v>13</v>
      </c>
      <c r="H55" s="12" t="s">
        <v>107</v>
      </c>
      <c r="I55" s="12" t="s">
        <v>85</v>
      </c>
    </row>
    <row r="56" spans="1:9" x14ac:dyDescent="0.25">
      <c r="A56" s="9">
        <v>50</v>
      </c>
      <c r="B56" s="16" t="s">
        <v>174</v>
      </c>
      <c r="C56" s="16" t="s">
        <v>216</v>
      </c>
      <c r="D56" s="11" t="s">
        <v>56</v>
      </c>
      <c r="E56" s="11">
        <v>2026</v>
      </c>
      <c r="F56" s="12" t="s">
        <v>57</v>
      </c>
      <c r="G56" s="12" t="s">
        <v>57</v>
      </c>
      <c r="H56" s="12" t="s">
        <v>107</v>
      </c>
      <c r="I56" s="12" t="s">
        <v>83</v>
      </c>
    </row>
    <row r="57" spans="1:9" x14ac:dyDescent="0.25">
      <c r="A57" s="9">
        <v>52</v>
      </c>
      <c r="B57" s="16" t="s">
        <v>176</v>
      </c>
      <c r="C57" s="16" t="s">
        <v>216</v>
      </c>
      <c r="D57" s="11" t="s">
        <v>59</v>
      </c>
      <c r="E57" s="11">
        <v>2026</v>
      </c>
      <c r="F57" s="12" t="s">
        <v>26</v>
      </c>
      <c r="G57" s="12" t="s">
        <v>27</v>
      </c>
      <c r="H57" s="12" t="s">
        <v>108</v>
      </c>
      <c r="I57" s="12" t="s">
        <v>83</v>
      </c>
    </row>
    <row r="58" spans="1:9" x14ac:dyDescent="0.25">
      <c r="A58" s="9">
        <v>53</v>
      </c>
      <c r="B58" s="14" t="s">
        <v>177</v>
      </c>
      <c r="C58" s="14" t="s">
        <v>217</v>
      </c>
      <c r="D58" s="11" t="s">
        <v>50</v>
      </c>
      <c r="E58" s="11">
        <v>2026</v>
      </c>
      <c r="F58" s="12" t="s">
        <v>26</v>
      </c>
      <c r="G58" s="12" t="s">
        <v>27</v>
      </c>
      <c r="H58" s="12" t="s">
        <v>108</v>
      </c>
      <c r="I58" s="12" t="s">
        <v>91</v>
      </c>
    </row>
    <row r="59" spans="1:9" x14ac:dyDescent="0.25">
      <c r="A59" s="9">
        <v>54</v>
      </c>
      <c r="B59" s="14" t="s">
        <v>178</v>
      </c>
      <c r="C59" s="14" t="s">
        <v>217</v>
      </c>
      <c r="D59" s="11" t="s">
        <v>50</v>
      </c>
      <c r="E59" s="11">
        <v>2026</v>
      </c>
      <c r="F59" s="12" t="s">
        <v>26</v>
      </c>
      <c r="G59" s="12" t="s">
        <v>27</v>
      </c>
      <c r="H59" s="12" t="s">
        <v>108</v>
      </c>
      <c r="I59" s="12" t="s">
        <v>91</v>
      </c>
    </row>
    <row r="60" spans="1:9" x14ac:dyDescent="0.25">
      <c r="A60" s="9">
        <v>55</v>
      </c>
      <c r="B60" s="14" t="s">
        <v>179</v>
      </c>
      <c r="C60" s="14" t="s">
        <v>217</v>
      </c>
      <c r="D60" s="11" t="s">
        <v>65</v>
      </c>
      <c r="E60" s="11">
        <v>2026</v>
      </c>
      <c r="F60" s="12" t="s">
        <v>23</v>
      </c>
      <c r="G60" s="12" t="s">
        <v>24</v>
      </c>
      <c r="H60" s="12" t="s">
        <v>108</v>
      </c>
      <c r="I60" s="12" t="s">
        <v>92</v>
      </c>
    </row>
    <row r="61" spans="1:9" x14ac:dyDescent="0.25">
      <c r="A61" s="9">
        <v>58</v>
      </c>
      <c r="B61" s="16" t="s">
        <v>182</v>
      </c>
      <c r="C61" s="16" t="s">
        <v>216</v>
      </c>
      <c r="D61" s="11" t="s">
        <v>68</v>
      </c>
      <c r="E61" s="11">
        <v>2026</v>
      </c>
      <c r="F61" s="12" t="s">
        <v>23</v>
      </c>
      <c r="G61" s="12" t="s">
        <v>24</v>
      </c>
      <c r="H61" s="12" t="s">
        <v>108</v>
      </c>
      <c r="I61" s="12" t="s">
        <v>83</v>
      </c>
    </row>
    <row r="62" spans="1:9" x14ac:dyDescent="0.25">
      <c r="A62" s="9">
        <v>59</v>
      </c>
      <c r="B62" s="16" t="s">
        <v>183</v>
      </c>
      <c r="C62" s="16" t="s">
        <v>216</v>
      </c>
      <c r="D62" s="11" t="s">
        <v>69</v>
      </c>
      <c r="E62" s="11">
        <v>2026</v>
      </c>
      <c r="F62" s="12" t="s">
        <v>57</v>
      </c>
      <c r="G62" s="12" t="s">
        <v>57</v>
      </c>
      <c r="H62" s="12" t="s">
        <v>107</v>
      </c>
      <c r="I62" s="12" t="s">
        <v>83</v>
      </c>
    </row>
    <row r="63" spans="1:9" x14ac:dyDescent="0.25">
      <c r="A63" s="9">
        <v>60</v>
      </c>
      <c r="B63" s="15" t="s">
        <v>184</v>
      </c>
      <c r="C63" s="15" t="s">
        <v>215</v>
      </c>
      <c r="D63" s="11" t="s">
        <v>54</v>
      </c>
      <c r="E63" s="11">
        <v>2026</v>
      </c>
      <c r="F63" s="12" t="s">
        <v>15</v>
      </c>
      <c r="G63" s="12" t="s">
        <v>16</v>
      </c>
      <c r="H63" s="12" t="s">
        <v>107</v>
      </c>
      <c r="I63" s="12" t="s">
        <v>85</v>
      </c>
    </row>
    <row r="64" spans="1:9" x14ac:dyDescent="0.25">
      <c r="A64" s="9">
        <v>61</v>
      </c>
      <c r="B64" s="14" t="s">
        <v>185</v>
      </c>
      <c r="C64" s="14" t="s">
        <v>217</v>
      </c>
      <c r="D64" s="11" t="s">
        <v>65</v>
      </c>
      <c r="E64" s="11">
        <v>2026</v>
      </c>
      <c r="F64" s="12" t="s">
        <v>23</v>
      </c>
      <c r="G64" s="12" t="s">
        <v>24</v>
      </c>
      <c r="H64" s="12" t="s">
        <v>108</v>
      </c>
      <c r="I64" s="12" t="s">
        <v>92</v>
      </c>
    </row>
    <row r="65" spans="1:9" x14ac:dyDescent="0.25">
      <c r="A65" s="9">
        <v>62</v>
      </c>
      <c r="B65" s="16" t="s">
        <v>186</v>
      </c>
      <c r="C65" s="16" t="s">
        <v>216</v>
      </c>
      <c r="D65" s="11" t="s">
        <v>71</v>
      </c>
      <c r="E65" s="11">
        <v>2026</v>
      </c>
      <c r="F65" s="12" t="s">
        <v>7</v>
      </c>
      <c r="G65" s="12" t="s">
        <v>7</v>
      </c>
      <c r="H65" s="12" t="s">
        <v>107</v>
      </c>
      <c r="I65" s="12" t="s">
        <v>83</v>
      </c>
    </row>
    <row r="66" spans="1:9" x14ac:dyDescent="0.25">
      <c r="A66" s="9">
        <v>63</v>
      </c>
      <c r="B66" s="16" t="s">
        <v>187</v>
      </c>
      <c r="C66" s="16" t="s">
        <v>216</v>
      </c>
      <c r="D66" s="11" t="s">
        <v>76</v>
      </c>
      <c r="E66" s="11">
        <v>2026</v>
      </c>
      <c r="F66" s="12" t="s">
        <v>5</v>
      </c>
      <c r="G66" s="12" t="s">
        <v>5</v>
      </c>
      <c r="H66" s="12" t="s">
        <v>107</v>
      </c>
      <c r="I66" s="12" t="s">
        <v>83</v>
      </c>
    </row>
    <row r="67" spans="1:9" x14ac:dyDescent="0.25">
      <c r="A67" s="9">
        <v>64</v>
      </c>
      <c r="B67" s="14" t="s">
        <v>118</v>
      </c>
      <c r="C67" s="14" t="s">
        <v>218</v>
      </c>
      <c r="D67" s="11" t="s">
        <v>113</v>
      </c>
      <c r="E67" s="11">
        <v>2026</v>
      </c>
      <c r="F67" s="12" t="s">
        <v>15</v>
      </c>
      <c r="G67" s="12" t="s">
        <v>16</v>
      </c>
      <c r="H67" s="12" t="s">
        <v>107</v>
      </c>
      <c r="I67" s="12" t="s">
        <v>95</v>
      </c>
    </row>
    <row r="68" spans="1:9" x14ac:dyDescent="0.25">
      <c r="A68" s="9">
        <v>65</v>
      </c>
      <c r="B68" s="14" t="s">
        <v>119</v>
      </c>
      <c r="C68" s="14" t="s">
        <v>218</v>
      </c>
      <c r="D68" s="11" t="s">
        <v>60</v>
      </c>
      <c r="E68" s="11">
        <v>2026</v>
      </c>
      <c r="F68" s="12" t="s">
        <v>26</v>
      </c>
      <c r="G68" s="12" t="s">
        <v>27</v>
      </c>
      <c r="H68" s="12" t="s">
        <v>108</v>
      </c>
      <c r="I68" s="12" t="s">
        <v>91</v>
      </c>
    </row>
    <row r="69" spans="1:9" x14ac:dyDescent="0.25">
      <c r="A69" s="9">
        <v>66</v>
      </c>
      <c r="B69" s="14" t="s">
        <v>120</v>
      </c>
      <c r="C69" s="14" t="s">
        <v>218</v>
      </c>
      <c r="D69" s="11" t="s">
        <v>60</v>
      </c>
      <c r="E69" s="11">
        <v>2026</v>
      </c>
      <c r="F69" s="12" t="s">
        <v>26</v>
      </c>
      <c r="G69" s="12" t="s">
        <v>27</v>
      </c>
      <c r="H69" s="12" t="s">
        <v>108</v>
      </c>
      <c r="I69" s="12" t="s">
        <v>91</v>
      </c>
    </row>
    <row r="70" spans="1:9" x14ac:dyDescent="0.25">
      <c r="A70" s="9">
        <v>67</v>
      </c>
      <c r="B70" s="14" t="s">
        <v>121</v>
      </c>
      <c r="C70" s="14" t="s">
        <v>218</v>
      </c>
      <c r="D70" s="11" t="s">
        <v>61</v>
      </c>
      <c r="E70" s="11">
        <v>2026</v>
      </c>
      <c r="F70" s="12" t="s">
        <v>18</v>
      </c>
      <c r="G70" s="12" t="s">
        <v>18</v>
      </c>
      <c r="H70" s="12" t="s">
        <v>107</v>
      </c>
      <c r="I70" s="12" t="s">
        <v>95</v>
      </c>
    </row>
    <row r="71" spans="1:9" x14ac:dyDescent="0.25">
      <c r="A71" s="9">
        <v>68</v>
      </c>
      <c r="B71" s="14" t="s">
        <v>122</v>
      </c>
      <c r="C71" s="14" t="s">
        <v>218</v>
      </c>
      <c r="D71" s="11" t="s">
        <v>61</v>
      </c>
      <c r="E71" s="11">
        <v>2026</v>
      </c>
      <c r="F71" s="12" t="s">
        <v>18</v>
      </c>
      <c r="G71" s="12" t="s">
        <v>18</v>
      </c>
      <c r="H71" s="12" t="s">
        <v>107</v>
      </c>
      <c r="I71" s="12" t="s">
        <v>95</v>
      </c>
    </row>
    <row r="72" spans="1:9" x14ac:dyDescent="0.25">
      <c r="A72" s="9">
        <v>69</v>
      </c>
      <c r="B72" s="14" t="s">
        <v>123</v>
      </c>
      <c r="C72" s="14" t="s">
        <v>218</v>
      </c>
      <c r="D72" s="11" t="s">
        <v>62</v>
      </c>
      <c r="E72" s="11">
        <v>2026</v>
      </c>
      <c r="F72" s="12" t="s">
        <v>10</v>
      </c>
      <c r="G72" s="12" t="s">
        <v>13</v>
      </c>
      <c r="H72" s="12" t="s">
        <v>107</v>
      </c>
      <c r="I72" s="12" t="s">
        <v>95</v>
      </c>
    </row>
    <row r="73" spans="1:9" x14ac:dyDescent="0.25">
      <c r="A73" s="9">
        <v>70</v>
      </c>
      <c r="B73" s="14" t="s">
        <v>196</v>
      </c>
      <c r="C73" s="14" t="s">
        <v>218</v>
      </c>
      <c r="D73" s="11" t="s">
        <v>63</v>
      </c>
      <c r="E73" s="11">
        <v>2026</v>
      </c>
      <c r="F73" s="12" t="s">
        <v>10</v>
      </c>
      <c r="G73" s="12" t="s">
        <v>11</v>
      </c>
      <c r="H73" s="12" t="s">
        <v>107</v>
      </c>
      <c r="I73" s="12" t="s">
        <v>95</v>
      </c>
    </row>
    <row r="74" spans="1:9" x14ac:dyDescent="0.25">
      <c r="A74" s="9">
        <v>71</v>
      </c>
      <c r="B74" s="14" t="s">
        <v>197</v>
      </c>
      <c r="C74" s="14" t="s">
        <v>218</v>
      </c>
      <c r="D74" s="11" t="s">
        <v>64</v>
      </c>
      <c r="E74" s="11">
        <v>2026</v>
      </c>
      <c r="F74" s="12" t="s">
        <v>23</v>
      </c>
      <c r="G74" s="12" t="s">
        <v>24</v>
      </c>
      <c r="H74" s="12" t="s">
        <v>108</v>
      </c>
      <c r="I74" s="12" t="s">
        <v>95</v>
      </c>
    </row>
    <row r="75" spans="1:9" x14ac:dyDescent="0.25">
      <c r="A75" s="9">
        <v>72</v>
      </c>
      <c r="B75" s="16" t="s">
        <v>189</v>
      </c>
      <c r="C75" s="16" t="s">
        <v>216</v>
      </c>
      <c r="D75" s="11" t="s">
        <v>22</v>
      </c>
      <c r="E75" s="11">
        <v>2026</v>
      </c>
      <c r="F75" s="12" t="s">
        <v>23</v>
      </c>
      <c r="G75" s="12" t="s">
        <v>24</v>
      </c>
      <c r="H75" s="12" t="s">
        <v>108</v>
      </c>
      <c r="I75" s="12" t="s">
        <v>83</v>
      </c>
    </row>
    <row r="76" spans="1:9" x14ac:dyDescent="0.25">
      <c r="A76" s="9">
        <v>73</v>
      </c>
      <c r="B76" s="15" t="s">
        <v>191</v>
      </c>
      <c r="C76" s="15" t="s">
        <v>215</v>
      </c>
      <c r="D76" s="11" t="s">
        <v>72</v>
      </c>
      <c r="E76" s="11">
        <v>2026</v>
      </c>
      <c r="F76" s="12" t="s">
        <v>5</v>
      </c>
      <c r="G76" s="12" t="s">
        <v>5</v>
      </c>
      <c r="H76" s="12" t="s">
        <v>107</v>
      </c>
      <c r="I76" s="12" t="s">
        <v>85</v>
      </c>
    </row>
    <row r="77" spans="1:9" x14ac:dyDescent="0.25">
      <c r="A77" s="9">
        <v>74</v>
      </c>
      <c r="B77" s="14" t="s">
        <v>192</v>
      </c>
      <c r="C77" s="14" t="s">
        <v>217</v>
      </c>
      <c r="D77" s="11" t="s">
        <v>73</v>
      </c>
      <c r="E77" s="11">
        <v>2026</v>
      </c>
      <c r="F77" s="12" t="s">
        <v>15</v>
      </c>
      <c r="G77" s="12" t="s">
        <v>74</v>
      </c>
      <c r="H77" s="12" t="s">
        <v>107</v>
      </c>
      <c r="I77" s="12" t="s">
        <v>84</v>
      </c>
    </row>
    <row r="78" spans="1:9" x14ac:dyDescent="0.25">
      <c r="A78" s="9">
        <v>75</v>
      </c>
      <c r="B78" s="14" t="s">
        <v>193</v>
      </c>
      <c r="C78" s="14" t="s">
        <v>217</v>
      </c>
      <c r="D78" s="11" t="s">
        <v>73</v>
      </c>
      <c r="E78" s="11">
        <v>2026</v>
      </c>
      <c r="F78" s="12" t="s">
        <v>15</v>
      </c>
      <c r="G78" s="12" t="s">
        <v>74</v>
      </c>
      <c r="H78" s="12" t="s">
        <v>107</v>
      </c>
      <c r="I78" s="12" t="s">
        <v>84</v>
      </c>
    </row>
    <row r="79" spans="1:9" x14ac:dyDescent="0.25">
      <c r="A79" s="9">
        <v>76</v>
      </c>
      <c r="B79" s="14" t="s">
        <v>194</v>
      </c>
      <c r="C79" s="14" t="s">
        <v>217</v>
      </c>
      <c r="D79" s="11" t="s">
        <v>73</v>
      </c>
      <c r="E79" s="11">
        <v>2026</v>
      </c>
      <c r="F79" s="12" t="s">
        <v>15</v>
      </c>
      <c r="G79" s="12" t="s">
        <v>74</v>
      </c>
      <c r="H79" s="12" t="s">
        <v>107</v>
      </c>
      <c r="I79" s="12" t="s">
        <v>84</v>
      </c>
    </row>
    <row r="80" spans="1:9" x14ac:dyDescent="0.25">
      <c r="A80" s="9">
        <v>77</v>
      </c>
      <c r="B80" s="14" t="s">
        <v>195</v>
      </c>
      <c r="C80" s="14" t="s">
        <v>217</v>
      </c>
      <c r="D80" s="11" t="s">
        <v>73</v>
      </c>
      <c r="E80" s="11">
        <v>2026</v>
      </c>
      <c r="F80" s="12" t="s">
        <v>15</v>
      </c>
      <c r="G80" s="12" t="s">
        <v>74</v>
      </c>
      <c r="H80" s="12" t="s">
        <v>107</v>
      </c>
      <c r="I80" s="12" t="s">
        <v>84</v>
      </c>
    </row>
    <row r="81" spans="1:9" x14ac:dyDescent="0.25">
      <c r="A81" s="9">
        <v>78</v>
      </c>
      <c r="B81" s="16" t="s">
        <v>190</v>
      </c>
      <c r="C81" s="16" t="s">
        <v>216</v>
      </c>
      <c r="D81" s="11" t="s">
        <v>109</v>
      </c>
      <c r="E81" s="11">
        <v>2026</v>
      </c>
      <c r="F81" s="12" t="s">
        <v>75</v>
      </c>
      <c r="G81" s="12" t="s">
        <v>7</v>
      </c>
      <c r="H81" s="12" t="s">
        <v>107</v>
      </c>
      <c r="I81" s="12" t="s">
        <v>83</v>
      </c>
    </row>
    <row r="82" spans="1:9" x14ac:dyDescent="0.25">
      <c r="A82" s="9">
        <v>79</v>
      </c>
      <c r="B82" s="16" t="s">
        <v>198</v>
      </c>
      <c r="C82" s="16" t="s">
        <v>216</v>
      </c>
      <c r="D82" s="11" t="s">
        <v>110</v>
      </c>
      <c r="E82" s="11">
        <v>2026</v>
      </c>
      <c r="F82" s="12" t="s">
        <v>75</v>
      </c>
      <c r="G82" s="12" t="s">
        <v>7</v>
      </c>
      <c r="H82" s="12" t="s">
        <v>107</v>
      </c>
      <c r="I82" s="12" t="s">
        <v>83</v>
      </c>
    </row>
    <row r="83" spans="1:9" x14ac:dyDescent="0.25">
      <c r="A83" s="9">
        <v>80</v>
      </c>
      <c r="B83" s="16" t="s">
        <v>199</v>
      </c>
      <c r="C83" s="16" t="s">
        <v>216</v>
      </c>
      <c r="D83" s="11" t="s">
        <v>28</v>
      </c>
      <c r="E83" s="11">
        <v>2026</v>
      </c>
      <c r="F83" s="12" t="s">
        <v>26</v>
      </c>
      <c r="G83" s="12" t="s">
        <v>29</v>
      </c>
      <c r="H83" s="12" t="s">
        <v>108</v>
      </c>
      <c r="I83" s="12" t="s">
        <v>83</v>
      </c>
    </row>
    <row r="84" spans="1:9" x14ac:dyDescent="0.25">
      <c r="A84" s="9">
        <v>81</v>
      </c>
      <c r="B84" s="14" t="s">
        <v>200</v>
      </c>
      <c r="C84" s="14" t="s">
        <v>217</v>
      </c>
      <c r="D84" s="11" t="s">
        <v>73</v>
      </c>
      <c r="E84" s="11">
        <v>2026</v>
      </c>
      <c r="F84" s="12" t="s">
        <v>15</v>
      </c>
      <c r="G84" s="12" t="s">
        <v>74</v>
      </c>
      <c r="H84" s="12" t="s">
        <v>107</v>
      </c>
      <c r="I84" s="12" t="s">
        <v>84</v>
      </c>
    </row>
    <row r="85" spans="1:9" x14ac:dyDescent="0.25">
      <c r="A85" s="9">
        <v>82</v>
      </c>
      <c r="B85" s="14" t="s">
        <v>201</v>
      </c>
      <c r="C85" s="14" t="s">
        <v>217</v>
      </c>
      <c r="D85" s="11" t="s">
        <v>73</v>
      </c>
      <c r="E85" s="11">
        <v>2026</v>
      </c>
      <c r="F85" s="12" t="s">
        <v>15</v>
      </c>
      <c r="G85" s="12" t="s">
        <v>74</v>
      </c>
      <c r="H85" s="12" t="s">
        <v>107</v>
      </c>
      <c r="I85" s="12" t="s">
        <v>84</v>
      </c>
    </row>
    <row r="86" spans="1:9" x14ac:dyDescent="0.25">
      <c r="A86" s="9">
        <v>83</v>
      </c>
      <c r="B86" s="14" t="s">
        <v>202</v>
      </c>
      <c r="C86" s="14" t="s">
        <v>217</v>
      </c>
      <c r="D86" s="11" t="s">
        <v>42</v>
      </c>
      <c r="E86" s="11">
        <v>2026</v>
      </c>
      <c r="F86" s="12" t="s">
        <v>26</v>
      </c>
      <c r="G86" s="12" t="s">
        <v>27</v>
      </c>
      <c r="H86" s="12" t="s">
        <v>108</v>
      </c>
      <c r="I86" s="12" t="s">
        <v>91</v>
      </c>
    </row>
    <row r="87" spans="1:9" x14ac:dyDescent="0.25">
      <c r="A87" s="9">
        <v>84</v>
      </c>
      <c r="B87" s="14" t="s">
        <v>203</v>
      </c>
      <c r="C87" s="14" t="s">
        <v>217</v>
      </c>
      <c r="D87" s="11" t="s">
        <v>50</v>
      </c>
      <c r="E87" s="11">
        <v>2026</v>
      </c>
      <c r="F87" s="12" t="s">
        <v>26</v>
      </c>
      <c r="G87" s="12" t="s">
        <v>27</v>
      </c>
      <c r="H87" s="12" t="s">
        <v>108</v>
      </c>
      <c r="I87" s="12" t="s">
        <v>91</v>
      </c>
    </row>
    <row r="88" spans="1:9" x14ac:dyDescent="0.25">
      <c r="A88" s="9">
        <v>85</v>
      </c>
      <c r="B88" s="16" t="s">
        <v>204</v>
      </c>
      <c r="C88" s="16" t="s">
        <v>216</v>
      </c>
      <c r="D88" s="11" t="s">
        <v>59</v>
      </c>
      <c r="E88" s="11">
        <v>2026</v>
      </c>
      <c r="F88" s="12" t="s">
        <v>26</v>
      </c>
      <c r="G88" s="12" t="s">
        <v>27</v>
      </c>
      <c r="H88" s="12" t="s">
        <v>108</v>
      </c>
      <c r="I88" s="12" t="s">
        <v>83</v>
      </c>
    </row>
    <row r="89" spans="1:9" x14ac:dyDescent="0.25">
      <c r="A89" s="9">
        <v>86</v>
      </c>
      <c r="B89" s="14" t="s">
        <v>205</v>
      </c>
      <c r="C89" s="14" t="s">
        <v>217</v>
      </c>
      <c r="D89" s="11" t="s">
        <v>70</v>
      </c>
      <c r="E89" s="11">
        <v>2026</v>
      </c>
      <c r="F89" s="12" t="s">
        <v>26</v>
      </c>
      <c r="G89" s="12" t="s">
        <v>27</v>
      </c>
      <c r="H89" s="12" t="s">
        <v>108</v>
      </c>
      <c r="I89" s="12" t="s">
        <v>91</v>
      </c>
    </row>
    <row r="90" spans="1:9" x14ac:dyDescent="0.25">
      <c r="A90" s="9">
        <v>87</v>
      </c>
      <c r="B90" s="14" t="s">
        <v>206</v>
      </c>
      <c r="C90" s="14" t="s">
        <v>217</v>
      </c>
      <c r="D90" s="11" t="s">
        <v>70</v>
      </c>
      <c r="E90" s="11">
        <v>2027</v>
      </c>
      <c r="F90" s="12" t="s">
        <v>26</v>
      </c>
      <c r="G90" s="12" t="s">
        <v>27</v>
      </c>
      <c r="H90" s="12" t="s">
        <v>108</v>
      </c>
      <c r="I90" s="12" t="s">
        <v>91</v>
      </c>
    </row>
    <row r="91" spans="1:9" x14ac:dyDescent="0.25">
      <c r="A91" s="9">
        <v>88</v>
      </c>
      <c r="B91" s="14" t="s">
        <v>207</v>
      </c>
      <c r="C91" s="14" t="s">
        <v>217</v>
      </c>
      <c r="D91" s="11" t="s">
        <v>77</v>
      </c>
      <c r="E91" s="11">
        <v>2026</v>
      </c>
      <c r="F91" s="12" t="s">
        <v>26</v>
      </c>
      <c r="G91" s="12" t="s">
        <v>29</v>
      </c>
      <c r="H91" s="12" t="s">
        <v>108</v>
      </c>
      <c r="I91" s="12" t="s">
        <v>85</v>
      </c>
    </row>
    <row r="92" spans="1:9" x14ac:dyDescent="0.25">
      <c r="A92" s="9">
        <v>89</v>
      </c>
      <c r="B92" s="14" t="s">
        <v>208</v>
      </c>
      <c r="C92" s="14" t="s">
        <v>217</v>
      </c>
      <c r="D92" s="11" t="s">
        <v>55</v>
      </c>
      <c r="E92" s="11">
        <v>2026</v>
      </c>
      <c r="F92" s="12" t="s">
        <v>15</v>
      </c>
      <c r="G92" s="12" t="s">
        <v>34</v>
      </c>
      <c r="H92" s="12" t="s">
        <v>107</v>
      </c>
      <c r="I92" s="12" t="s">
        <v>85</v>
      </c>
    </row>
    <row r="93" spans="1:9" x14ac:dyDescent="0.25">
      <c r="A93" s="9">
        <v>90</v>
      </c>
      <c r="B93" s="15" t="s">
        <v>209</v>
      </c>
      <c r="C93" s="15" t="s">
        <v>215</v>
      </c>
      <c r="D93" s="11" t="s">
        <v>54</v>
      </c>
      <c r="E93" s="11">
        <v>2026</v>
      </c>
      <c r="F93" s="12" t="s">
        <v>15</v>
      </c>
      <c r="G93" s="12" t="s">
        <v>16</v>
      </c>
      <c r="H93" s="12" t="s">
        <v>107</v>
      </c>
      <c r="I93" s="12" t="s">
        <v>85</v>
      </c>
    </row>
    <row r="94" spans="1:9" x14ac:dyDescent="0.25">
      <c r="A94" s="9">
        <v>91</v>
      </c>
      <c r="B94" s="14" t="s">
        <v>210</v>
      </c>
      <c r="C94" s="14" t="s">
        <v>217</v>
      </c>
      <c r="D94" s="11" t="s">
        <v>50</v>
      </c>
      <c r="E94" s="11">
        <v>2026</v>
      </c>
      <c r="F94" s="12" t="s">
        <v>26</v>
      </c>
      <c r="G94" s="12" t="s">
        <v>27</v>
      </c>
      <c r="H94" s="12" t="s">
        <v>108</v>
      </c>
      <c r="I94" s="12" t="s">
        <v>91</v>
      </c>
    </row>
    <row r="95" spans="1:9" x14ac:dyDescent="0.25">
      <c r="A95" s="9">
        <v>92</v>
      </c>
      <c r="B95" s="14" t="s">
        <v>211</v>
      </c>
      <c r="C95" s="14" t="s">
        <v>217</v>
      </c>
      <c r="D95" s="11" t="s">
        <v>44</v>
      </c>
      <c r="E95" s="11">
        <v>2026</v>
      </c>
      <c r="F95" s="12" t="s">
        <v>10</v>
      </c>
      <c r="G95" s="12" t="s">
        <v>13</v>
      </c>
      <c r="H95" s="12" t="s">
        <v>107</v>
      </c>
      <c r="I95" s="12" t="s">
        <v>85</v>
      </c>
    </row>
    <row r="96" spans="1:9" x14ac:dyDescent="0.25">
      <c r="A96" s="9">
        <v>93</v>
      </c>
      <c r="B96" s="14" t="s">
        <v>212</v>
      </c>
      <c r="C96" s="14" t="s">
        <v>217</v>
      </c>
      <c r="D96" s="11" t="s">
        <v>78</v>
      </c>
      <c r="E96" s="11">
        <v>2026</v>
      </c>
      <c r="F96" s="12" t="s">
        <v>10</v>
      </c>
      <c r="G96" s="12" t="s">
        <v>11</v>
      </c>
      <c r="H96" s="12" t="s">
        <v>107</v>
      </c>
      <c r="I96" s="12" t="s">
        <v>85</v>
      </c>
    </row>
    <row r="97" spans="4:5" x14ac:dyDescent="0.25">
      <c r="D97" s="13"/>
      <c r="E97" s="13"/>
    </row>
  </sheetData>
  <autoFilter ref="A3:I96" xr:uid="{C92B1FC1-E6AF-4A05-829E-01127FF0A35C}">
    <sortState xmlns:xlrd2="http://schemas.microsoft.com/office/spreadsheetml/2017/richdata2" ref="A4:I96">
      <sortCondition sortBy="cellColor" ref="C3:C96" dxfId="0"/>
    </sortState>
  </autoFilter>
  <phoneticPr fontId="6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227697F19F8B4DA3D5C2B74C50E32F" ma:contentTypeVersion="11" ma:contentTypeDescription="Create a new document." ma:contentTypeScope="" ma:versionID="b6aee784bd840b65af57fc2b35832e1c">
  <xsd:schema xmlns:xsd="http://www.w3.org/2001/XMLSchema" xmlns:xs="http://www.w3.org/2001/XMLSchema" xmlns:p="http://schemas.microsoft.com/office/2006/metadata/properties" xmlns:ns2="033d26b1-57eb-4b60-9c03-6b92d80595e4" xmlns:ns3="0f88fa1a-2dfd-460a-bd62-5264ee380bca" targetNamespace="http://schemas.microsoft.com/office/2006/metadata/properties" ma:root="true" ma:fieldsID="adee49a025b0f48a2887c5754bb363e6" ns2:_="" ns3:_="">
    <xsd:import namespace="033d26b1-57eb-4b60-9c03-6b92d80595e4"/>
    <xsd:import namespace="0f88fa1a-2dfd-460a-bd62-5264ee380b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3d26b1-57eb-4b60-9c03-6b92d80595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88fa1a-2dfd-460a-bd62-5264ee380bc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6E358C-5A79-4A53-8A45-489083E6797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54C9E18-63B8-4EAA-B641-44BCD1AF21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3d26b1-57eb-4b60-9c03-6b92d80595e4"/>
    <ds:schemaRef ds:uri="0f88fa1a-2dfd-460a-bd62-5264ee380bc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E2022E-160E-4CAB-9E69-0BA798E7DD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Summaries</vt:lpstr>
      <vt:lpstr>2021 Staff &amp; Seats Analysis</vt:lpstr>
      <vt:lpstr>2022 Staff &amp; Seats Analysis</vt:lpstr>
      <vt:lpstr>2023 Staff &amp; Seats Analysis</vt:lpstr>
      <vt:lpstr>2024 Staff &amp; Seats Analysis</vt:lpstr>
      <vt:lpstr>2025 Staff &amp; Seats Analysis</vt:lpstr>
      <vt:lpstr>2026 Staff &amp; Seats Analysis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Gapic</dc:creator>
  <cp:lastModifiedBy>Dan Gapic</cp:lastModifiedBy>
  <dcterms:created xsi:type="dcterms:W3CDTF">1900-01-01T05:00:00Z</dcterms:created>
  <dcterms:modified xsi:type="dcterms:W3CDTF">2022-07-25T16:10:57Z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0x0101005B227697F19F8B4DA3D5C2B74C50E32F</vt:lpwstr>
  </property>
</Properties>
</file>