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drawings/drawing8.xml" ContentType="application/vnd.openxmlformats-officedocument.drawingml.chartshap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charts/chart7.xml" ContentType="application/vnd.openxmlformats-officedocument.drawingml.chart+xml"/>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ml.chartshap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drawings/drawing5.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<sst xmlns="http://schemas.openxmlformats.org/spreadsheetml/2006/main" count="9067" uniqueCount="1384">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</sst>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autoTitleDeleted val="1"/>
    <c:plotArea>
      <c:layout>
        <c:manualLayout>
          <c:layoutTarget val="inner"/>
          <c:xMode val="edge"/>
          <c:yMode val="edge"/>
          <c:x val="0.17914682996906214"/>
          <c:y val="8.9507364153780748E-3"/>
          <c:w val="0.53597204312673752"/>
          <c:h val="0.41089847304195604"/>
        </c:manualLayout>
      </c:layout>
      <c:doughnutChart>
        <c:varyColors val="1"/>
        <c:ser>
          <c:idx val="2"/>
          <c:order val="0"/>
          <c:dPt>
            <c:idx val="0"/>
            <c:spPr>
              <a:solidFill>
                <a:schemeClr val="tx2">
                  <a:lumMod val="60000"/>
                  <a:lumOff val="40000"/>
                </a:schemeClr>
              </a:solidFill>
            </c:spPr>
          </c:dPt>
          <c:dPt>
            <c:idx val="1"/>
            <c:spPr>
              <a:solidFill>
                <a:schemeClr val="accent3">
                  <a:lumMod val="50000"/>
                </a:schemeClr>
              </a:solidFill>
            </c:spPr>
          </c:dPt>
          <c:dPt>
            <c:idx val="3"/>
            <c:spPr>
              <a:solidFill>
                <a:srgbClr val="FFC000"/>
              </a:solidFill>
            </c:spPr>
          </c:dPt>
          <c:cat>
            <c:strRef>
              <c:f>'Graphs Program'!$B$3:$B$6</c:f>
              <c:strCache>
                <c:ptCount val="4"/>
                <c:pt idx="0">
                  <c:v>Save on Energy Small Business Lighting Program</c:v>
                </c:pt>
                <c:pt idx="1">
                  <c:v>Save on Energy Retrofit Program</c:v>
                </c:pt>
                <c:pt idx="2">
                  <c:v>Save on Energy Heating and Cooling Program</c:v>
                </c:pt>
                <c:pt idx="3">
                  <c:v>Save on Energy Coupon Program</c:v>
                </c:pt>
              </c:strCache>
            </c:strRef>
          </c:cat>
          <c:val>
            <c:numRef>
              <c:f>'Graphs Program'!$C$3:$C$6</c:f>
              <c:numCache>
                <c:formatCode>0%</c:formatCode>
                <c:ptCount val="4"/>
                <c:pt idx="0">
                  <c:v>0.49654000565096928</c:v>
                </c:pt>
                <c:pt idx="1">
                  <c:v>0.29964772133588641</c:v>
                </c:pt>
                <c:pt idx="2">
                  <c:v>1.6163126460983886E-2</c:v>
                </c:pt>
                <c:pt idx="3">
                  <c:v>0</c:v>
                </c:pt>
              </c:numCache>
            </c:numRef>
          </c:val>
        </c:ser>
        <c:dLbls/>
        <c:firstSliceAng val="0"/>
        <c:holeSize val="50"/>
      </c:doughnutChart>
      <c:spPr>
        <a:noFill/>
      </c:spPr>
    </c:plotArea>
    <c:legend>
      <c:legendPos val="r"/>
      <c:layout>
        <c:manualLayout>
          <c:xMode val="edge"/>
          <c:yMode val="edge"/>
          <c:x val="1.7778870055943165E-2"/>
          <c:y val="0.42737699021738551"/>
          <c:w val="0.94159859676304314"/>
          <c:h val="0.33692017136646585"/>
        </c:manualLayout>
      </c:layout>
      <c:txPr>
        <a:bodyPr/>
        <a:lstStyle/>
        <a:p>
          <a:pPr rtl="0">
            <a:defRPr sz="1200" baseline="0"/>
          </a:pPr>
          <a:endParaRPr lang="en-US"/>
        </a:p>
      </c:txPr>
    </c:legend>
    <c:plotVisOnly val="1"/>
    <c:dispBlanksAs val="zero"/>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CA"/>
  <c:style val="5"/>
  <c:chart>
    <c:autoTitleDeleted val="1"/>
    <c:plotArea>
      <c:layout>
        <c:manualLayout>
          <c:layoutTarget val="inner"/>
          <c:xMode val="edge"/>
          <c:yMode val="edge"/>
          <c:x val="0.13674420993218422"/>
          <c:y val="6.4885583550597314E-2"/>
          <c:w val="0.86325579006781572"/>
          <c:h val="0.8120046457268365"/>
        </c:manualLayout>
      </c:layout>
      <c:barChart>
        <c:barDir val="col"/>
        <c:grouping val="stacked"/>
        <c:ser>
          <c:idx val="0"/>
          <c:order val="0"/>
          <c:tx>
            <c:strRef>
              <c:f>'Graphs Savings'!$A$4</c:f>
              <c:strCache>
                <c:ptCount val="1"/>
                <c:pt idx="0">
                  <c:v>1</c:v>
                </c:pt>
              </c:strCache>
            </c:strRef>
          </c:tx>
          <c:spPr>
            <a:solidFill>
              <a:srgbClr val="00B0F0"/>
            </a:solidFill>
          </c:spP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3169474.7934174137</c:v>
                </c:pt>
                <c:pt idx="1">
                  <c:v>3169625.1996208732</c:v>
                </c:pt>
                <c:pt idx="2">
                  <c:v>3169775.6058243322</c:v>
                </c:pt>
                <c:pt idx="3">
                  <c:v>3169926.0120277917</c:v>
                </c:pt>
                <c:pt idx="4">
                  <c:v>3170076.4182312512</c:v>
                </c:pt>
                <c:pt idx="5">
                  <c:v>3170226.8244347121</c:v>
                </c:pt>
              </c:numCache>
            </c:numRef>
          </c:val>
        </c:ser>
        <c:ser>
          <c:idx val="1"/>
          <c:order val="1"/>
          <c:tx>
            <c:strRef>
              <c:f>'Graphs Savings'!$A$5</c:f>
              <c:strCache>
                <c:ptCount val="1"/>
                <c:pt idx="0">
                  <c:v>2</c:v>
                </c:pt>
              </c:strCache>
            </c:strRef>
          </c:tx>
          <c:spPr>
            <a:solidFill>
              <a:srgbClr val="002060"/>
            </a:solidFill>
          </c:spP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2785372.564696969</c:v>
                </c:pt>
                <c:pt idx="2">
                  <c:v>2780074.4568124563</c:v>
                </c:pt>
                <c:pt idx="3">
                  <c:v>2774776.3489279435</c:v>
                </c:pt>
                <c:pt idx="4">
                  <c:v>2769478.2410434308</c:v>
                </c:pt>
                <c:pt idx="5">
                  <c:v>2764180.1331589185</c:v>
                </c:pt>
              </c:numCache>
            </c:numRef>
          </c:val>
        </c:ser>
        <c:ser>
          <c:idx val="2"/>
          <c:order val="2"/>
          <c:tx>
            <c:strRef>
              <c:f>'Graphs Savings'!$A$6</c:f>
              <c:strCache>
                <c:ptCount val="1"/>
                <c:pt idx="0">
                  <c:v>3</c:v>
                </c:pt>
              </c:strCache>
            </c:strRef>
          </c:tx>
          <c:spPr>
            <a:solidFill>
              <a:srgbClr val="FFC000"/>
            </a:solidFill>
          </c:spP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2589689.1478285193</c:v>
                </c:pt>
                <c:pt idx="3">
                  <c:v>2458412.0445542182</c:v>
                </c:pt>
                <c:pt idx="4">
                  <c:v>2359954.2170984922</c:v>
                </c:pt>
                <c:pt idx="5">
                  <c:v>2195857.8380056159</c:v>
                </c:pt>
              </c:numCache>
            </c:numRef>
          </c:val>
        </c:ser>
        <c:ser>
          <c:idx val="3"/>
          <c:order val="3"/>
          <c:tx>
            <c:strRef>
              <c:f>'Graphs Savings'!$A$7</c:f>
              <c:strCache>
                <c:ptCount val="1"/>
                <c:pt idx="0">
                  <c:v>4</c:v>
                </c:pt>
              </c:strCache>
            </c:strRef>
          </c:tx>
          <c:spPr>
            <a:solidFill>
              <a:schemeClr val="accent6">
                <a:lumMod val="40000"/>
                <a:lumOff val="60000"/>
              </a:schemeClr>
            </a:solidFill>
          </c:spP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994378.58072788757</c:v>
                </c:pt>
                <c:pt idx="4">
                  <c:v>974276.66058995668</c:v>
                </c:pt>
                <c:pt idx="5">
                  <c:v>954174.7404520259</c:v>
                </c:pt>
              </c:numCache>
            </c:numRef>
          </c:val>
        </c:ser>
        <c:ser>
          <c:idx val="4"/>
          <c:order val="4"/>
          <c:tx>
            <c:strRef>
              <c:f>'Graphs Savings'!$A$9</c:f>
              <c:strCache>
                <c:ptCount val="1"/>
                <c:pt idx="0">
                  <c:v>5</c:v>
                </c:pt>
              </c:strCache>
            </c:strRef>
          </c:tx>
          <c:spPr>
            <a:solidFill>
              <a:schemeClr val="accent4">
                <a:lumMod val="60000"/>
                <a:lumOff val="40000"/>
              </a:schemeClr>
            </a:solidFill>
          </c:spP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gapWidth val="0"/>
        <c:overlap val="100"/>
        <c:axId val="127180800"/>
        <c:axId val="127182336"/>
      </c:barChart>
      <c:lineChart>
        <c:grouping val="standard"/>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2925924.8</c:v>
                </c:pt>
                <c:pt idx="1">
                  <c:v>4222791.5999999996</c:v>
                </c:pt>
                <c:pt idx="2">
                  <c:v>6012096.5999999996</c:v>
                </c:pt>
                <c:pt idx="3">
                  <c:v>7836486.7999999998</c:v>
                </c:pt>
                <c:pt idx="4">
                  <c:v>9635242.0999999996</c:v>
                </c:pt>
                <c:pt idx="5">
                  <c:v>11277864.799999999</c:v>
                </c:pt>
              </c:numCache>
            </c:numRef>
          </c:val>
        </c:ser>
        <c:dLbls/>
        <c:marker val="1"/>
        <c:axId val="127180800"/>
        <c:axId val="127182336"/>
      </c:lineChart>
      <c:dateAx>
        <c:axId val="127180800"/>
        <c:scaling>
          <c:orientation val="minMax"/>
          <c:max val="43831"/>
          <c:min val="42005"/>
        </c:scaling>
        <c:axPos val="b"/>
        <c:numFmt formatCode="yyyy" sourceLinked="0"/>
        <c:majorTickMark val="none"/>
        <c:tickLblPos val="nextTo"/>
        <c:txPr>
          <a:bodyPr/>
          <a:lstStyle/>
          <a:p>
            <a:pPr>
              <a:defRPr sz="1200"/>
            </a:pPr>
            <a:endParaRPr lang="en-US"/>
          </a:p>
        </c:txPr>
        <c:crossAx val="127182336"/>
        <c:crosses val="autoZero"/>
        <c:lblOffset val="100"/>
        <c:baseTimeUnit val="years"/>
        <c:majorUnit val="1"/>
        <c:majorTimeUnit val="years"/>
      </c:dateAx>
      <c:valAx>
        <c:axId val="127182336"/>
        <c:scaling>
          <c:orientation val="minMax"/>
        </c:scaling>
        <c:axPos val="l"/>
        <c:majorGridlines>
          <c:spPr>
            <a:ln>
              <a:solidFill>
                <a:schemeClr val="bg1"/>
              </a:solidFill>
            </a:ln>
          </c:spPr>
        </c:majorGridlines>
        <c:minorGridlines>
          <c:spPr>
            <a:ln>
              <a:solidFill>
                <a:schemeClr val="bg1"/>
              </a:solidFill>
            </a:ln>
          </c:spPr>
        </c:minorGridlines>
        <c:numFmt formatCode="#,##0" sourceLinked="1"/>
        <c:majorTickMark val="none"/>
        <c:tickLblPos val="nextTo"/>
        <c:txPr>
          <a:bodyPr/>
          <a:lstStyle/>
          <a:p>
            <a:pPr>
              <a:defRPr sz="1200"/>
            </a:pPr>
            <a:endParaRPr lang="en-US"/>
          </a:p>
        </c:txPr>
        <c:crossAx val="127180800"/>
        <c:crosses val="autoZero"/>
        <c:crossBetween val="between"/>
      </c:valAx>
    </c:plotArea>
    <c:plotVisOnly val="1"/>
    <c:dispBlanksAs val="gap"/>
  </c:chart>
  <c:spPr>
    <a:ln>
      <a:noFill/>
    </a:ln>
  </c:spPr>
  <c:printSettings>
    <c:headerFooter/>
    <c:pageMargins b="0.75000000000001354" l="0.70000000000000062" r="0.70000000000000062" t="0.75000000000001354"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CA"/>
  <c:chart>
    <c:plotArea>
      <c:layout>
        <c:manualLayout>
          <c:layoutTarget val="inner"/>
          <c:xMode val="edge"/>
          <c:yMode val="edge"/>
          <c:x val="8.9110343218114021E-2"/>
          <c:y val="0.13394691268181694"/>
          <c:w val="0.8923656378786351"/>
          <c:h val="0.56335410199250158"/>
        </c:manualLayout>
      </c:layout>
      <c:barChart>
        <c:barDir val="col"/>
        <c:grouping val="clustered"/>
        <c:ser>
          <c:idx val="0"/>
          <c:order val="0"/>
          <c:tx>
            <c:v>Other LDCs</c:v>
          </c:tx>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Grimsby Power Incorporated</c:v>
                </c:pt>
              </c:strCache>
            </c:strRef>
          </c:tx>
          <c:spPr>
            <a:solidFill>
              <a:srgbClr val="92D050"/>
            </a:solidFill>
          </c:spPr>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c:v>
                </c:pt>
                <c:pt idx="18">
                  <c:v>0</c:v>
                </c:pt>
                <c:pt idx="19">
                  <c:v>0</c:v>
                </c:pt>
                <c:pt idx="20">
                  <c:v>0</c:v>
                </c:pt>
              </c:numCache>
            </c:numRef>
          </c:val>
        </c:ser>
        <c:dLbls/>
        <c:gapWidth val="0"/>
        <c:overlap val="100"/>
        <c:axId val="138867840"/>
        <c:axId val="138869760"/>
      </c:barChart>
      <c:lineChart>
        <c:grouping val="standard"/>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er>
        <c:dLbls/>
        <c:marker val="1"/>
        <c:axId val="138867840"/>
        <c:axId val="138869760"/>
      </c:lineChart>
      <c:catAx>
        <c:axId val="138867840"/>
        <c:scaling>
          <c:orientation val="minMax"/>
        </c:scaling>
        <c:axPos val="b"/>
        <c:title>
          <c:tx>
            <c:rich>
              <a:bodyPr/>
              <a:lstStyle/>
              <a:p>
                <a:pPr>
                  <a:defRPr/>
                </a:pPr>
                <a:r>
                  <a:rPr lang="en-US" sz="1200"/>
                  <a:t>% of Energy Savings Target Achieved</a:t>
                </a:r>
              </a:p>
            </c:rich>
          </c:tx>
          <c:layout>
            <c:manualLayout>
              <c:xMode val="edge"/>
              <c:yMode val="edge"/>
              <c:x val="0.37881989933117544"/>
              <c:y val="0.89997132069956864"/>
            </c:manualLayout>
          </c:layout>
        </c:title>
        <c:tickLblPos val="nextTo"/>
        <c:txPr>
          <a:bodyPr rot="-5400000" vert="horz"/>
          <a:lstStyle/>
          <a:p>
            <a:pPr>
              <a:defRPr sz="1200"/>
            </a:pPr>
            <a:endParaRPr lang="en-US"/>
          </a:p>
        </c:txPr>
        <c:crossAx val="138869760"/>
        <c:crosses val="autoZero"/>
        <c:auto val="1"/>
        <c:lblAlgn val="ctr"/>
        <c:lblOffset val="100"/>
        <c:tickLblSkip val="2"/>
        <c:tickMarkSkip val="1"/>
      </c:catAx>
      <c:valAx>
        <c:axId val="138869760"/>
        <c:scaling>
          <c:orientation val="minMax"/>
          <c:min val="0"/>
        </c:scaling>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title>
        <c:numFmt formatCode="General" sourceLinked="1"/>
        <c:tickLblPos val="nextTo"/>
        <c:txPr>
          <a:bodyPr/>
          <a:lstStyle/>
          <a:p>
            <a:pPr>
              <a:defRPr sz="1200"/>
            </a:pPr>
            <a:endParaRPr lang="en-US"/>
          </a:p>
        </c:txPr>
        <c:crossAx val="138867840"/>
        <c:crosses val="autoZero"/>
        <c:crossBetween val="between"/>
      </c:valAx>
    </c:plotArea>
    <c:legend>
      <c:legendPos val="t"/>
      <c:layout/>
      <c:txPr>
        <a:bodyPr/>
        <a:lstStyle/>
        <a:p>
          <a:pPr>
            <a:defRPr sz="1200"/>
          </a:pPr>
          <a:endParaRPr lang="en-US"/>
        </a:p>
      </c:txPr>
    </c:legend>
    <c:plotVisOnly val="1"/>
    <c:dispBlanksAs val="gap"/>
  </c:chart>
  <c:spPr>
    <a:ln>
      <a:noFill/>
    </a:ln>
  </c:spPr>
  <c:printSettings>
    <c:headerFooter/>
    <c:pageMargins b="0.750000000000003" l="0.70000000000000062" r="0.70000000000000062" t="0.75000000000000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CA"/>
  <c:chart>
    <c:plotArea>
      <c:layout>
        <c:manualLayout>
          <c:layoutTarget val="inner"/>
          <c:xMode val="edge"/>
          <c:yMode val="edge"/>
          <c:x val="8.9110343218114021E-2"/>
          <c:y val="0.13394691268181694"/>
          <c:w val="0.8923656378786351"/>
          <c:h val="0.56335410199250158"/>
        </c:manualLayout>
      </c:layout>
      <c:barChart>
        <c:barDir val="col"/>
        <c:grouping val="clustered"/>
        <c:ser>
          <c:idx val="0"/>
          <c:order val="0"/>
          <c:tx>
            <c:v>Other LDCs</c:v>
          </c:tx>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Grimsby Power Incorporated</c:v>
                </c:pt>
              </c:strCache>
            </c:strRef>
          </c:tx>
          <c:spPr>
            <a:solidFill>
              <a:srgbClr val="92D050"/>
            </a:solidFill>
          </c:spPr>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10</c:v>
                </c:pt>
                <c:pt idx="10">
                  <c:v>0</c:v>
                </c:pt>
                <c:pt idx="11">
                  <c:v>0</c:v>
                </c:pt>
                <c:pt idx="12">
                  <c:v>0</c:v>
                </c:pt>
                <c:pt idx="13">
                  <c:v>0</c:v>
                </c:pt>
                <c:pt idx="14">
                  <c:v>0</c:v>
                </c:pt>
                <c:pt idx="15">
                  <c:v>0</c:v>
                </c:pt>
                <c:pt idx="16">
                  <c:v>0</c:v>
                </c:pt>
                <c:pt idx="17">
                  <c:v>0</c:v>
                </c:pt>
                <c:pt idx="18">
                  <c:v>0</c:v>
                </c:pt>
                <c:pt idx="19">
                  <c:v>0</c:v>
                </c:pt>
                <c:pt idx="20">
                  <c:v>0</c:v>
                </c:pt>
              </c:numCache>
            </c:numRef>
          </c:val>
        </c:ser>
        <c:dLbls/>
        <c:gapWidth val="0"/>
        <c:overlap val="100"/>
        <c:axId val="138323456"/>
        <c:axId val="138325376"/>
      </c:barChart>
      <c:lineChart>
        <c:grouping val="standard"/>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er>
        <c:dLbls/>
        <c:marker val="1"/>
        <c:axId val="138323456"/>
        <c:axId val="138325376"/>
      </c:lineChart>
      <c:catAx>
        <c:axId val="138323456"/>
        <c:scaling>
          <c:orientation val="minMax"/>
        </c:scaling>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66"/>
              <c:y val="0.89997132069956864"/>
            </c:manualLayout>
          </c:layout>
        </c:title>
        <c:tickLblPos val="nextTo"/>
        <c:txPr>
          <a:bodyPr rot="-5400000" vert="horz"/>
          <a:lstStyle/>
          <a:p>
            <a:pPr>
              <a:defRPr sz="1200"/>
            </a:pPr>
            <a:endParaRPr lang="en-US"/>
          </a:p>
        </c:txPr>
        <c:crossAx val="138325376"/>
        <c:crosses val="autoZero"/>
        <c:auto val="1"/>
        <c:lblAlgn val="ctr"/>
        <c:lblOffset val="100"/>
        <c:tickLblSkip val="2"/>
        <c:tickMarkSkip val="1"/>
      </c:catAx>
      <c:valAx>
        <c:axId val="138325376"/>
        <c:scaling>
          <c:orientation val="minMax"/>
          <c:min val="0"/>
        </c:scaling>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title>
        <c:numFmt formatCode="General" sourceLinked="1"/>
        <c:tickLblPos val="nextTo"/>
        <c:txPr>
          <a:bodyPr/>
          <a:lstStyle/>
          <a:p>
            <a:pPr>
              <a:defRPr sz="1200"/>
            </a:pPr>
            <a:endParaRPr lang="en-US"/>
          </a:p>
        </c:txPr>
        <c:crossAx val="138323456"/>
        <c:crosses val="autoZero"/>
        <c:crossBetween val="between"/>
      </c:valAx>
    </c:plotArea>
    <c:legend>
      <c:legendPos val="t"/>
      <c:txPr>
        <a:bodyPr/>
        <a:lstStyle/>
        <a:p>
          <a:pPr>
            <a:defRPr sz="1200"/>
          </a:pPr>
          <a:endParaRPr lang="en-US"/>
        </a:p>
      </c:txPr>
    </c:legend>
    <c:plotVisOnly val="1"/>
    <c:dispBlanksAs val="gap"/>
  </c:chart>
  <c:spPr>
    <a:ln>
      <a:noFill/>
    </a:ln>
  </c:spPr>
  <c:printSettings>
    <c:headerFooter/>
    <c:pageMargins b="0.75000000000000322" l="0.70000000000000062" r="0.70000000000000062" t="0.750000000000003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CA"/>
  <c:chart>
    <c:autoTitleDeleted val="1"/>
    <c:plotArea>
      <c:layout>
        <c:manualLayout>
          <c:layoutTarget val="inner"/>
          <c:xMode val="edge"/>
          <c:yMode val="edge"/>
          <c:x val="0.27739030523270664"/>
          <c:y val="5.6545769607990938E-2"/>
          <c:w val="0.47987726220075505"/>
          <c:h val="0.54895334184775335"/>
        </c:manualLayout>
      </c:layout>
      <c:doughnutChart>
        <c:varyColors val="1"/>
        <c:ser>
          <c:idx val="0"/>
          <c:order val="0"/>
          <c:dPt>
            <c:idx val="0"/>
            <c:spPr>
              <a:solidFill>
                <a:schemeClr val="tx2">
                  <a:lumMod val="60000"/>
                  <a:lumOff val="40000"/>
                </a:schemeClr>
              </a:solidFill>
            </c:spPr>
          </c:dPt>
          <c:dPt>
            <c:idx val="3"/>
            <c:spPr>
              <a:solidFill>
                <a:srgbClr val="FFBE00"/>
              </a:solidFill>
            </c:spPr>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0.32233816520432718</c:v>
                </c:pt>
                <c:pt idx="1">
                  <c:v>0.25989429790678797</c:v>
                </c:pt>
                <c:pt idx="2">
                  <c:v>0.18449717261541859</c:v>
                </c:pt>
                <c:pt idx="3">
                  <c:v>9.9872337013874338E-2</c:v>
                </c:pt>
              </c:numCache>
            </c:numRef>
          </c:val>
        </c:ser>
        <c:dLbls/>
        <c:firstSliceAng val="0"/>
        <c:holeSize val="50"/>
      </c:doughnutChart>
    </c:plotArea>
    <c:legend>
      <c:legendPos val="r"/>
      <c:layout>
        <c:manualLayout>
          <c:xMode val="edge"/>
          <c:yMode val="edge"/>
          <c:x val="0.13066665161918917"/>
          <c:y val="0.55388546718910814"/>
          <c:w val="0.86523398558774089"/>
          <c:h val="0.34453467783785996"/>
        </c:manualLayout>
      </c:layout>
      <c:txPr>
        <a:bodyPr/>
        <a:lstStyle/>
        <a:p>
          <a:pPr rtl="0">
            <a:defRPr sz="1200"/>
          </a:pPr>
          <a:endParaRPr lang="en-US"/>
        </a:p>
      </c:txPr>
    </c:legend>
    <c:plotVisOnly val="1"/>
    <c:dispBlanksAs val="zero"/>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CA"/>
  <c:clrMapOvr bg1="lt1" tx1="dk1" bg2="lt2" tx2="dk2" accent1="accent1" accent2="accent2" accent3="accent3" accent4="accent4" accent5="accent5" accent6="accent6" hlink="hlink" folHlink="folHlink"/>
  <c:chart>
    <c:plotArea>
      <c:layout>
        <c:manualLayout>
          <c:layoutTarget val="inner"/>
          <c:xMode val="edge"/>
          <c:yMode val="edge"/>
          <c:x val="6.4816954314119324E-2"/>
          <c:y val="5.1400554097404488E-2"/>
          <c:w val="0.91000539153824744"/>
          <c:h val="0.8326195683872849"/>
        </c:manualLayout>
      </c:layout>
      <c:lineChart>
        <c:grouping val="standard"/>
        <c:ser>
          <c:idx val="0"/>
          <c:order val="0"/>
          <c:tx>
            <c:strRef>
              <c:f>'Forecast Graph'!$A$2</c:f>
              <c:strCache>
                <c:ptCount val="1"/>
                <c:pt idx="0">
                  <c:v>   Savings</c:v>
                </c:pt>
              </c:strCache>
            </c:strRef>
          </c:tx>
          <c:spPr>
            <a:ln w="76200"/>
          </c:spPr>
          <c:marker>
            <c:symbol val="none"/>
          </c:marker>
          <c:dPt>
            <c:idx val="3"/>
            <c:spPr>
              <a:ln w="76200">
                <a:noFill/>
              </a:ln>
            </c:spPr>
          </c:dPt>
          <c:dPt>
            <c:idx val="4"/>
            <c:spPr>
              <a:ln w="76200">
                <a:noFill/>
              </a:ln>
            </c:spPr>
          </c:dPt>
          <c:dPt>
            <c:idx val="5"/>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3170226.8244347121</c:v>
                </c:pt>
                <c:pt idx="1">
                  <c:v>5934406.957593631</c:v>
                </c:pt>
                <c:pt idx="2">
                  <c:v>8130264.7955992464</c:v>
                </c:pt>
                <c:pt idx="3">
                  <c:v>0</c:v>
                </c:pt>
                <c:pt idx="4">
                  <c:v>0</c:v>
                </c:pt>
                <c:pt idx="5">
                  <c:v>0</c:v>
                </c:pt>
              </c:numCache>
            </c:numRef>
          </c:val>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spPr>
              <a:ln w="76200">
                <a:noFill/>
                <a:prstDash val="lgDash"/>
              </a:ln>
            </c:spPr>
          </c:dPt>
          <c:dPt>
            <c:idx val="2"/>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8130264.7955992464</c:v>
                </c:pt>
                <c:pt idx="3" formatCode="_-* #,##0.00_-;\-* #,##0.00_-;_-* &quot;-&quot;??_-;_-@_-">
                  <c:v>9736281.6774504706</c:v>
                </c:pt>
                <c:pt idx="4">
                  <c:v>11342298.559301695</c:v>
                </c:pt>
                <c:pt idx="5">
                  <c:v>12948315.441152919</c:v>
                </c:pt>
              </c:numCache>
            </c:numRef>
          </c:val>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10854156.99788156</c:v>
                </c:pt>
                <c:pt idx="1">
                  <c:v>10854156.99788156</c:v>
                </c:pt>
                <c:pt idx="2">
                  <c:v>10854156.99788156</c:v>
                </c:pt>
                <c:pt idx="3">
                  <c:v>10854156.99788156</c:v>
                </c:pt>
                <c:pt idx="4">
                  <c:v>10854156.99788156</c:v>
                </c:pt>
                <c:pt idx="5">
                  <c:v>10854156.99788156</c:v>
                </c:pt>
              </c:numCache>
            </c:numRef>
          </c:val>
        </c:ser>
        <c:dLbls/>
        <c:marker val="1"/>
        <c:axId val="139044736"/>
        <c:axId val="139046272"/>
      </c:lineChart>
      <c:catAx>
        <c:axId val="139044736"/>
        <c:scaling>
          <c:orientation val="minMax"/>
        </c:scaling>
        <c:axPos val="b"/>
        <c:numFmt formatCode="General" sourceLinked="1"/>
        <c:tickLblPos val="nextTo"/>
        <c:crossAx val="139046272"/>
        <c:crosses val="autoZero"/>
        <c:auto val="1"/>
        <c:lblAlgn val="ctr"/>
        <c:lblOffset val="100"/>
      </c:catAx>
      <c:valAx>
        <c:axId val="139046272"/>
        <c:scaling>
          <c:orientation val="minMax"/>
        </c:scaling>
        <c:axPos val="l"/>
        <c:majorGridlines/>
        <c:numFmt formatCode="_(* #,##0_);_(* \(#,##0\);_(* &quot;-&quot;??_);_(@_)" sourceLinked="1"/>
        <c:tickLblPos val="nextTo"/>
        <c:crossAx val="139044736"/>
        <c:crosses val="autoZero"/>
        <c:crossBetween val="between"/>
        <c:dispUnits>
          <c:builtInUnit val="millions"/>
        </c:dispUnits>
      </c:valAx>
    </c:plotArea>
    <c:legend>
      <c:legendPos val="r"/>
      <c:layout>
        <c:manualLayout>
          <c:xMode val="edge"/>
          <c:yMode val="edge"/>
          <c:x val="7.9235030874506146E-2"/>
          <c:y val="6.293198383867743E-2"/>
          <c:w val="0.22231836144635422"/>
          <c:h val="0.25115157480314959"/>
        </c:manualLayout>
      </c:layout>
    </c:legend>
    <c:plotVisOnly val="1"/>
    <c:dispBlanksAs val="gap"/>
  </c:chart>
  <c:spPr>
    <a:ln>
      <a:noFill/>
    </a:ln>
  </c:spPr>
  <c:txPr>
    <a:bodyPr/>
    <a:lstStyle/>
    <a:p>
      <a:pPr>
        <a:defRPr sz="1200"/>
      </a:pPr>
      <a:endParaRPr lang="en-US"/>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CA"/>
  <c:clrMapOvr bg1="lt1" tx1="dk1" bg2="lt2" tx2="dk2" accent1="accent1" accent2="accent2" accent3="accent3" accent4="accent4" accent5="accent5" accent6="accent6" hlink="hlink" folHlink="folHlink"/>
  <c:chart>
    <c:plotArea>
      <c:layout>
        <c:manualLayout>
          <c:layoutTarget val="inner"/>
          <c:xMode val="edge"/>
          <c:yMode val="edge"/>
          <c:x val="6.4816954314119324E-2"/>
          <c:y val="5.1400554097404488E-2"/>
          <c:w val="0.91000539153824744"/>
          <c:h val="0.8326195683872849"/>
        </c:manualLayout>
      </c:layout>
      <c:lineChart>
        <c:grouping val="standard"/>
        <c:ser>
          <c:idx val="0"/>
          <c:order val="0"/>
          <c:tx>
            <c:strRef>
              <c:f>'Forecast Graph'!$A$5</c:f>
              <c:strCache>
                <c:ptCount val="1"/>
                <c:pt idx="0">
                  <c:v>   Spent</c:v>
                </c:pt>
              </c:strCache>
            </c:strRef>
          </c:tx>
          <c:spPr>
            <a:ln w="76200"/>
          </c:spPr>
          <c:marker>
            <c:symbol val="none"/>
          </c:marker>
          <c:dPt>
            <c:idx val="3"/>
            <c:spPr>
              <a:ln w="76200">
                <a:noFill/>
              </a:ln>
            </c:spPr>
          </c:dPt>
          <c:dPt>
            <c:idx val="4"/>
            <c:spPr>
              <a:ln w="76200">
                <a:solidFill>
                  <a:sysClr val="windowText" lastClr="000000"/>
                </a:solidFill>
              </a:ln>
            </c:spPr>
          </c:dPt>
          <c:dPt>
            <c:idx val="5"/>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34500</c:v>
                </c:pt>
                <c:pt idx="1">
                  <c:v>327426.14</c:v>
                </c:pt>
                <c:pt idx="2">
                  <c:v>909869.56</c:v>
                </c:pt>
              </c:numCache>
            </c:numRef>
          </c:val>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spPr>
              <a:ln w="76200">
                <a:solidFill>
                  <a:sysClr val="windowText" lastClr="000000"/>
                </a:solidFill>
                <a:prstDash val="lgDash"/>
              </a:ln>
            </c:spPr>
          </c:dPt>
          <c:dPt>
            <c:idx val="2"/>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909869.56</c:v>
                </c:pt>
                <c:pt idx="3" formatCode="_-&quot;$&quot;* #,##0.00_-;\-&quot;$&quot;* #,##0.00_-;_-&quot;$&quot;* &quot;-&quot;??_-;_-@_-">
                  <c:v>1338370.3700000001</c:v>
                </c:pt>
                <c:pt idx="4">
                  <c:v>1766871.19</c:v>
                </c:pt>
                <c:pt idx="5">
                  <c:v>2195372</c:v>
                </c:pt>
              </c:numCache>
            </c:numRef>
          </c:val>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2894613</c:v>
                </c:pt>
                <c:pt idx="1">
                  <c:v>2894613</c:v>
                </c:pt>
                <c:pt idx="2">
                  <c:v>2894613</c:v>
                </c:pt>
                <c:pt idx="3">
                  <c:v>2894613</c:v>
                </c:pt>
                <c:pt idx="4">
                  <c:v>2894613</c:v>
                </c:pt>
                <c:pt idx="5">
                  <c:v>2894613</c:v>
                </c:pt>
              </c:numCache>
            </c:numRef>
          </c:val>
        </c:ser>
        <c:dLbls/>
        <c:marker val="1"/>
        <c:axId val="139198464"/>
        <c:axId val="139200000"/>
      </c:lineChart>
      <c:catAx>
        <c:axId val="139198464"/>
        <c:scaling>
          <c:orientation val="minMax"/>
        </c:scaling>
        <c:axPos val="b"/>
        <c:numFmt formatCode="General" sourceLinked="1"/>
        <c:tickLblPos val="nextTo"/>
        <c:crossAx val="139200000"/>
        <c:crosses val="autoZero"/>
        <c:auto val="1"/>
        <c:lblAlgn val="ctr"/>
        <c:lblOffset val="100"/>
      </c:catAx>
      <c:valAx>
        <c:axId val="139200000"/>
        <c:scaling>
          <c:orientation val="minMax"/>
        </c:scaling>
        <c:axPos val="l"/>
        <c:majorGridlines/>
        <c:numFmt formatCode="_(&quot;$&quot;* #,##0_);_(&quot;$&quot;* \(#,##0\);_(&quot;$&quot;* &quot;-&quot;??_);_(@_)" sourceLinked="1"/>
        <c:tickLblPos val="nextTo"/>
        <c:crossAx val="139198464"/>
        <c:crosses val="autoZero"/>
        <c:crossBetween val="between"/>
        <c:dispUnits>
          <c:builtInUnit val="millions"/>
        </c:dispUnits>
      </c:valAx>
    </c:plotArea>
    <c:legend>
      <c:legendPos val="r"/>
      <c:layout>
        <c:manualLayout>
          <c:xMode val="edge"/>
          <c:yMode val="edge"/>
          <c:x val="0.6413919899405407"/>
          <c:y val="0.59123384970103088"/>
          <c:w val="0.33238126525064376"/>
          <c:h val="0.25115157480314959"/>
        </c:manualLayout>
      </c:layout>
    </c:legend>
    <c:plotVisOnly val="1"/>
    <c:dispBlanksAs val="gap"/>
  </c:chart>
  <c:spPr>
    <a:ln>
      <a:noFill/>
    </a:ln>
  </c:spPr>
  <c:txPr>
    <a:bodyPr/>
    <a:lstStyle/>
    <a:p>
      <a:pPr>
        <a:defRPr sz="1200"/>
      </a:pPr>
      <a:endParaRPr lang="en-US"/>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CA"/>
  <c:chart>
    <c:plotArea>
      <c:layout>
        <c:manualLayout>
          <c:layoutTarget val="inner"/>
          <c:xMode val="edge"/>
          <c:yMode val="edge"/>
          <c:x val="8.7605294318129939E-2"/>
          <c:y val="5.1400554097404488E-2"/>
          <c:w val="0.87925722136138618"/>
          <c:h val="0.8326195683872849"/>
        </c:manualLayout>
      </c:layout>
      <c:lineChart>
        <c:grouping val="standard"/>
        <c:ser>
          <c:idx val="0"/>
          <c:order val="0"/>
          <c:tx>
            <c:strRef>
              <c:f>'Quick Summary Graphs'!$A$2</c:f>
              <c:strCache>
                <c:ptCount val="1"/>
                <c:pt idx="0">
                  <c:v>Savings</c:v>
                </c:pt>
              </c:strCache>
            </c:strRef>
          </c:tx>
          <c:spPr>
            <a:ln w="38100"/>
          </c:spPr>
          <c:marker>
            <c:symbol val="none"/>
          </c:marker>
          <c:dLbls>
            <c:showVal val="1"/>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Val val="1"/>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er>
        <c:dLbls/>
        <c:marker val="1"/>
        <c:axId val="139224192"/>
        <c:axId val="139225728"/>
      </c:lineChart>
      <c:catAx>
        <c:axId val="139224192"/>
        <c:scaling>
          <c:orientation val="minMax"/>
        </c:scaling>
        <c:axPos val="b"/>
        <c:numFmt formatCode="General" sourceLinked="1"/>
        <c:tickLblPos val="nextTo"/>
        <c:crossAx val="139225728"/>
        <c:crosses val="autoZero"/>
        <c:auto val="1"/>
        <c:lblAlgn val="ctr"/>
        <c:lblOffset val="100"/>
      </c:catAx>
      <c:valAx>
        <c:axId val="139225728"/>
        <c:scaling>
          <c:orientation val="minMax"/>
        </c:scaling>
        <c:axPos val="l"/>
        <c:majorGridlines/>
        <c:numFmt formatCode="_(* #,##0_);_(* \(#,##0\);_(* &quot;-&quot;??_);_(@_)" sourceLinked="1"/>
        <c:tickLblPos val="nextTo"/>
        <c:crossAx val="139224192"/>
        <c:crosses val="autoZero"/>
        <c:crossBetween val="between"/>
        <c:dispUnits>
          <c:builtInUnit val="billions"/>
          <c:dispUnitsLbl>
            <c:layout>
              <c:manualLayout>
                <c:xMode val="edge"/>
                <c:yMode val="edge"/>
                <c:x val="2.4243709536307965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52"/>
          <c:h val="0.21836030912802573"/>
        </c:manualLayout>
      </c:layout>
    </c:legend>
    <c:plotVisOnly val="1"/>
    <c:dispBlanksAs val="gap"/>
  </c:chart>
  <c:spPr>
    <a:ln>
      <a:noFill/>
    </a:ln>
  </c:spPr>
  <c:printSettings>
    <c:headerFooter/>
    <c:pageMargins b="0.75000000000000011" l="0.70000000000000007" r="0.70000000000000007" t="0.75000000000000011" header="0.30000000000000004" footer="0.30000000000000004"/>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CA"/>
  <c:chart>
    <c:plotArea>
      <c:layout>
        <c:manualLayout>
          <c:layoutTarget val="inner"/>
          <c:xMode val="edge"/>
          <c:yMode val="edge"/>
          <c:x val="0.10569526179459114"/>
          <c:y val="5.1400554097404488E-2"/>
          <c:w val="0.86116728402667342"/>
          <c:h val="0.8326195683872849"/>
        </c:manualLayout>
      </c:layout>
      <c:lineChart>
        <c:grouping val="standard"/>
        <c:ser>
          <c:idx val="0"/>
          <c:order val="0"/>
          <c:tx>
            <c:strRef>
              <c:f>'Quick Summary Graphs'!$A$4</c:f>
              <c:strCache>
                <c:ptCount val="1"/>
                <c:pt idx="0">
                  <c:v>Spent</c:v>
                </c:pt>
              </c:strCache>
            </c:strRef>
          </c:tx>
          <c:spPr>
            <a:ln w="38100"/>
          </c:spPr>
          <c:marker>
            <c:symbol val="none"/>
          </c:marker>
          <c:dLbls>
            <c:showVal val="1"/>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Val val="1"/>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er>
        <c:dLbls/>
        <c:marker val="1"/>
        <c:axId val="138211328"/>
        <c:axId val="138212864"/>
      </c:lineChart>
      <c:catAx>
        <c:axId val="138211328"/>
        <c:scaling>
          <c:orientation val="minMax"/>
        </c:scaling>
        <c:axPos val="b"/>
        <c:numFmt formatCode="General" sourceLinked="1"/>
        <c:tickLblPos val="nextTo"/>
        <c:crossAx val="138212864"/>
        <c:crosses val="autoZero"/>
        <c:auto val="1"/>
        <c:lblAlgn val="ctr"/>
        <c:lblOffset val="100"/>
      </c:catAx>
      <c:valAx>
        <c:axId val="138212864"/>
        <c:scaling>
          <c:orientation val="minMax"/>
          <c:max val="2500000000"/>
          <c:min val="0"/>
        </c:scaling>
        <c:axPos val="l"/>
        <c:majorGridlines/>
        <c:numFmt formatCode="_(&quot;$&quot;* #,##0_);_(&quot;$&quot;* \(#,##0\);_(&quot;$&quot;* &quot;-&quot;??_);_(@_)" sourceLinked="1"/>
        <c:tickLblPos val="nextTo"/>
        <c:crossAx val="13821132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9"/>
          <c:y val="0.54591243802857992"/>
          <c:w val="0.2479414171528036"/>
          <c:h val="0.1674343832020998"/>
        </c:manualLayout>
      </c:layout>
    </c:legend>
    <c:plotVisOnly val="1"/>
    <c:dispBlanksAs val="gap"/>
  </c:chart>
  <c:spPr>
    <a:ln>
      <a:noFill/>
    </a:ln>
  </c:spPr>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cstate="print"/>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162</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66015.883482463396</v>
      </c>
      <c r="H21" s="408"/>
      <c r="I21" s="669">
        <v>1876555.1419865228</v>
      </c>
      <c r="J21" s="408"/>
      <c r="K21" s="400">
        <v>17101.23</v>
      </c>
      <c r="L21" s="400">
        <v>173744.42</v>
      </c>
      <c r="M21" s="400">
        <v>190845.65</v>
      </c>
    </row>
    <row r="22" spans="2:14" ht="30" hidden="1" customHeight="1" outlineLevel="1">
      <c r="B22" s="783"/>
      <c r="C22" s="154" t="s">
        <v>434</v>
      </c>
      <c r="D22" s="398"/>
      <c r="E22" s="178" t="s">
        <v>155</v>
      </c>
      <c r="F22" s="398"/>
      <c r="G22" s="401">
        <v>713.33626946723166</v>
      </c>
      <c r="H22" s="398"/>
      <c r="I22" s="645">
        <v>1195.817206554882</v>
      </c>
      <c r="J22" s="398"/>
      <c r="K22" s="402">
        <v>211.52</v>
      </c>
      <c r="L22" s="402">
        <v>2002.09</v>
      </c>
      <c r="M22" s="403">
        <v>2213.61</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245.75440099999997</v>
      </c>
      <c r="H24" s="398"/>
      <c r="I24" s="646">
        <v>0</v>
      </c>
      <c r="J24" s="398"/>
      <c r="K24" s="403">
        <v>66.739999999999995</v>
      </c>
      <c r="L24" s="403">
        <v>635.48</v>
      </c>
      <c r="M24" s="403">
        <v>702.22</v>
      </c>
    </row>
    <row r="25" spans="2:14" ht="30" customHeight="1" collapsed="1">
      <c r="B25" s="783"/>
      <c r="C25" s="346" t="s">
        <v>425</v>
      </c>
      <c r="D25" s="398"/>
      <c r="E25" s="347" t="s">
        <v>155</v>
      </c>
      <c r="F25" s="398"/>
      <c r="G25" s="406">
        <v>66974.974152930619</v>
      </c>
      <c r="H25" s="398"/>
      <c r="I25" s="647">
        <v>1877750.9591930776</v>
      </c>
      <c r="J25" s="398"/>
      <c r="K25" s="407">
        <v>17379.48</v>
      </c>
      <c r="L25" s="407">
        <v>176381.99</v>
      </c>
      <c r="M25" s="407">
        <v>193761.48</v>
      </c>
    </row>
    <row r="26" spans="2:14" ht="30" hidden="1" customHeight="1" outlineLevel="1">
      <c r="B26" s="783"/>
      <c r="C26" s="154" t="s">
        <v>1077</v>
      </c>
      <c r="D26" s="398"/>
      <c r="E26" s="178" t="s">
        <v>155</v>
      </c>
      <c r="F26" s="398"/>
      <c r="G26" s="401">
        <v>21919.765008205028</v>
      </c>
      <c r="H26" s="398"/>
      <c r="I26" s="645">
        <v>802984.02390240913</v>
      </c>
      <c r="J26" s="398"/>
      <c r="K26" s="402">
        <v>1293.76</v>
      </c>
      <c r="L26" s="402">
        <v>27628.21</v>
      </c>
      <c r="M26" s="403">
        <v>28921.98</v>
      </c>
    </row>
    <row r="27" spans="2:14" ht="30" hidden="1" customHeight="1" outlineLevel="1">
      <c r="B27" s="783"/>
      <c r="C27" s="154" t="s">
        <v>1074</v>
      </c>
      <c r="D27" s="398"/>
      <c r="E27" s="178" t="s">
        <v>155</v>
      </c>
      <c r="F27" s="398"/>
      <c r="G27" s="404">
        <v>34948.928874322264</v>
      </c>
      <c r="H27" s="398"/>
      <c r="I27" s="646">
        <v>344172.89774474286</v>
      </c>
      <c r="J27" s="398"/>
      <c r="K27" s="403">
        <v>2795.91</v>
      </c>
      <c r="L27" s="403">
        <v>70366.89</v>
      </c>
      <c r="M27" s="403">
        <v>73162.8</v>
      </c>
    </row>
    <row r="28" spans="2:14" ht="30" customHeight="1" collapsed="1">
      <c r="B28" s="783"/>
      <c r="C28" s="346" t="s">
        <v>820</v>
      </c>
      <c r="D28" s="398"/>
      <c r="E28" s="347" t="s">
        <v>155</v>
      </c>
      <c r="F28" s="398"/>
      <c r="G28" s="406">
        <v>56868.693882527296</v>
      </c>
      <c r="H28" s="398"/>
      <c r="I28" s="647">
        <v>1147156.9216471519</v>
      </c>
      <c r="J28" s="398"/>
      <c r="K28" s="407">
        <v>4089.68</v>
      </c>
      <c r="L28" s="407">
        <v>97995.1</v>
      </c>
      <c r="M28" s="407">
        <v>102084.78</v>
      </c>
    </row>
    <row r="29" spans="2:14" ht="30" hidden="1" customHeight="1" outlineLevel="1">
      <c r="B29" s="783"/>
      <c r="C29" s="154" t="s">
        <v>592</v>
      </c>
      <c r="D29" s="408"/>
      <c r="E29" s="345" t="s">
        <v>158</v>
      </c>
      <c r="F29" s="408"/>
      <c r="G29" s="405">
        <v>571</v>
      </c>
      <c r="H29" s="408"/>
      <c r="I29" s="646">
        <v>388908.93500000052</v>
      </c>
      <c r="J29" s="408"/>
      <c r="K29" s="403">
        <v>5819</v>
      </c>
      <c r="L29" s="403">
        <v>200200</v>
      </c>
      <c r="M29" s="403">
        <v>206019</v>
      </c>
    </row>
    <row r="30" spans="2:14" ht="30" hidden="1" customHeight="1" outlineLevel="1">
      <c r="B30" s="783"/>
      <c r="C30" s="154" t="s">
        <v>435</v>
      </c>
      <c r="D30" s="408"/>
      <c r="E30" s="345" t="s">
        <v>158</v>
      </c>
      <c r="F30" s="408"/>
      <c r="G30" s="405">
        <v>169</v>
      </c>
      <c r="H30" s="408"/>
      <c r="I30" s="646">
        <v>107771.35695425906</v>
      </c>
      <c r="J30" s="408"/>
      <c r="K30" s="403">
        <v>2963</v>
      </c>
      <c r="L30" s="403">
        <v>50850</v>
      </c>
      <c r="M30" s="403">
        <v>53813</v>
      </c>
      <c r="N30" s="476" t="s">
        <v>762</v>
      </c>
    </row>
    <row r="31" spans="2:14" ht="30" customHeight="1" collapsed="1">
      <c r="B31" s="783"/>
      <c r="C31" s="346" t="s">
        <v>427</v>
      </c>
      <c r="D31" s="408"/>
      <c r="E31" s="347" t="s">
        <v>158</v>
      </c>
      <c r="F31" s="398"/>
      <c r="G31" s="406">
        <v>740</v>
      </c>
      <c r="H31" s="398"/>
      <c r="I31" s="647">
        <v>496680.29195425956</v>
      </c>
      <c r="J31" s="398"/>
      <c r="K31" s="407">
        <v>8782</v>
      </c>
      <c r="L31" s="407">
        <v>251050</v>
      </c>
      <c r="M31" s="407">
        <v>259832</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3521588.1727944892</v>
      </c>
      <c r="J33" s="398"/>
      <c r="K33" s="412">
        <v>30251.16</v>
      </c>
      <c r="L33" s="412">
        <v>525427.1</v>
      </c>
      <c r="M33" s="412">
        <v>555678.26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162</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2</v>
      </c>
      <c r="H9" s="153">
        <v>0</v>
      </c>
      <c r="I9" s="153">
        <v>2</v>
      </c>
      <c r="J9" s="153">
        <v>19</v>
      </c>
      <c r="K9" s="153">
        <v>1</v>
      </c>
      <c r="L9" s="153">
        <v>20</v>
      </c>
      <c r="M9" s="153">
        <v>4</v>
      </c>
      <c r="N9" s="153">
        <v>17</v>
      </c>
      <c r="O9" s="152">
        <v>2</v>
      </c>
      <c r="P9" s="152">
        <v>0</v>
      </c>
      <c r="Q9" s="152">
        <v>0</v>
      </c>
      <c r="R9" s="152">
        <v>0</v>
      </c>
      <c r="S9" s="152">
        <v>0</v>
      </c>
      <c r="T9" s="152">
        <v>0</v>
      </c>
      <c r="U9" s="152">
        <v>0</v>
      </c>
      <c r="V9" s="152">
        <v>0</v>
      </c>
      <c r="W9" s="152">
        <v>0</v>
      </c>
      <c r="X9" s="152">
        <v>0</v>
      </c>
      <c r="Y9" s="152">
        <v>0</v>
      </c>
      <c r="Z9" s="128">
        <v>0</v>
      </c>
      <c r="AA9" s="153">
        <v>2</v>
      </c>
      <c r="AB9" s="128">
        <v>45</v>
      </c>
      <c r="AC9" s="786"/>
      <c r="AD9" s="153">
        <v>0</v>
      </c>
      <c r="AE9" s="153">
        <v>235477.93909018597</v>
      </c>
      <c r="AF9" s="153">
        <v>0</v>
      </c>
      <c r="AG9" s="153">
        <v>235477.93909018597</v>
      </c>
      <c r="AH9" s="153">
        <v>921842.93422930595</v>
      </c>
      <c r="AI9" s="153">
        <v>0</v>
      </c>
      <c r="AJ9" s="153">
        <v>921842.93422930595</v>
      </c>
      <c r="AK9" s="128">
        <v>49446.587883503948</v>
      </c>
      <c r="AL9" s="128">
        <v>372458.69611749134</v>
      </c>
      <c r="AM9" s="153">
        <v>46718.205143614789</v>
      </c>
      <c r="AN9" s="153">
        <v>0</v>
      </c>
      <c r="AO9" s="153">
        <v>0</v>
      </c>
      <c r="AP9" s="153">
        <v>0</v>
      </c>
      <c r="AQ9" s="153">
        <v>0</v>
      </c>
      <c r="AR9" s="153">
        <v>0</v>
      </c>
      <c r="AS9" s="153">
        <v>0</v>
      </c>
      <c r="AT9" s="153">
        <v>0</v>
      </c>
      <c r="AU9" s="153">
        <v>0</v>
      </c>
      <c r="AV9" s="153">
        <v>0</v>
      </c>
      <c r="AW9" s="153">
        <v>0</v>
      </c>
      <c r="AX9" s="153">
        <v>0</v>
      </c>
      <c r="AY9" s="153">
        <v>46718.205143614789</v>
      </c>
      <c r="AZ9" s="129">
        <v>1625944.362464102</v>
      </c>
      <c r="BA9" s="788"/>
      <c r="BB9" s="153">
        <v>0</v>
      </c>
      <c r="BC9" s="153">
        <v>202201.46102178027</v>
      </c>
      <c r="BD9" s="153">
        <v>0</v>
      </c>
      <c r="BE9" s="153">
        <v>202201.46102178027</v>
      </c>
      <c r="BF9" s="153">
        <v>914992.60712058446</v>
      </c>
      <c r="BG9" s="153">
        <v>0</v>
      </c>
      <c r="BH9" s="153">
        <v>914992.60712058446</v>
      </c>
      <c r="BI9" s="128">
        <v>49202.069357144217</v>
      </c>
      <c r="BJ9" s="152">
        <v>370616.84907803359</v>
      </c>
      <c r="BK9" s="153">
        <v>46718.205143614789</v>
      </c>
      <c r="BL9" s="153">
        <v>0</v>
      </c>
      <c r="BM9" s="153">
        <v>0</v>
      </c>
      <c r="BN9" s="153">
        <v>0</v>
      </c>
      <c r="BO9" s="153">
        <v>0</v>
      </c>
      <c r="BP9" s="153">
        <v>0</v>
      </c>
      <c r="BQ9" s="153">
        <v>0</v>
      </c>
      <c r="BR9" s="153">
        <v>0</v>
      </c>
      <c r="BS9" s="153">
        <v>0</v>
      </c>
      <c r="BT9" s="153">
        <v>0</v>
      </c>
      <c r="BU9" s="153">
        <v>0</v>
      </c>
      <c r="BV9" s="153">
        <v>0</v>
      </c>
      <c r="BW9" s="153">
        <v>46718.205143614789</v>
      </c>
      <c r="BX9" s="129">
        <v>1583731.1917211572</v>
      </c>
      <c r="BY9" s="789"/>
      <c r="BZ9" s="130">
        <v>187016.39</v>
      </c>
      <c r="CA9" s="130">
        <v>5106.1000000000004</v>
      </c>
      <c r="CB9" s="130">
        <v>250</v>
      </c>
      <c r="CC9" s="130">
        <v>7742</v>
      </c>
      <c r="CD9" s="130">
        <v>0</v>
      </c>
      <c r="CE9" s="130">
        <v>0</v>
      </c>
      <c r="CF9" s="130">
        <v>0</v>
      </c>
      <c r="CG9" s="130">
        <v>0</v>
      </c>
      <c r="CH9" s="130">
        <v>0</v>
      </c>
      <c r="CI9" s="130">
        <v>0</v>
      </c>
      <c r="CJ9" s="130">
        <v>0</v>
      </c>
      <c r="CK9" s="130">
        <v>0</v>
      </c>
      <c r="CL9" s="130">
        <v>0</v>
      </c>
      <c r="CM9" s="130">
        <v>13098.1</v>
      </c>
      <c r="CN9" s="119"/>
      <c r="CO9" s="130">
        <v>56555</v>
      </c>
      <c r="CP9" s="130">
        <v>6086.9</v>
      </c>
      <c r="CQ9" s="130">
        <v>6086.9</v>
      </c>
      <c r="CR9" s="130">
        <v>5405.17</v>
      </c>
      <c r="CS9" s="130">
        <v>0</v>
      </c>
      <c r="CT9" s="130">
        <v>0</v>
      </c>
      <c r="CU9" s="130">
        <v>0</v>
      </c>
      <c r="CV9" s="130">
        <v>0</v>
      </c>
      <c r="CW9" s="130">
        <v>0</v>
      </c>
      <c r="CX9" s="130">
        <v>0</v>
      </c>
      <c r="CY9" s="130">
        <v>0</v>
      </c>
      <c r="CZ9" s="130">
        <v>0</v>
      </c>
      <c r="DA9" s="130">
        <v>0</v>
      </c>
      <c r="DB9" s="130">
        <v>17578.97</v>
      </c>
      <c r="DC9" s="119"/>
      <c r="DD9" s="130">
        <v>243571.39</v>
      </c>
      <c r="DE9" s="130">
        <v>30677.07</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1</v>
      </c>
      <c r="N11" s="480">
        <v>1</v>
      </c>
      <c r="O11" s="481">
        <v>2</v>
      </c>
      <c r="P11" s="481">
        <v>0</v>
      </c>
      <c r="Q11" s="481">
        <v>0</v>
      </c>
      <c r="R11" s="481">
        <v>0</v>
      </c>
      <c r="S11" s="481">
        <v>0</v>
      </c>
      <c r="T11" s="481">
        <v>0</v>
      </c>
      <c r="U11" s="481">
        <v>0</v>
      </c>
      <c r="V11" s="481">
        <v>0</v>
      </c>
      <c r="W11" s="481">
        <v>0</v>
      </c>
      <c r="X11" s="481">
        <v>0</v>
      </c>
      <c r="Y11" s="481">
        <v>0</v>
      </c>
      <c r="Z11" s="482">
        <v>0</v>
      </c>
      <c r="AA11" s="480">
        <v>2</v>
      </c>
      <c r="AB11" s="482">
        <v>4</v>
      </c>
      <c r="AC11" s="786"/>
      <c r="AD11" s="480"/>
      <c r="AE11" s="480"/>
      <c r="AF11" s="480">
        <v>0</v>
      </c>
      <c r="AG11" s="480">
        <v>235477.93909018597</v>
      </c>
      <c r="AH11" s="480"/>
      <c r="AI11" s="480">
        <v>0</v>
      </c>
      <c r="AJ11" s="480">
        <v>0</v>
      </c>
      <c r="AK11" s="483">
        <v>0</v>
      </c>
      <c r="AL11" s="483">
        <v>19345.758722589948</v>
      </c>
      <c r="AM11" s="480">
        <v>46718.205143614789</v>
      </c>
      <c r="AN11" s="480">
        <v>0</v>
      </c>
      <c r="AO11" s="480">
        <v>0</v>
      </c>
      <c r="AP11" s="480">
        <v>0</v>
      </c>
      <c r="AQ11" s="480">
        <v>0</v>
      </c>
      <c r="AR11" s="480">
        <v>0</v>
      </c>
      <c r="AS11" s="480">
        <v>0</v>
      </c>
      <c r="AT11" s="480">
        <v>0</v>
      </c>
      <c r="AU11" s="480">
        <v>0</v>
      </c>
      <c r="AV11" s="480">
        <v>0</v>
      </c>
      <c r="AW11" s="480">
        <v>0</v>
      </c>
      <c r="AX11" s="480">
        <v>0</v>
      </c>
      <c r="AY11" s="480">
        <v>46718.205143614789</v>
      </c>
      <c r="AZ11" s="484">
        <v>301541.9029563907</v>
      </c>
      <c r="BA11" s="788"/>
      <c r="BB11" s="480"/>
      <c r="BC11" s="480"/>
      <c r="BD11" s="480">
        <v>0</v>
      </c>
      <c r="BE11" s="480">
        <v>0</v>
      </c>
      <c r="BF11" s="480"/>
      <c r="BG11" s="480">
        <v>0</v>
      </c>
      <c r="BH11" s="480">
        <v>0</v>
      </c>
      <c r="BI11" s="483">
        <v>0</v>
      </c>
      <c r="BJ11" s="731">
        <v>19250.091931075367</v>
      </c>
      <c r="BK11" s="480">
        <v>46718.205143614789</v>
      </c>
      <c r="BL11" s="480">
        <v>0</v>
      </c>
      <c r="BM11" s="480">
        <v>0</v>
      </c>
      <c r="BN11" s="480">
        <v>0</v>
      </c>
      <c r="BO11" s="480">
        <v>0</v>
      </c>
      <c r="BP11" s="480">
        <v>0</v>
      </c>
      <c r="BQ11" s="480">
        <v>0</v>
      </c>
      <c r="BR11" s="480">
        <v>0</v>
      </c>
      <c r="BS11" s="480">
        <v>0</v>
      </c>
      <c r="BT11" s="480">
        <v>0</v>
      </c>
      <c r="BU11" s="480">
        <v>0</v>
      </c>
      <c r="BV11" s="480">
        <v>0</v>
      </c>
      <c r="BW11" s="480">
        <v>46718.205143614789</v>
      </c>
      <c r="BX11" s="484">
        <v>65968.297074690156</v>
      </c>
      <c r="BY11" s="789"/>
      <c r="BZ11" s="485"/>
      <c r="CA11" s="485">
        <v>0</v>
      </c>
      <c r="CB11" s="485">
        <v>0</v>
      </c>
      <c r="CC11" s="485">
        <v>7742</v>
      </c>
      <c r="CD11" s="485">
        <v>0</v>
      </c>
      <c r="CE11" s="485">
        <v>0</v>
      </c>
      <c r="CF11" s="485">
        <v>0</v>
      </c>
      <c r="CG11" s="485">
        <v>0</v>
      </c>
      <c r="CH11" s="485">
        <v>0</v>
      </c>
      <c r="CI11" s="485">
        <v>0</v>
      </c>
      <c r="CJ11" s="485">
        <v>0</v>
      </c>
      <c r="CK11" s="485">
        <v>0</v>
      </c>
      <c r="CL11" s="485">
        <v>0</v>
      </c>
      <c r="CM11" s="485">
        <v>7742</v>
      </c>
      <c r="CN11" s="119"/>
      <c r="CO11" s="485"/>
      <c r="CP11" s="485">
        <v>0</v>
      </c>
      <c r="CQ11" s="485">
        <v>0</v>
      </c>
      <c r="CR11" s="485">
        <v>840</v>
      </c>
      <c r="CS11" s="485">
        <v>0</v>
      </c>
      <c r="CT11" s="485">
        <v>0</v>
      </c>
      <c r="CU11" s="485">
        <v>0</v>
      </c>
      <c r="CV11" s="485">
        <v>0</v>
      </c>
      <c r="CW11" s="485">
        <v>0</v>
      </c>
      <c r="CX11" s="485">
        <v>0</v>
      </c>
      <c r="CY11" s="485">
        <v>0</v>
      </c>
      <c r="CZ11" s="485">
        <v>0</v>
      </c>
      <c r="DA11" s="485">
        <v>0</v>
      </c>
      <c r="DB11" s="485">
        <v>840</v>
      </c>
      <c r="DC11" s="119"/>
      <c r="DD11" s="485"/>
      <c r="DE11" s="485">
        <v>8582</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10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8</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0.81235085344783953</v>
      </c>
      <c r="D1" s="11"/>
      <c r="E1" s="416" t="s">
        <v>559</v>
      </c>
      <c r="F1" s="12"/>
      <c r="H1" s="6"/>
      <c r="I1" s="418" t="s">
        <v>176</v>
      </c>
      <c r="J1" s="419">
        <v>0.86660197274040796</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0.49654000565096928</v>
      </c>
      <c r="D3" s="3">
        <v>4</v>
      </c>
      <c r="E3" s="3" t="s">
        <v>395</v>
      </c>
      <c r="F3" s="14">
        <v>0</v>
      </c>
      <c r="H3" s="7">
        <v>1</v>
      </c>
      <c r="I3" s="3" t="s">
        <v>174</v>
      </c>
      <c r="J3" s="2">
        <v>0.32233816520432718</v>
      </c>
      <c r="K3" s="3">
        <v>3</v>
      </c>
      <c r="L3" s="3" t="s">
        <v>395</v>
      </c>
      <c r="M3" s="14">
        <v>0.18449717261541859</v>
      </c>
    </row>
    <row r="4" spans="1:13">
      <c r="A4" s="7">
        <v>2</v>
      </c>
      <c r="B4" s="3" t="s">
        <v>400</v>
      </c>
      <c r="C4" s="2">
        <v>0.29964772133588641</v>
      </c>
      <c r="D4" s="3">
        <v>3</v>
      </c>
      <c r="E4" s="3" t="s">
        <v>396</v>
      </c>
      <c r="F4" s="14">
        <v>1.6163126460983886E-2</v>
      </c>
      <c r="H4" s="7">
        <v>2</v>
      </c>
      <c r="I4" s="3" t="s">
        <v>400</v>
      </c>
      <c r="J4" s="2">
        <v>0.25989429790678797</v>
      </c>
      <c r="K4" s="3">
        <v>6</v>
      </c>
      <c r="L4" s="3" t="s">
        <v>396</v>
      </c>
      <c r="M4" s="14">
        <v>5.3751242514406175E-2</v>
      </c>
    </row>
    <row r="5" spans="1:13">
      <c r="A5" s="7">
        <v>3</v>
      </c>
      <c r="B5" s="3" t="s">
        <v>396</v>
      </c>
      <c r="C5" s="2">
        <v>1.6163126460983886E-2</v>
      </c>
      <c r="D5" s="3">
        <v>4</v>
      </c>
      <c r="E5" s="3" t="s">
        <v>410</v>
      </c>
      <c r="F5" s="14">
        <v>0</v>
      </c>
      <c r="H5" s="7">
        <v>3</v>
      </c>
      <c r="I5" s="3" t="s">
        <v>395</v>
      </c>
      <c r="J5" s="2">
        <v>0.18449717261541859</v>
      </c>
      <c r="K5" s="3">
        <v>9</v>
      </c>
      <c r="L5" s="3" t="s">
        <v>410</v>
      </c>
      <c r="M5" s="14">
        <v>0</v>
      </c>
    </row>
    <row r="6" spans="1:13">
      <c r="A6" s="7">
        <v>4</v>
      </c>
      <c r="B6" s="3" t="s">
        <v>395</v>
      </c>
      <c r="C6" s="2">
        <v>0</v>
      </c>
      <c r="D6" s="3">
        <v>4</v>
      </c>
      <c r="E6" s="3" t="s">
        <v>398</v>
      </c>
      <c r="F6" s="14">
        <v>0</v>
      </c>
      <c r="H6" s="7">
        <v>4</v>
      </c>
      <c r="I6" s="3" t="s">
        <v>590</v>
      </c>
      <c r="J6" s="2">
        <v>9.9872337013874338E-2</v>
      </c>
      <c r="K6" s="3">
        <v>7</v>
      </c>
      <c r="L6" s="3" t="s">
        <v>398</v>
      </c>
      <c r="M6" s="14">
        <v>1.199200684007072E-3</v>
      </c>
    </row>
    <row r="7" spans="1:13">
      <c r="A7" s="7"/>
      <c r="B7" s="3"/>
      <c r="C7" s="3"/>
      <c r="D7" s="3">
        <v>4</v>
      </c>
      <c r="E7" s="3" t="s">
        <v>524</v>
      </c>
      <c r="F7" s="14">
        <v>0</v>
      </c>
      <c r="H7" s="7"/>
      <c r="I7" s="3"/>
      <c r="J7" s="3"/>
      <c r="K7" s="3">
        <v>9</v>
      </c>
      <c r="L7" s="3" t="s">
        <v>524</v>
      </c>
      <c r="M7" s="14">
        <v>0</v>
      </c>
    </row>
    <row r="8" spans="1:13">
      <c r="A8" s="7"/>
      <c r="B8" s="3"/>
      <c r="C8" s="3"/>
      <c r="D8" s="3">
        <v>2</v>
      </c>
      <c r="E8" s="3" t="s">
        <v>400</v>
      </c>
      <c r="F8" s="14">
        <v>0.29964772133588641</v>
      </c>
      <c r="H8" s="7"/>
      <c r="I8" s="3"/>
      <c r="J8" s="3"/>
      <c r="K8" s="3">
        <v>2</v>
      </c>
      <c r="L8" s="3" t="s">
        <v>400</v>
      </c>
      <c r="M8" s="14">
        <v>0.25989429790678797</v>
      </c>
    </row>
    <row r="9" spans="1:13">
      <c r="A9" s="7"/>
      <c r="B9" s="3"/>
      <c r="C9" s="3"/>
      <c r="D9" s="3">
        <v>1</v>
      </c>
      <c r="E9" s="3" t="s">
        <v>401</v>
      </c>
      <c r="F9" s="14">
        <v>0.49654000565096928</v>
      </c>
      <c r="H9" s="7"/>
      <c r="I9" s="3"/>
      <c r="J9" s="3"/>
      <c r="K9" s="3">
        <v>5</v>
      </c>
      <c r="L9" s="3" t="s">
        <v>401</v>
      </c>
      <c r="M9" s="14">
        <v>5.7350816808334128E-2</v>
      </c>
    </row>
    <row r="10" spans="1:13">
      <c r="A10" s="7"/>
      <c r="B10" s="3"/>
      <c r="C10" s="3"/>
      <c r="D10" s="3">
        <v>4</v>
      </c>
      <c r="E10" s="3" t="s">
        <v>402</v>
      </c>
      <c r="F10" s="14">
        <v>0</v>
      </c>
      <c r="H10" s="7"/>
      <c r="I10" s="3"/>
      <c r="J10" s="3"/>
      <c r="K10" s="3">
        <v>9</v>
      </c>
      <c r="L10" s="3" t="s">
        <v>402</v>
      </c>
      <c r="M10" s="14">
        <v>0</v>
      </c>
    </row>
    <row r="11" spans="1:13">
      <c r="A11" s="7"/>
      <c r="B11" s="3"/>
      <c r="C11" s="3"/>
      <c r="D11" s="3">
        <v>4</v>
      </c>
      <c r="E11" s="3" t="s">
        <v>404</v>
      </c>
      <c r="F11" s="14">
        <v>0</v>
      </c>
      <c r="H11" s="7"/>
      <c r="I11" s="3"/>
      <c r="J11" s="3"/>
      <c r="K11" s="3">
        <v>9</v>
      </c>
      <c r="L11" s="3" t="s">
        <v>404</v>
      </c>
      <c r="M11" s="14">
        <v>0</v>
      </c>
    </row>
    <row r="12" spans="1:13">
      <c r="A12" s="7"/>
      <c r="B12" s="3"/>
      <c r="C12" s="3"/>
      <c r="D12" s="3">
        <v>4</v>
      </c>
      <c r="E12" s="3" t="s">
        <v>407</v>
      </c>
      <c r="F12" s="14">
        <v>0</v>
      </c>
      <c r="H12" s="7"/>
      <c r="I12" s="3"/>
      <c r="J12" s="3"/>
      <c r="K12" s="3">
        <v>8</v>
      </c>
      <c r="L12" s="3" t="s">
        <v>407</v>
      </c>
      <c r="M12" s="14">
        <v>4.8521597350427561E-4</v>
      </c>
    </row>
    <row r="13" spans="1:13">
      <c r="A13" s="7"/>
      <c r="B13" s="3"/>
      <c r="C13" s="3"/>
      <c r="D13" s="3">
        <v>4</v>
      </c>
      <c r="E13" s="3" t="s">
        <v>590</v>
      </c>
      <c r="F13" s="14">
        <v>0</v>
      </c>
      <c r="H13" s="7"/>
      <c r="I13" s="3"/>
      <c r="J13" s="3"/>
      <c r="K13" s="3">
        <v>4</v>
      </c>
      <c r="L13" s="3" t="s">
        <v>590</v>
      </c>
      <c r="M13" s="14">
        <v>9.9872337013874338E-2</v>
      </c>
    </row>
    <row r="14" spans="1:13">
      <c r="A14" s="7"/>
      <c r="B14" s="3"/>
      <c r="C14" s="3"/>
      <c r="D14" s="3">
        <v>4</v>
      </c>
      <c r="E14" s="3" t="s">
        <v>71</v>
      </c>
      <c r="F14" s="14">
        <v>0</v>
      </c>
      <c r="H14" s="7"/>
      <c r="I14" s="3"/>
      <c r="J14" s="3"/>
      <c r="K14" s="3">
        <v>9</v>
      </c>
      <c r="L14" s="3" t="s">
        <v>71</v>
      </c>
      <c r="M14" s="14">
        <v>0</v>
      </c>
    </row>
    <row r="15" spans="1:13" ht="15.75" thickBot="1">
      <c r="A15" s="8"/>
      <c r="B15" s="15"/>
      <c r="C15" s="15"/>
      <c r="D15" s="15">
        <v>4</v>
      </c>
      <c r="E15" s="15" t="s">
        <v>174</v>
      </c>
      <c r="F15" s="31">
        <v>0</v>
      </c>
      <c r="H15" s="8"/>
      <c r="I15" s="421"/>
      <c r="J15" s="421"/>
      <c r="K15" s="421">
        <v>1</v>
      </c>
      <c r="L15" s="421" t="s">
        <v>174</v>
      </c>
      <c r="M15" s="422">
        <v>0.32233816520432718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3170226.8244347121</v>
      </c>
      <c r="C2" s="232">
        <v>5934406.957593631</v>
      </c>
      <c r="D2" s="232">
        <v>8130264.7955992464</v>
      </c>
      <c r="E2" s="232">
        <v>0</v>
      </c>
      <c r="F2" s="232">
        <v>0</v>
      </c>
      <c r="G2" s="232">
        <v>0</v>
      </c>
    </row>
    <row r="3" spans="1:7">
      <c r="A3" t="s">
        <v>998</v>
      </c>
      <c r="B3" s="232">
        <v>0</v>
      </c>
      <c r="C3" s="232">
        <v>0</v>
      </c>
      <c r="D3" s="232">
        <v>8130264.7955992464</v>
      </c>
      <c r="E3" s="599">
        <v>9736281.6774504706</v>
      </c>
      <c r="F3" s="232">
        <v>11342298.559301695</v>
      </c>
      <c r="G3" s="232">
        <v>12948315.441152919</v>
      </c>
    </row>
    <row r="4" spans="1:7">
      <c r="A4" t="s">
        <v>999</v>
      </c>
      <c r="B4" s="232">
        <v>10854156.99788156</v>
      </c>
      <c r="C4" s="232">
        <v>10854156.99788156</v>
      </c>
      <c r="D4" s="232">
        <v>10854156.99788156</v>
      </c>
      <c r="E4" s="232">
        <v>10854156.99788156</v>
      </c>
      <c r="F4" s="232">
        <v>10854156.99788156</v>
      </c>
      <c r="G4" s="232">
        <v>10854156.99788156</v>
      </c>
    </row>
    <row r="5" spans="1:7">
      <c r="A5" t="s">
        <v>1000</v>
      </c>
      <c r="B5" s="390">
        <v>34500</v>
      </c>
      <c r="C5" s="390">
        <v>327426.14</v>
      </c>
      <c r="D5" s="390">
        <v>909869.56</v>
      </c>
      <c r="E5" s="390"/>
      <c r="F5" s="390"/>
      <c r="G5" s="390"/>
    </row>
    <row r="6" spans="1:7">
      <c r="A6" t="s">
        <v>1001</v>
      </c>
      <c r="B6" s="390"/>
      <c r="C6" s="390"/>
      <c r="D6" s="390">
        <v>909869.56</v>
      </c>
      <c r="E6" s="600">
        <v>1338370.3700000001</v>
      </c>
      <c r="F6" s="390">
        <v>1766871.19</v>
      </c>
      <c r="G6" s="390">
        <v>2195372</v>
      </c>
    </row>
    <row r="7" spans="1:7">
      <c r="A7" t="s">
        <v>1002</v>
      </c>
      <c r="B7" s="390">
        <v>2894613</v>
      </c>
      <c r="C7" s="390">
        <v>2894613</v>
      </c>
      <c r="D7" s="390">
        <v>2894613</v>
      </c>
      <c r="E7" s="390">
        <v>2894613</v>
      </c>
      <c r="F7" s="390">
        <v>2894613</v>
      </c>
      <c r="G7" s="390">
        <v>2894613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162</v>
      </c>
      <c r="C4" s="750"/>
      <c r="D4" s="750"/>
      <c r="E4" s="750"/>
      <c r="F4" s="751"/>
      <c r="H4" s="208" t="s">
        <v>393</v>
      </c>
      <c r="I4" s="209">
        <v>10878434.899999999</v>
      </c>
      <c r="K4" s="209">
        <v>10854156.99788156</v>
      </c>
    </row>
    <row r="5" spans="2:24" ht="19.5" thickBot="1">
      <c r="B5" s="41" t="s">
        <v>173</v>
      </c>
      <c r="C5" s="752">
        <v>43570</v>
      </c>
      <c r="D5" s="752"/>
      <c r="E5" s="752"/>
      <c r="F5" s="753"/>
      <c r="H5" s="208" t="s">
        <v>193</v>
      </c>
      <c r="I5" s="210">
        <v>2894606.5</v>
      </c>
      <c r="K5" s="210">
        <v>2894613</v>
      </c>
      <c r="M5" s="210">
        <v>158303.25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155910.43020563002</v>
      </c>
      <c r="H8" s="58">
        <v>8.6676842706526022E-2</v>
      </c>
      <c r="I8" s="197">
        <v>9240349.9662569016</v>
      </c>
      <c r="J8" s="59">
        <v>0.84941906176750692</v>
      </c>
      <c r="K8" s="59">
        <v>0.85131898940289608</v>
      </c>
      <c r="M8" s="747" t="s">
        <v>109</v>
      </c>
      <c r="N8" s="748"/>
      <c r="O8" s="748"/>
      <c r="P8" s="60"/>
      <c r="Q8" s="60"/>
      <c r="R8" s="61"/>
      <c r="S8" s="382"/>
      <c r="T8" s="214">
        <v>41</v>
      </c>
      <c r="U8" s="62">
        <v>33</v>
      </c>
    </row>
    <row r="9" spans="2:24" ht="15" thickBot="1">
      <c r="B9" s="63" t="s">
        <v>140</v>
      </c>
      <c r="C9" s="64"/>
      <c r="D9" s="65"/>
      <c r="E9" s="65"/>
      <c r="F9" s="65"/>
      <c r="G9" s="66">
        <v>97084.72</v>
      </c>
      <c r="H9" s="374">
        <v>0.1497672714191694</v>
      </c>
      <c r="I9" s="66">
        <v>1414196.01</v>
      </c>
      <c r="J9" s="67">
        <v>0.48856243790945386</v>
      </c>
      <c r="K9" s="67">
        <v>0.48856134032829968</v>
      </c>
      <c r="M9" s="743" t="s">
        <v>110</v>
      </c>
      <c r="N9" s="744"/>
      <c r="O9" s="744"/>
      <c r="P9" s="68"/>
      <c r="Q9" s="68"/>
      <c r="R9" s="69"/>
      <c r="S9" s="383"/>
      <c r="T9" s="215">
        <v>39</v>
      </c>
      <c r="U9" s="70">
        <v>30</v>
      </c>
    </row>
    <row r="10" spans="2:24" ht="15.75" customHeight="1">
      <c r="B10" s="55" t="s">
        <v>190</v>
      </c>
      <c r="C10" s="56"/>
      <c r="D10" s="57"/>
      <c r="E10" s="57"/>
      <c r="F10" s="57"/>
      <c r="G10" s="715">
        <v>2.6164776802950298</v>
      </c>
      <c r="H10" s="709"/>
      <c r="I10" s="715">
        <v>1.6401503817532754</v>
      </c>
      <c r="J10" s="710"/>
      <c r="M10" s="42"/>
      <c r="N10" s="43"/>
      <c r="O10" s="43"/>
      <c r="P10" s="44"/>
      <c r="Q10" s="44"/>
      <c r="R10" s="44"/>
      <c r="S10" s="44"/>
      <c r="T10" s="44"/>
      <c r="U10" s="44"/>
    </row>
    <row r="11" spans="2:24" ht="15.75" customHeight="1">
      <c r="B11" s="71" t="s">
        <v>191</v>
      </c>
      <c r="C11" s="72"/>
      <c r="D11" s="73"/>
      <c r="E11" s="73"/>
      <c r="F11" s="73"/>
      <c r="G11" s="716">
        <v>3.1206542336567198</v>
      </c>
      <c r="H11" s="711"/>
      <c r="I11" s="716">
        <v>2.713910952952006</v>
      </c>
      <c r="J11" s="712"/>
      <c r="M11" s="42" t="s">
        <v>1004</v>
      </c>
      <c r="N11" s="43"/>
      <c r="O11" s="43"/>
      <c r="P11" s="601">
        <v>120854.66</v>
      </c>
      <c r="Q11" s="44"/>
      <c r="R11" s="44"/>
      <c r="S11" s="44"/>
      <c r="T11" s="44"/>
      <c r="U11" s="44"/>
    </row>
    <row r="12" spans="2:24" ht="16.5" customHeight="1" thickBot="1">
      <c r="B12" s="63" t="s">
        <v>192</v>
      </c>
      <c r="C12" s="64"/>
      <c r="D12" s="65"/>
      <c r="E12" s="65"/>
      <c r="F12" s="65"/>
      <c r="G12" s="717">
        <v>2.2118452718783412E-2</v>
      </c>
      <c r="H12" s="713"/>
      <c r="I12" s="717">
        <v>2.373119975775163E-2</v>
      </c>
      <c r="J12" s="714"/>
      <c r="M12" s="42" t="s">
        <v>1005</v>
      </c>
      <c r="N12" s="43"/>
      <c r="O12" s="43"/>
      <c r="P12" s="602">
        <v>8056977.0875531845</v>
      </c>
      <c r="R12" s="44" t="s">
        <v>1367</v>
      </c>
      <c r="S12" s="44"/>
      <c r="T12" s="44"/>
      <c r="U12" s="44"/>
    </row>
    <row r="13" spans="2:24" ht="16.5" customHeight="1">
      <c r="B13" s="73"/>
      <c r="C13" s="72"/>
      <c r="D13" s="73"/>
      <c r="E13" s="73"/>
      <c r="F13" s="73"/>
      <c r="G13" s="518"/>
      <c r="H13" s="518"/>
      <c r="I13" s="518"/>
      <c r="J13" s="518"/>
      <c r="M13" s="42" t="s">
        <v>1109</v>
      </c>
      <c r="N13" s="43"/>
      <c r="O13" s="43"/>
      <c r="P13" s="601">
        <v>120854.7</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162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3169474.7934174137</v>
      </c>
      <c r="C4" s="35">
        <v>3169625.1996208732</v>
      </c>
      <c r="D4" s="35">
        <v>3169775.6058243322</v>
      </c>
      <c r="E4" s="35">
        <v>3169926.0120277917</v>
      </c>
      <c r="F4" s="35">
        <v>3170076.4182312512</v>
      </c>
      <c r="G4" s="36">
        <v>3170226.8244347121</v>
      </c>
    </row>
    <row r="5" spans="1:10">
      <c r="A5" s="32">
        <v>2</v>
      </c>
      <c r="B5" s="35"/>
      <c r="C5" s="192">
        <v>2785372.564696969</v>
      </c>
      <c r="D5" s="35">
        <v>2780074.4568124563</v>
      </c>
      <c r="E5" s="35">
        <v>2774776.3489279435</v>
      </c>
      <c r="F5" s="35">
        <v>2769478.2410434308</v>
      </c>
      <c r="G5" s="36">
        <v>2764180.1331589185</v>
      </c>
    </row>
    <row r="6" spans="1:10">
      <c r="A6" s="32">
        <v>3</v>
      </c>
      <c r="B6" s="35"/>
      <c r="C6" s="35"/>
      <c r="D6" s="192">
        <v>2589689.1478285193</v>
      </c>
      <c r="E6" s="35">
        <v>2458412.0445542182</v>
      </c>
      <c r="F6" s="35">
        <v>2359954.2170984922</v>
      </c>
      <c r="G6" s="36">
        <v>2195857.8380056159</v>
      </c>
    </row>
    <row r="7" spans="1:10">
      <c r="A7" s="32">
        <v>4</v>
      </c>
      <c r="B7" s="35"/>
      <c r="C7" s="35"/>
      <c r="D7" s="35"/>
      <c r="E7" s="192">
        <v>994378.58072788757</v>
      </c>
      <c r="F7" s="35">
        <v>974276.66058995668</v>
      </c>
      <c r="G7" s="36">
        <v>954174.7404520259</v>
      </c>
    </row>
    <row r="8" spans="1:10">
      <c r="A8" s="32">
        <v>5</v>
      </c>
      <c r="B8" s="35"/>
      <c r="C8" s="35"/>
      <c r="D8" s="35"/>
      <c r="E8" s="35"/>
      <c r="F8" s="192">
        <v>166417.03709394971</v>
      </c>
      <c r="G8" s="36">
        <v>155910.43020563002</v>
      </c>
    </row>
    <row r="9" spans="1:10">
      <c r="A9" s="32">
        <v>5</v>
      </c>
      <c r="B9" s="35"/>
      <c r="C9" s="35"/>
      <c r="D9" s="35"/>
      <c r="E9" s="35"/>
      <c r="F9" s="35"/>
      <c r="G9" s="193">
        <v>0</v>
      </c>
    </row>
    <row r="10" spans="1:10" ht="15.75" thickBot="1">
      <c r="A10" s="37" t="s">
        <v>179</v>
      </c>
      <c r="B10" s="190">
        <v>2925924.8</v>
      </c>
      <c r="C10" s="190">
        <v>4222791.5999999996</v>
      </c>
      <c r="D10" s="190">
        <v>6012096.5999999996</v>
      </c>
      <c r="E10" s="190">
        <v>7836486.7999999998</v>
      </c>
      <c r="F10" s="190">
        <v>9635242.0999999996</v>
      </c>
      <c r="G10" s="340">
        <v>11277864.799999999</v>
      </c>
    </row>
    <row r="11" spans="1:10">
      <c r="J11" s="341"/>
    </row>
    <row r="13" spans="1:10">
      <c r="A13" t="s">
        <v>394</v>
      </c>
      <c r="B13">
        <v>2015</v>
      </c>
      <c r="C13">
        <v>1.0000474546141751</v>
      </c>
      <c r="D13">
        <v>1.0000949092283502</v>
      </c>
      <c r="E13">
        <v>1.0001423638425253</v>
      </c>
      <c r="F13">
        <v>1.0001898184567004</v>
      </c>
      <c r="G13">
        <v>1.000237273070876</v>
      </c>
    </row>
    <row r="14" spans="1:10">
      <c r="B14">
        <v>2016</v>
      </c>
      <c r="D14">
        <v>0.99809788178728287</v>
      </c>
      <c r="E14">
        <v>0.99619576357456574</v>
      </c>
      <c r="F14">
        <v>0.99429364536184861</v>
      </c>
      <c r="G14">
        <v>0.99239152714913159</v>
      </c>
    </row>
    <row r="15" spans="1:10">
      <c r="B15">
        <v>2017</v>
      </c>
      <c r="E15">
        <v>0.94930777565161506</v>
      </c>
      <c r="F15">
        <v>0.91128860739032636</v>
      </c>
      <c r="G15">
        <v>0.84792332695484518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162</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5.8213595438183163E-2</v>
      </c>
      <c r="H5" s="657"/>
      <c r="I5" s="126">
        <v>0.99810821825112994</v>
      </c>
      <c r="J5" s="657"/>
      <c r="K5" s="126">
        <v>0.80705807780471384</v>
      </c>
      <c r="L5" s="162"/>
      <c r="M5" s="127" t="s">
        <v>155</v>
      </c>
      <c r="N5" s="128">
        <v>0</v>
      </c>
      <c r="O5" s="128">
        <v>0</v>
      </c>
      <c r="P5" s="128">
        <v>0</v>
      </c>
      <c r="Q5" s="128">
        <v>0</v>
      </c>
      <c r="R5" s="128">
        <v>0</v>
      </c>
      <c r="S5" s="128">
        <v>33845.778383418146</v>
      </c>
      <c r="T5" s="128">
        <v>3188.9648299705032</v>
      </c>
      <c r="U5" s="128">
        <v>0</v>
      </c>
      <c r="V5" s="128">
        <v>37034.743213388647</v>
      </c>
      <c r="W5" s="128">
        <v>28981.140269074753</v>
      </c>
      <c r="X5" s="128">
        <v>959.09067046723146</v>
      </c>
      <c r="Y5" s="128">
        <v>29940.230939541983</v>
      </c>
      <c r="Z5" s="128">
        <v>0</v>
      </c>
      <c r="AA5" s="128">
        <v>0</v>
      </c>
      <c r="AB5" s="128">
        <v>0</v>
      </c>
      <c r="AC5" s="128">
        <v>0</v>
      </c>
      <c r="AD5" s="128">
        <v>0</v>
      </c>
      <c r="AE5" s="128">
        <v>0</v>
      </c>
      <c r="AF5" s="128">
        <v>0</v>
      </c>
      <c r="AG5" s="128">
        <v>0</v>
      </c>
      <c r="AH5" s="128">
        <v>0</v>
      </c>
      <c r="AI5" s="128">
        <v>0</v>
      </c>
      <c r="AJ5" s="128">
        <v>0</v>
      </c>
      <c r="AK5" s="128">
        <v>0</v>
      </c>
      <c r="AL5" s="128">
        <v>0</v>
      </c>
      <c r="AM5" s="128">
        <v>0</v>
      </c>
      <c r="AN5" s="128">
        <v>66974.974152930634</v>
      </c>
      <c r="AO5" s="627"/>
      <c r="AP5" s="125">
        <v>0</v>
      </c>
      <c r="AQ5" s="125">
        <v>0.19347621856187341</v>
      </c>
      <c r="AR5" s="128">
        <v>0</v>
      </c>
      <c r="AS5" s="128">
        <v>0</v>
      </c>
      <c r="AT5" s="128">
        <v>0</v>
      </c>
      <c r="AU5" s="128">
        <v>0</v>
      </c>
      <c r="AV5" s="128">
        <v>0</v>
      </c>
      <c r="AW5" s="128">
        <v>906318.13396672788</v>
      </c>
      <c r="AX5" s="128">
        <v>86033.197905326248</v>
      </c>
      <c r="AY5" s="128">
        <v>0</v>
      </c>
      <c r="AZ5" s="128">
        <v>992351.33187205414</v>
      </c>
      <c r="BA5" s="128">
        <v>884203.8101144688</v>
      </c>
      <c r="BB5" s="128">
        <v>1195.817206554882</v>
      </c>
      <c r="BC5" s="128">
        <v>885399.62732102373</v>
      </c>
      <c r="BD5" s="128">
        <v>0</v>
      </c>
      <c r="BE5" s="128">
        <v>0</v>
      </c>
      <c r="BF5" s="128">
        <v>0</v>
      </c>
      <c r="BG5" s="128">
        <v>0</v>
      </c>
      <c r="BH5" s="128">
        <v>0</v>
      </c>
      <c r="BI5" s="128">
        <v>0</v>
      </c>
      <c r="BJ5" s="128">
        <v>0</v>
      </c>
      <c r="BK5" s="128">
        <v>0</v>
      </c>
      <c r="BL5" s="128">
        <v>0</v>
      </c>
      <c r="BM5" s="128">
        <v>0</v>
      </c>
      <c r="BN5" s="128">
        <v>0</v>
      </c>
      <c r="BO5" s="128">
        <v>0</v>
      </c>
      <c r="BP5" s="128">
        <v>0</v>
      </c>
      <c r="BQ5" s="128">
        <v>0</v>
      </c>
      <c r="BR5" s="129">
        <v>1877750.9591930779</v>
      </c>
      <c r="BS5" s="628"/>
      <c r="BT5" s="125">
        <v>0</v>
      </c>
      <c r="BU5" s="125">
        <v>0.18449717261541859</v>
      </c>
      <c r="BV5" s="355">
        <v>0</v>
      </c>
      <c r="BW5" s="128">
        <v>0</v>
      </c>
      <c r="BX5" s="128">
        <v>0</v>
      </c>
      <c r="BY5" s="128">
        <v>0</v>
      </c>
      <c r="BZ5" s="128">
        <v>0</v>
      </c>
      <c r="CA5" s="128">
        <v>906318.13396672788</v>
      </c>
      <c r="CB5" s="128">
        <v>86033.197905326248</v>
      </c>
      <c r="CC5" s="128">
        <v>0</v>
      </c>
      <c r="CD5" s="128">
        <v>992351.33187205414</v>
      </c>
      <c r="CE5" s="128">
        <v>711281.12405577628</v>
      </c>
      <c r="CF5" s="128">
        <v>1185.9868235463816</v>
      </c>
      <c r="CG5" s="128">
        <v>712467.11087932263</v>
      </c>
      <c r="CH5" s="128">
        <v>0</v>
      </c>
      <c r="CI5" s="128">
        <v>0</v>
      </c>
      <c r="CJ5" s="128">
        <v>0</v>
      </c>
      <c r="CK5" s="128">
        <v>0</v>
      </c>
      <c r="CL5" s="128">
        <v>0</v>
      </c>
      <c r="CM5" s="128">
        <v>0</v>
      </c>
      <c r="CN5" s="128">
        <v>0</v>
      </c>
      <c r="CO5" s="128">
        <v>0</v>
      </c>
      <c r="CP5" s="128">
        <v>0</v>
      </c>
      <c r="CQ5" s="128">
        <v>0</v>
      </c>
      <c r="CR5" s="128">
        <v>0</v>
      </c>
      <c r="CS5" s="128">
        <v>0</v>
      </c>
      <c r="CT5" s="128">
        <v>0</v>
      </c>
      <c r="CU5" s="128">
        <v>0</v>
      </c>
      <c r="CV5" s="129">
        <v>1704818.4427513769</v>
      </c>
      <c r="CW5" s="629"/>
      <c r="CX5" s="130">
        <v>30478.46</v>
      </c>
      <c r="CY5" s="130">
        <v>0</v>
      </c>
      <c r="CZ5" s="130">
        <v>0</v>
      </c>
      <c r="DA5" s="130">
        <v>0</v>
      </c>
      <c r="DB5" s="130">
        <v>0</v>
      </c>
      <c r="DC5" s="130">
        <v>0</v>
      </c>
      <c r="DD5" s="130">
        <v>0</v>
      </c>
      <c r="DE5" s="130">
        <v>0</v>
      </c>
      <c r="DF5" s="130">
        <v>0</v>
      </c>
      <c r="DG5" s="130">
        <v>0</v>
      </c>
      <c r="DH5" s="130">
        <v>0</v>
      </c>
      <c r="DI5" s="130">
        <v>0</v>
      </c>
      <c r="DJ5" s="130">
        <v>0</v>
      </c>
      <c r="DK5" s="130">
        <v>0</v>
      </c>
      <c r="DL5" s="507"/>
      <c r="DM5" s="130">
        <v>31881.89</v>
      </c>
      <c r="DN5" s="130">
        <v>1320.08</v>
      </c>
      <c r="DO5" s="130">
        <v>1320.08</v>
      </c>
      <c r="DP5" s="130">
        <v>990.06</v>
      </c>
      <c r="DQ5" s="130">
        <v>0</v>
      </c>
      <c r="DR5" s="130">
        <v>0</v>
      </c>
      <c r="DS5" s="130">
        <v>0</v>
      </c>
      <c r="DT5" s="130">
        <v>0</v>
      </c>
      <c r="DU5" s="130">
        <v>0</v>
      </c>
      <c r="DV5" s="130">
        <v>0</v>
      </c>
      <c r="DW5" s="130">
        <v>0</v>
      </c>
      <c r="DX5" s="130">
        <v>0</v>
      </c>
      <c r="DY5" s="130">
        <v>0</v>
      </c>
      <c r="DZ5" s="130">
        <v>3630.22</v>
      </c>
      <c r="EA5" s="507"/>
      <c r="EB5" s="130">
        <v>62360.35</v>
      </c>
      <c r="EC5" s="130">
        <v>3630.22</v>
      </c>
      <c r="ED5" s="630"/>
      <c r="EE5" s="130">
        <v>168360.86</v>
      </c>
      <c r="EF5" s="130">
        <v>0</v>
      </c>
      <c r="EG5" s="130">
        <v>0</v>
      </c>
      <c r="EH5" s="130">
        <v>0</v>
      </c>
      <c r="EI5" s="130">
        <v>0</v>
      </c>
      <c r="EJ5" s="130">
        <v>0</v>
      </c>
      <c r="EK5" s="130">
        <v>46504.28</v>
      </c>
      <c r="EL5" s="130">
        <v>0</v>
      </c>
      <c r="EM5" s="130">
        <v>0</v>
      </c>
      <c r="EN5" s="130">
        <v>46504.28</v>
      </c>
      <c r="EO5" s="130">
        <v>127240.14</v>
      </c>
      <c r="EP5" s="130">
        <v>0</v>
      </c>
      <c r="EQ5" s="130">
        <v>127240.14</v>
      </c>
      <c r="ER5" s="130">
        <v>2637.57</v>
      </c>
      <c r="ES5" s="130">
        <v>0</v>
      </c>
      <c r="ET5" s="130">
        <v>176382</v>
      </c>
      <c r="EU5" s="507"/>
      <c r="EV5" s="130">
        <v>142912.35</v>
      </c>
      <c r="EW5" s="130">
        <v>0</v>
      </c>
      <c r="EX5" s="130">
        <v>8625</v>
      </c>
      <c r="EY5" s="130">
        <v>0</v>
      </c>
      <c r="EZ5" s="130">
        <v>0</v>
      </c>
      <c r="FA5" s="130">
        <v>8625</v>
      </c>
      <c r="FB5" s="130">
        <v>15384.79</v>
      </c>
      <c r="FC5" s="130">
        <v>0</v>
      </c>
      <c r="FD5" s="130">
        <v>0</v>
      </c>
      <c r="FE5" s="130">
        <v>15384.79</v>
      </c>
      <c r="FF5" s="130">
        <v>24190.23</v>
      </c>
      <c r="FG5" s="130">
        <v>0</v>
      </c>
      <c r="FH5" s="130">
        <v>24190.23</v>
      </c>
      <c r="FI5" s="130">
        <v>23002.51</v>
      </c>
      <c r="FJ5" s="130">
        <v>3630.22</v>
      </c>
      <c r="FK5" s="130">
        <v>74832.75</v>
      </c>
      <c r="FL5" s="507"/>
      <c r="FM5" s="130">
        <v>311272.21000000002</v>
      </c>
      <c r="FN5" s="130">
        <v>0</v>
      </c>
      <c r="FO5" s="130">
        <v>8625</v>
      </c>
      <c r="FP5" s="130">
        <v>0</v>
      </c>
      <c r="FQ5" s="130">
        <v>0</v>
      </c>
      <c r="FR5" s="130">
        <v>8625</v>
      </c>
      <c r="FS5" s="130">
        <v>61889.07</v>
      </c>
      <c r="FT5" s="130">
        <v>0</v>
      </c>
      <c r="FU5" s="130">
        <v>0</v>
      </c>
      <c r="FV5" s="130">
        <v>61889.07</v>
      </c>
      <c r="FW5" s="130">
        <v>151430.37</v>
      </c>
      <c r="FX5" s="130">
        <v>0</v>
      </c>
      <c r="FY5" s="130">
        <v>151430.37</v>
      </c>
      <c r="FZ5" s="130">
        <v>25640.09</v>
      </c>
      <c r="GA5" s="130">
        <v>3630.22</v>
      </c>
      <c r="GB5" s="130">
        <v>251214.75</v>
      </c>
      <c r="GC5" s="631"/>
      <c r="GD5" s="162"/>
      <c r="GE5" s="486"/>
      <c r="GF5" s="487"/>
      <c r="GG5" s="488"/>
      <c r="GH5" s="632"/>
      <c r="GI5" s="162"/>
      <c r="GJ5" s="486"/>
      <c r="GK5" s="487"/>
      <c r="GL5" s="488"/>
      <c r="GM5" s="633"/>
      <c r="GO5" s="508"/>
      <c r="GP5" s="508"/>
    </row>
    <row r="6" spans="1:198" ht="18" customHeight="1">
      <c r="A6" s="123"/>
      <c r="B6" s="764"/>
      <c r="C6" s="131" t="s">
        <v>396</v>
      </c>
      <c r="D6" s="98" t="s">
        <v>67</v>
      </c>
      <c r="E6" s="133">
        <v>5.0400302401814416E-2</v>
      </c>
      <c r="F6" s="120"/>
      <c r="G6" s="133">
        <v>0.14483000160957546</v>
      </c>
      <c r="H6" s="120"/>
      <c r="I6" s="133">
        <v>1.8008784369852806</v>
      </c>
      <c r="J6" s="120"/>
      <c r="K6" s="133">
        <v>0.53446655183743663</v>
      </c>
      <c r="L6" s="111"/>
      <c r="M6" s="134" t="s">
        <v>158</v>
      </c>
      <c r="N6" s="183">
        <v>0</v>
      </c>
      <c r="O6" s="183">
        <v>0</v>
      </c>
      <c r="P6" s="183">
        <v>0</v>
      </c>
      <c r="Q6" s="183">
        <v>0</v>
      </c>
      <c r="R6" s="183">
        <v>0</v>
      </c>
      <c r="S6" s="183">
        <v>327</v>
      </c>
      <c r="T6" s="183">
        <v>1</v>
      </c>
      <c r="U6" s="183">
        <v>0</v>
      </c>
      <c r="V6" s="183">
        <v>328</v>
      </c>
      <c r="W6" s="183">
        <v>243</v>
      </c>
      <c r="X6" s="183">
        <v>41</v>
      </c>
      <c r="Y6" s="183">
        <v>284</v>
      </c>
      <c r="Z6" s="135">
        <v>120</v>
      </c>
      <c r="AA6" s="135">
        <v>7</v>
      </c>
      <c r="AB6" s="135">
        <v>1</v>
      </c>
      <c r="AC6" s="135">
        <v>0</v>
      </c>
      <c r="AD6" s="135">
        <v>0</v>
      </c>
      <c r="AE6" s="135">
        <v>0</v>
      </c>
      <c r="AF6" s="135">
        <v>0</v>
      </c>
      <c r="AG6" s="135">
        <v>0</v>
      </c>
      <c r="AH6" s="135">
        <v>0</v>
      </c>
      <c r="AI6" s="135">
        <v>0</v>
      </c>
      <c r="AJ6" s="135">
        <v>0</v>
      </c>
      <c r="AK6" s="135">
        <v>0</v>
      </c>
      <c r="AL6" s="135">
        <v>0</v>
      </c>
      <c r="AM6" s="135">
        <v>8</v>
      </c>
      <c r="AN6" s="135">
        <v>740</v>
      </c>
      <c r="AO6" s="627"/>
      <c r="AP6" s="132">
        <v>1.514268036497579E-2</v>
      </c>
      <c r="AQ6" s="132">
        <v>5.1176022172190763E-2</v>
      </c>
      <c r="AR6" s="183">
        <v>0</v>
      </c>
      <c r="AS6" s="183">
        <v>0</v>
      </c>
      <c r="AT6" s="183">
        <v>0</v>
      </c>
      <c r="AU6" s="183">
        <v>0</v>
      </c>
      <c r="AV6" s="183">
        <v>0</v>
      </c>
      <c r="AW6" s="183">
        <v>166405.6000000003</v>
      </c>
      <c r="AX6" s="183">
        <v>956.76</v>
      </c>
      <c r="AY6" s="183">
        <v>0</v>
      </c>
      <c r="AZ6" s="183">
        <v>167362.36000000031</v>
      </c>
      <c r="BA6" s="183">
        <v>221546.57500000019</v>
      </c>
      <c r="BB6" s="183">
        <v>22900.255697759098</v>
      </c>
      <c r="BC6" s="183">
        <v>244446.83069775929</v>
      </c>
      <c r="BD6" s="135">
        <v>82351.101256499984</v>
      </c>
      <c r="BE6" s="135">
        <v>2520</v>
      </c>
      <c r="BF6" s="135">
        <v>0</v>
      </c>
      <c r="BG6" s="135">
        <v>0</v>
      </c>
      <c r="BH6" s="135">
        <v>0</v>
      </c>
      <c r="BI6" s="135">
        <v>0</v>
      </c>
      <c r="BJ6" s="135">
        <v>0</v>
      </c>
      <c r="BK6" s="135">
        <v>0</v>
      </c>
      <c r="BL6" s="135">
        <v>0</v>
      </c>
      <c r="BM6" s="135">
        <v>0</v>
      </c>
      <c r="BN6" s="135">
        <v>0</v>
      </c>
      <c r="BO6" s="135">
        <v>0</v>
      </c>
      <c r="BP6" s="135">
        <v>0</v>
      </c>
      <c r="BQ6" s="135">
        <v>2520</v>
      </c>
      <c r="BR6" s="136">
        <v>496680.29195425962</v>
      </c>
      <c r="BS6" s="628"/>
      <c r="BT6" s="132">
        <v>1.6163126460983886E-2</v>
      </c>
      <c r="BU6" s="132">
        <v>5.3751242514406175E-2</v>
      </c>
      <c r="BV6" s="183">
        <v>0</v>
      </c>
      <c r="BW6" s="183">
        <v>0</v>
      </c>
      <c r="BX6" s="183">
        <v>0</v>
      </c>
      <c r="BY6" s="433">
        <v>0</v>
      </c>
      <c r="BZ6" s="183">
        <v>0</v>
      </c>
      <c r="CA6" s="183">
        <v>166405.6000000003</v>
      </c>
      <c r="CB6" s="183">
        <v>956.76</v>
      </c>
      <c r="CC6" s="183">
        <v>0</v>
      </c>
      <c r="CD6" s="183">
        <v>167362.36000000031</v>
      </c>
      <c r="CE6" s="183">
        <v>221546.57500000019</v>
      </c>
      <c r="CF6" s="183">
        <v>22900.255697759098</v>
      </c>
      <c r="CG6" s="183">
        <v>244446.83069775929</v>
      </c>
      <c r="CH6" s="135">
        <v>82351.101256499984</v>
      </c>
      <c r="CI6" s="135">
        <v>2520</v>
      </c>
      <c r="CJ6" s="135">
        <v>0</v>
      </c>
      <c r="CK6" s="135">
        <v>0</v>
      </c>
      <c r="CL6" s="135">
        <v>0</v>
      </c>
      <c r="CM6" s="135">
        <v>0</v>
      </c>
      <c r="CN6" s="135">
        <v>0</v>
      </c>
      <c r="CO6" s="135">
        <v>0</v>
      </c>
      <c r="CP6" s="135">
        <v>0</v>
      </c>
      <c r="CQ6" s="135">
        <v>0</v>
      </c>
      <c r="CR6" s="135">
        <v>0</v>
      </c>
      <c r="CS6" s="135">
        <v>0</v>
      </c>
      <c r="CT6" s="135">
        <v>0</v>
      </c>
      <c r="CU6" s="135">
        <v>2520</v>
      </c>
      <c r="CV6" s="136">
        <v>496680.29195425962</v>
      </c>
      <c r="CW6" s="629"/>
      <c r="CX6" s="137">
        <v>85065.5</v>
      </c>
      <c r="CY6" s="137">
        <v>4350</v>
      </c>
      <c r="CZ6" s="137">
        <v>6200</v>
      </c>
      <c r="DA6" s="137">
        <v>2500</v>
      </c>
      <c r="DB6" s="137">
        <v>0</v>
      </c>
      <c r="DC6" s="137">
        <v>0</v>
      </c>
      <c r="DD6" s="137">
        <v>0</v>
      </c>
      <c r="DE6" s="137">
        <v>0</v>
      </c>
      <c r="DF6" s="137">
        <v>0</v>
      </c>
      <c r="DG6" s="137">
        <v>0</v>
      </c>
      <c r="DH6" s="137">
        <v>0</v>
      </c>
      <c r="DI6" s="137">
        <v>0</v>
      </c>
      <c r="DJ6" s="137">
        <v>0</v>
      </c>
      <c r="DK6" s="137">
        <v>13050</v>
      </c>
      <c r="DL6" s="119"/>
      <c r="DM6" s="137">
        <v>24404.36</v>
      </c>
      <c r="DN6" s="137">
        <v>1013.28</v>
      </c>
      <c r="DO6" s="137">
        <v>1067.28</v>
      </c>
      <c r="DP6" s="137">
        <v>723.96</v>
      </c>
      <c r="DQ6" s="137">
        <v>0</v>
      </c>
      <c r="DR6" s="137">
        <v>0</v>
      </c>
      <c r="DS6" s="137">
        <v>0</v>
      </c>
      <c r="DT6" s="137">
        <v>0</v>
      </c>
      <c r="DU6" s="137">
        <v>0</v>
      </c>
      <c r="DV6" s="137">
        <v>0</v>
      </c>
      <c r="DW6" s="137">
        <v>0</v>
      </c>
      <c r="DX6" s="137">
        <v>0</v>
      </c>
      <c r="DY6" s="137">
        <v>0</v>
      </c>
      <c r="DZ6" s="137">
        <v>2804.52</v>
      </c>
      <c r="EA6" s="119"/>
      <c r="EB6" s="137">
        <v>109469.86</v>
      </c>
      <c r="EC6" s="137">
        <v>15854.52</v>
      </c>
      <c r="ED6" s="630"/>
      <c r="EE6" s="137">
        <v>428812</v>
      </c>
      <c r="EF6" s="137">
        <v>0</v>
      </c>
      <c r="EG6" s="137">
        <v>0</v>
      </c>
      <c r="EH6" s="137">
        <v>0</v>
      </c>
      <c r="EI6" s="137">
        <v>0</v>
      </c>
      <c r="EJ6" s="137">
        <v>0</v>
      </c>
      <c r="EK6" s="137">
        <v>82850</v>
      </c>
      <c r="EL6" s="137">
        <v>0</v>
      </c>
      <c r="EM6" s="137">
        <v>0</v>
      </c>
      <c r="EN6" s="137">
        <v>82850</v>
      </c>
      <c r="EO6" s="137">
        <v>117350</v>
      </c>
      <c r="EP6" s="137">
        <v>0</v>
      </c>
      <c r="EQ6" s="137">
        <v>117350</v>
      </c>
      <c r="ER6" s="137">
        <v>37800</v>
      </c>
      <c r="ES6" s="137">
        <v>13050</v>
      </c>
      <c r="ET6" s="137">
        <v>251050</v>
      </c>
      <c r="EU6" s="119"/>
      <c r="EV6" s="137">
        <v>99788.44</v>
      </c>
      <c r="EW6" s="137">
        <v>0</v>
      </c>
      <c r="EX6" s="137">
        <v>8625</v>
      </c>
      <c r="EY6" s="137">
        <v>0</v>
      </c>
      <c r="EZ6" s="137">
        <v>0</v>
      </c>
      <c r="FA6" s="137">
        <v>8625</v>
      </c>
      <c r="FB6" s="137">
        <v>2171</v>
      </c>
      <c r="FC6" s="137">
        <v>0</v>
      </c>
      <c r="FD6" s="137">
        <v>0</v>
      </c>
      <c r="FE6" s="137">
        <v>2171</v>
      </c>
      <c r="FF6" s="137">
        <v>12153.94</v>
      </c>
      <c r="FG6" s="137">
        <v>0</v>
      </c>
      <c r="FH6" s="137">
        <v>12153.94</v>
      </c>
      <c r="FI6" s="137">
        <v>5714.26</v>
      </c>
      <c r="FJ6" s="137">
        <v>2804.52</v>
      </c>
      <c r="FK6" s="137">
        <v>31468.720000000001</v>
      </c>
      <c r="FL6" s="119"/>
      <c r="FM6" s="137">
        <v>528599.43999999994</v>
      </c>
      <c r="FN6" s="137">
        <v>0</v>
      </c>
      <c r="FO6" s="137">
        <v>8625</v>
      </c>
      <c r="FP6" s="137">
        <v>0</v>
      </c>
      <c r="FQ6" s="137">
        <v>0</v>
      </c>
      <c r="FR6" s="137">
        <v>8625</v>
      </c>
      <c r="FS6" s="137">
        <v>85021</v>
      </c>
      <c r="FT6" s="137">
        <v>0</v>
      </c>
      <c r="FU6" s="137">
        <v>0</v>
      </c>
      <c r="FV6" s="137">
        <v>85021</v>
      </c>
      <c r="FW6" s="137">
        <v>129503.94</v>
      </c>
      <c r="FX6" s="137">
        <v>0</v>
      </c>
      <c r="FY6" s="137">
        <v>129503.94</v>
      </c>
      <c r="FZ6" s="137">
        <v>43514.26</v>
      </c>
      <c r="GA6" s="137">
        <v>15854.52</v>
      </c>
      <c r="GB6" s="137">
        <v>282518.71999999997</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v>
      </c>
      <c r="J7" s="120"/>
      <c r="K7" s="133">
        <v>0.11414668865906689</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24112.46</v>
      </c>
      <c r="CY7" s="137">
        <v>0</v>
      </c>
      <c r="CZ7" s="137">
        <v>0</v>
      </c>
      <c r="DA7" s="137">
        <v>0</v>
      </c>
      <c r="DB7" s="137">
        <v>0</v>
      </c>
      <c r="DC7" s="137">
        <v>0</v>
      </c>
      <c r="DD7" s="137">
        <v>0</v>
      </c>
      <c r="DE7" s="137">
        <v>0</v>
      </c>
      <c r="DF7" s="137">
        <v>0</v>
      </c>
      <c r="DG7" s="137">
        <v>0</v>
      </c>
      <c r="DH7" s="137">
        <v>0</v>
      </c>
      <c r="DI7" s="137">
        <v>0</v>
      </c>
      <c r="DJ7" s="137">
        <v>0</v>
      </c>
      <c r="DK7" s="137">
        <v>0</v>
      </c>
      <c r="DL7" s="119"/>
      <c r="DM7" s="137">
        <v>10332.67</v>
      </c>
      <c r="DN7" s="137">
        <v>0</v>
      </c>
      <c r="DO7" s="137">
        <v>0</v>
      </c>
      <c r="DP7" s="137">
        <v>0</v>
      </c>
      <c r="DQ7" s="137">
        <v>0</v>
      </c>
      <c r="DR7" s="137">
        <v>0</v>
      </c>
      <c r="DS7" s="137">
        <v>0</v>
      </c>
      <c r="DT7" s="137">
        <v>0</v>
      </c>
      <c r="DU7" s="137">
        <v>0</v>
      </c>
      <c r="DV7" s="137">
        <v>0</v>
      </c>
      <c r="DW7" s="137">
        <v>0</v>
      </c>
      <c r="DX7" s="137">
        <v>0</v>
      </c>
      <c r="DY7" s="137">
        <v>0</v>
      </c>
      <c r="DZ7" s="137">
        <v>0</v>
      </c>
      <c r="EA7" s="119"/>
      <c r="EB7" s="137">
        <v>34445.129999999997</v>
      </c>
      <c r="EC7" s="137">
        <v>0</v>
      </c>
      <c r="ED7" s="630"/>
      <c r="EE7" s="137">
        <v>96449.82</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41330.68</v>
      </c>
      <c r="EW7" s="137">
        <v>0</v>
      </c>
      <c r="EX7" s="137">
        <v>0</v>
      </c>
      <c r="EY7" s="137">
        <v>0</v>
      </c>
      <c r="EZ7" s="137">
        <v>0</v>
      </c>
      <c r="FA7" s="137">
        <v>0</v>
      </c>
      <c r="FB7" s="137">
        <v>0</v>
      </c>
      <c r="FC7" s="137">
        <v>0</v>
      </c>
      <c r="FD7" s="137">
        <v>0</v>
      </c>
      <c r="FE7" s="137">
        <v>0</v>
      </c>
      <c r="FF7" s="137">
        <v>10484.64</v>
      </c>
      <c r="FG7" s="137">
        <v>0</v>
      </c>
      <c r="FH7" s="137">
        <v>10484.64</v>
      </c>
      <c r="FI7" s="137">
        <v>5242.32</v>
      </c>
      <c r="FJ7" s="137">
        <v>0</v>
      </c>
      <c r="FK7" s="137">
        <v>15726.96</v>
      </c>
      <c r="FL7" s="119"/>
      <c r="FM7" s="137">
        <v>137778.5</v>
      </c>
      <c r="FN7" s="137">
        <v>0</v>
      </c>
      <c r="FO7" s="137">
        <v>0</v>
      </c>
      <c r="FP7" s="137">
        <v>0</v>
      </c>
      <c r="FQ7" s="137">
        <v>0</v>
      </c>
      <c r="FR7" s="137">
        <v>0</v>
      </c>
      <c r="FS7" s="137">
        <v>0</v>
      </c>
      <c r="FT7" s="137">
        <v>0</v>
      </c>
      <c r="FU7" s="137">
        <v>0</v>
      </c>
      <c r="FV7" s="137">
        <v>0</v>
      </c>
      <c r="FW7" s="137">
        <v>10484.64</v>
      </c>
      <c r="FX7" s="137">
        <v>0</v>
      </c>
      <c r="FY7" s="137">
        <v>10484.64</v>
      </c>
      <c r="FZ7" s="137">
        <v>5242.32</v>
      </c>
      <c r="GA7" s="137">
        <v>0</v>
      </c>
      <c r="GB7" s="137">
        <v>15726.96</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21919.765008205028</v>
      </c>
      <c r="X8" s="183">
        <v>5747.706492205024</v>
      </c>
      <c r="Y8" s="183">
        <v>27667.471500410051</v>
      </c>
      <c r="Z8" s="138">
        <v>29201.222382117241</v>
      </c>
      <c r="AA8" s="135">
        <v>0</v>
      </c>
      <c r="AB8" s="138">
        <v>0</v>
      </c>
      <c r="AC8" s="138">
        <v>0</v>
      </c>
      <c r="AD8" s="138">
        <v>0</v>
      </c>
      <c r="AE8" s="138">
        <v>0</v>
      </c>
      <c r="AF8" s="138">
        <v>0</v>
      </c>
      <c r="AG8" s="138">
        <v>0</v>
      </c>
      <c r="AH8" s="138">
        <v>0</v>
      </c>
      <c r="AI8" s="138">
        <v>0</v>
      </c>
      <c r="AJ8" s="138">
        <v>0</v>
      </c>
      <c r="AK8" s="138">
        <v>0</v>
      </c>
      <c r="AL8" s="138">
        <v>0</v>
      </c>
      <c r="AM8" s="135">
        <v>0</v>
      </c>
      <c r="AN8" s="135">
        <v>56868.693882527296</v>
      </c>
      <c r="AO8" s="627"/>
      <c r="AP8" s="132">
        <v>0</v>
      </c>
      <c r="AQ8" s="132">
        <v>0.11819862597367403</v>
      </c>
      <c r="AR8" s="183">
        <v>0</v>
      </c>
      <c r="AS8" s="183">
        <v>0</v>
      </c>
      <c r="AT8" s="183">
        <v>0</v>
      </c>
      <c r="AU8" s="183">
        <v>0</v>
      </c>
      <c r="AV8" s="183">
        <v>0</v>
      </c>
      <c r="AW8" s="183">
        <v>0</v>
      </c>
      <c r="AX8" s="183">
        <v>0</v>
      </c>
      <c r="AY8" s="183">
        <v>0</v>
      </c>
      <c r="AZ8" s="183">
        <v>0</v>
      </c>
      <c r="BA8" s="183">
        <v>802984.02390240913</v>
      </c>
      <c r="BB8" s="183">
        <v>0</v>
      </c>
      <c r="BC8" s="183">
        <v>802984.02390240913</v>
      </c>
      <c r="BD8" s="135">
        <v>344172.89774474286</v>
      </c>
      <c r="BE8" s="135">
        <v>0</v>
      </c>
      <c r="BF8" s="135">
        <v>0</v>
      </c>
      <c r="BG8" s="135">
        <v>0</v>
      </c>
      <c r="BH8" s="135">
        <v>0</v>
      </c>
      <c r="BI8" s="135">
        <v>0</v>
      </c>
      <c r="BJ8" s="135">
        <v>0</v>
      </c>
      <c r="BK8" s="135">
        <v>0</v>
      </c>
      <c r="BL8" s="135">
        <v>0</v>
      </c>
      <c r="BM8" s="135">
        <v>0</v>
      </c>
      <c r="BN8" s="135">
        <v>0</v>
      </c>
      <c r="BO8" s="135">
        <v>0</v>
      </c>
      <c r="BP8" s="135">
        <v>0</v>
      </c>
      <c r="BQ8" s="135">
        <v>0</v>
      </c>
      <c r="BR8" s="136">
        <v>1147156.9216471519</v>
      </c>
      <c r="BS8" s="628"/>
      <c r="BT8" s="132">
        <v>0</v>
      </c>
      <c r="BU8" s="132">
        <v>9.9872337013874338E-2</v>
      </c>
      <c r="BV8" s="183">
        <v>0</v>
      </c>
      <c r="BW8" s="183">
        <v>0</v>
      </c>
      <c r="BX8" s="183">
        <v>0</v>
      </c>
      <c r="BY8" s="183">
        <v>0</v>
      </c>
      <c r="BZ8" s="183">
        <v>0</v>
      </c>
      <c r="CA8" s="183">
        <v>0</v>
      </c>
      <c r="CB8" s="183">
        <v>0</v>
      </c>
      <c r="CC8" s="183">
        <v>0</v>
      </c>
      <c r="CD8" s="183">
        <v>0</v>
      </c>
      <c r="CE8" s="183">
        <v>581511.76977278991</v>
      </c>
      <c r="CF8" s="183">
        <v>0</v>
      </c>
      <c r="CG8" s="183">
        <v>581511.76977278991</v>
      </c>
      <c r="CH8" s="135">
        <v>341343.5761833617</v>
      </c>
      <c r="CI8" s="135">
        <v>0</v>
      </c>
      <c r="CJ8" s="135">
        <v>0</v>
      </c>
      <c r="CK8" s="135">
        <v>0</v>
      </c>
      <c r="CL8" s="135">
        <v>0</v>
      </c>
      <c r="CM8" s="135">
        <v>0</v>
      </c>
      <c r="CN8" s="135">
        <v>0</v>
      </c>
      <c r="CO8" s="135">
        <v>0</v>
      </c>
      <c r="CP8" s="135">
        <v>0</v>
      </c>
      <c r="CQ8" s="135">
        <v>0</v>
      </c>
      <c r="CR8" s="135">
        <v>0</v>
      </c>
      <c r="CS8" s="135">
        <v>0</v>
      </c>
      <c r="CT8" s="135">
        <v>0</v>
      </c>
      <c r="CU8" s="135">
        <v>0</v>
      </c>
      <c r="CV8" s="136">
        <v>922855.34595615161</v>
      </c>
      <c r="CW8" s="629"/>
      <c r="CX8" s="137">
        <v>0</v>
      </c>
      <c r="CY8" s="137">
        <v>4278.17</v>
      </c>
      <c r="CZ8" s="137">
        <v>0.77</v>
      </c>
      <c r="DA8" s="137">
        <v>0</v>
      </c>
      <c r="DB8" s="137">
        <v>0</v>
      </c>
      <c r="DC8" s="137">
        <v>0</v>
      </c>
      <c r="DD8" s="137">
        <v>0</v>
      </c>
      <c r="DE8" s="137">
        <v>0</v>
      </c>
      <c r="DF8" s="137">
        <v>0</v>
      </c>
      <c r="DG8" s="137">
        <v>0</v>
      </c>
      <c r="DH8" s="137">
        <v>0</v>
      </c>
      <c r="DI8" s="137">
        <v>0</v>
      </c>
      <c r="DJ8" s="137">
        <v>0</v>
      </c>
      <c r="DK8" s="137">
        <v>4278.9399999999996</v>
      </c>
      <c r="DL8" s="507"/>
      <c r="DM8" s="137">
        <v>0</v>
      </c>
      <c r="DN8" s="137">
        <v>179.15</v>
      </c>
      <c r="DO8" s="137">
        <v>0.02</v>
      </c>
      <c r="DP8" s="137">
        <v>0</v>
      </c>
      <c r="DQ8" s="137">
        <v>0</v>
      </c>
      <c r="DR8" s="137">
        <v>0</v>
      </c>
      <c r="DS8" s="137">
        <v>0</v>
      </c>
      <c r="DT8" s="137">
        <v>0</v>
      </c>
      <c r="DU8" s="137">
        <v>0</v>
      </c>
      <c r="DV8" s="137">
        <v>0</v>
      </c>
      <c r="DW8" s="137">
        <v>0</v>
      </c>
      <c r="DX8" s="137">
        <v>0</v>
      </c>
      <c r="DY8" s="137">
        <v>0</v>
      </c>
      <c r="DZ8" s="137">
        <v>179.17</v>
      </c>
      <c r="EA8" s="507"/>
      <c r="EB8" s="137">
        <v>0</v>
      </c>
      <c r="EC8" s="137">
        <v>4458.12</v>
      </c>
      <c r="ED8" s="630"/>
      <c r="EE8" s="137">
        <v>0</v>
      </c>
      <c r="EF8" s="137">
        <v>0</v>
      </c>
      <c r="EG8" s="137">
        <v>0</v>
      </c>
      <c r="EH8" s="137">
        <v>0</v>
      </c>
      <c r="EI8" s="137">
        <v>0</v>
      </c>
      <c r="EJ8" s="137">
        <v>0</v>
      </c>
      <c r="EK8" s="137">
        <v>0</v>
      </c>
      <c r="EL8" s="137">
        <v>0</v>
      </c>
      <c r="EM8" s="137">
        <v>0</v>
      </c>
      <c r="EN8" s="137">
        <v>0</v>
      </c>
      <c r="EO8" s="137">
        <v>27628.21</v>
      </c>
      <c r="EP8" s="137">
        <v>0</v>
      </c>
      <c r="EQ8" s="137">
        <v>27628.21</v>
      </c>
      <c r="ER8" s="137">
        <v>66087.95</v>
      </c>
      <c r="ES8" s="137">
        <v>4278.9399999999996</v>
      </c>
      <c r="ET8" s="137">
        <v>97995.11</v>
      </c>
      <c r="EU8" s="507"/>
      <c r="EV8" s="137">
        <v>0</v>
      </c>
      <c r="EW8" s="137">
        <v>0</v>
      </c>
      <c r="EX8" s="137">
        <v>0</v>
      </c>
      <c r="EY8" s="137">
        <v>0</v>
      </c>
      <c r="EZ8" s="137">
        <v>0</v>
      </c>
      <c r="FA8" s="137">
        <v>0</v>
      </c>
      <c r="FB8" s="137">
        <v>0</v>
      </c>
      <c r="FC8" s="137">
        <v>0</v>
      </c>
      <c r="FD8" s="137">
        <v>0</v>
      </c>
      <c r="FE8" s="137">
        <v>0</v>
      </c>
      <c r="FF8" s="137">
        <v>1293.76</v>
      </c>
      <c r="FG8" s="137">
        <v>0</v>
      </c>
      <c r="FH8" s="137">
        <v>1293.76</v>
      </c>
      <c r="FI8" s="137">
        <v>2616.7399999999998</v>
      </c>
      <c r="FJ8" s="137">
        <v>179.17</v>
      </c>
      <c r="FK8" s="137">
        <v>4089.68</v>
      </c>
      <c r="FL8" s="507"/>
      <c r="FM8" s="137">
        <v>0</v>
      </c>
      <c r="FN8" s="137">
        <v>0</v>
      </c>
      <c r="FO8" s="137">
        <v>0</v>
      </c>
      <c r="FP8" s="137">
        <v>0</v>
      </c>
      <c r="FQ8" s="137">
        <v>0</v>
      </c>
      <c r="FR8" s="137">
        <v>0</v>
      </c>
      <c r="FS8" s="137">
        <v>0</v>
      </c>
      <c r="FT8" s="137">
        <v>0</v>
      </c>
      <c r="FU8" s="137">
        <v>0</v>
      </c>
      <c r="FV8" s="137">
        <v>0</v>
      </c>
      <c r="FW8" s="137">
        <v>28921.98</v>
      </c>
      <c r="FX8" s="137">
        <v>0</v>
      </c>
      <c r="FY8" s="137">
        <v>28921.98</v>
      </c>
      <c r="FZ8" s="137">
        <v>68704.69</v>
      </c>
      <c r="GA8" s="137">
        <v>4458.12</v>
      </c>
      <c r="GB8" s="137">
        <v>102084.79</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3.1858774676144848E-2</v>
      </c>
      <c r="H9" s="120"/>
      <c r="I9" s="133">
        <v>0</v>
      </c>
      <c r="J9" s="120"/>
      <c r="K9" s="133">
        <v>0.15116228269596438</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11091.58</v>
      </c>
      <c r="CY9" s="137">
        <v>0</v>
      </c>
      <c r="CZ9" s="137">
        <v>0</v>
      </c>
      <c r="DA9" s="137">
        <v>0</v>
      </c>
      <c r="DB9" s="137">
        <v>0</v>
      </c>
      <c r="DC9" s="137">
        <v>0</v>
      </c>
      <c r="DD9" s="137">
        <v>0</v>
      </c>
      <c r="DE9" s="137">
        <v>0</v>
      </c>
      <c r="DF9" s="137">
        <v>0</v>
      </c>
      <c r="DG9" s="137">
        <v>0</v>
      </c>
      <c r="DH9" s="137">
        <v>0</v>
      </c>
      <c r="DI9" s="137">
        <v>0</v>
      </c>
      <c r="DJ9" s="137">
        <v>0</v>
      </c>
      <c r="DK9" s="137">
        <v>0</v>
      </c>
      <c r="DL9" s="119"/>
      <c r="DM9" s="137">
        <v>4753.03</v>
      </c>
      <c r="DN9" s="137">
        <v>183.56</v>
      </c>
      <c r="DO9" s="137">
        <v>183.56</v>
      </c>
      <c r="DP9" s="137">
        <v>137.66999999999999</v>
      </c>
      <c r="DQ9" s="137">
        <v>0</v>
      </c>
      <c r="DR9" s="137">
        <v>0</v>
      </c>
      <c r="DS9" s="137">
        <v>0</v>
      </c>
      <c r="DT9" s="137">
        <v>0</v>
      </c>
      <c r="DU9" s="137">
        <v>0</v>
      </c>
      <c r="DV9" s="137">
        <v>0</v>
      </c>
      <c r="DW9" s="137">
        <v>0</v>
      </c>
      <c r="DX9" s="137">
        <v>0</v>
      </c>
      <c r="DY9" s="137">
        <v>0</v>
      </c>
      <c r="DZ9" s="137">
        <v>504.79</v>
      </c>
      <c r="EA9" s="119"/>
      <c r="EB9" s="137">
        <v>15844.61</v>
      </c>
      <c r="EC9" s="137">
        <v>504.79</v>
      </c>
      <c r="ED9" s="630"/>
      <c r="EE9" s="137">
        <v>44366.34</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19012.12</v>
      </c>
      <c r="EW9" s="137">
        <v>0</v>
      </c>
      <c r="EX9" s="137">
        <v>0</v>
      </c>
      <c r="EY9" s="137">
        <v>0</v>
      </c>
      <c r="EZ9" s="137">
        <v>0</v>
      </c>
      <c r="FA9" s="137">
        <v>0</v>
      </c>
      <c r="FB9" s="137">
        <v>0</v>
      </c>
      <c r="FC9" s="137">
        <v>0</v>
      </c>
      <c r="FD9" s="137">
        <v>0</v>
      </c>
      <c r="FE9" s="137">
        <v>0</v>
      </c>
      <c r="FF9" s="137">
        <v>5242.32</v>
      </c>
      <c r="FG9" s="137">
        <v>0</v>
      </c>
      <c r="FH9" s="137">
        <v>5242.32</v>
      </c>
      <c r="FI9" s="137">
        <v>3833.02</v>
      </c>
      <c r="FJ9" s="137">
        <v>504.79</v>
      </c>
      <c r="FK9" s="137">
        <v>9580.1299999999992</v>
      </c>
      <c r="FL9" s="119"/>
      <c r="FM9" s="137">
        <v>63376.46</v>
      </c>
      <c r="FN9" s="137">
        <v>0</v>
      </c>
      <c r="FO9" s="137">
        <v>0</v>
      </c>
      <c r="FP9" s="137">
        <v>0</v>
      </c>
      <c r="FQ9" s="137">
        <v>0</v>
      </c>
      <c r="FR9" s="137">
        <v>0</v>
      </c>
      <c r="FS9" s="137">
        <v>0</v>
      </c>
      <c r="FT9" s="137">
        <v>0</v>
      </c>
      <c r="FU9" s="137">
        <v>0</v>
      </c>
      <c r="FV9" s="137">
        <v>0</v>
      </c>
      <c r="FW9" s="137">
        <v>5242.32</v>
      </c>
      <c r="FX9" s="137">
        <v>0</v>
      </c>
      <c r="FY9" s="137">
        <v>5242.32</v>
      </c>
      <c r="FZ9" s="137">
        <v>3833.02</v>
      </c>
      <c r="GA9" s="137">
        <v>504.79</v>
      </c>
      <c r="GB9" s="137">
        <v>9580.1299999999992</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17</v>
      </c>
      <c r="X11" s="183">
        <v>0</v>
      </c>
      <c r="Y11" s="183">
        <v>17</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17</v>
      </c>
      <c r="AO11" s="627"/>
      <c r="AP11" s="132">
        <v>0</v>
      </c>
      <c r="AQ11" s="132">
        <v>1.1417470168657783E-3</v>
      </c>
      <c r="AR11" s="183">
        <v>0</v>
      </c>
      <c r="AS11" s="183">
        <v>0</v>
      </c>
      <c r="AT11" s="183">
        <v>0</v>
      </c>
      <c r="AU11" s="183">
        <v>0</v>
      </c>
      <c r="AV11" s="183">
        <v>0</v>
      </c>
      <c r="AW11" s="183">
        <v>0</v>
      </c>
      <c r="AX11" s="183">
        <v>0</v>
      </c>
      <c r="AY11" s="183">
        <v>0</v>
      </c>
      <c r="AZ11" s="183">
        <v>0</v>
      </c>
      <c r="BA11" s="183">
        <v>11081.034000000001</v>
      </c>
      <c r="BB11" s="183">
        <v>0</v>
      </c>
      <c r="BC11" s="183">
        <v>11081.034000000001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11081.034000000001</v>
      </c>
      <c r="BS11" s="628"/>
      <c r="BT11" s="132">
        <v>0</v>
      </c>
      <c r="BU11" s="132">
        <v>1.199200684007072E-3</v>
      </c>
      <c r="BV11" s="183">
        <v>0</v>
      </c>
      <c r="BW11" s="183">
        <v>0</v>
      </c>
      <c r="BX11" s="183">
        <v>0</v>
      </c>
      <c r="BY11" s="183">
        <v>0</v>
      </c>
      <c r="BZ11" s="183">
        <v>0</v>
      </c>
      <c r="CA11" s="183">
        <v>0</v>
      </c>
      <c r="CB11" s="183">
        <v>0</v>
      </c>
      <c r="CC11" s="183">
        <v>0</v>
      </c>
      <c r="CD11" s="183">
        <v>0</v>
      </c>
      <c r="CE11" s="183">
        <v>11081.034000000001</v>
      </c>
      <c r="CF11" s="183">
        <v>0</v>
      </c>
      <c r="CG11" s="183">
        <v>11081.034000000001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11081.034000000001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5.0579658948585373E-3</v>
      </c>
      <c r="F12" s="120"/>
      <c r="G12" s="298">
        <v>0.11006505924820544</v>
      </c>
      <c r="H12" s="120"/>
      <c r="I12" s="298">
        <v>1.4404228525215772</v>
      </c>
      <c r="J12" s="120"/>
      <c r="K12" s="298">
        <v>0.63507055600416729</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1.514268036497579E-2</v>
      </c>
      <c r="AQ12" s="305">
        <v>0.36399261372460401</v>
      </c>
      <c r="AR12" s="306">
        <v>0</v>
      </c>
      <c r="AS12" s="306">
        <v>0</v>
      </c>
      <c r="AT12" s="306">
        <v>0</v>
      </c>
      <c r="AU12" s="306">
        <v>0</v>
      </c>
      <c r="AV12" s="306">
        <v>0</v>
      </c>
      <c r="AW12" s="306">
        <v>1072723.7339667282</v>
      </c>
      <c r="AX12" s="306">
        <v>86989.957905326242</v>
      </c>
      <c r="AY12" s="306">
        <v>0</v>
      </c>
      <c r="AZ12" s="307">
        <v>1159713.6918720545</v>
      </c>
      <c r="BA12" s="306">
        <v>1919815.4430168783</v>
      </c>
      <c r="BB12" s="306">
        <v>24096.07290431398</v>
      </c>
      <c r="BC12" s="306">
        <v>1943911.5159211922</v>
      </c>
      <c r="BD12" s="307">
        <v>426523.99900124286</v>
      </c>
      <c r="BE12" s="307">
        <v>2520</v>
      </c>
      <c r="BF12" s="307">
        <v>0</v>
      </c>
      <c r="BG12" s="307">
        <v>0</v>
      </c>
      <c r="BH12" s="307">
        <v>0</v>
      </c>
      <c r="BI12" s="307">
        <v>0</v>
      </c>
      <c r="BJ12" s="307">
        <v>0</v>
      </c>
      <c r="BK12" s="307">
        <v>0</v>
      </c>
      <c r="BL12" s="307">
        <v>0</v>
      </c>
      <c r="BM12" s="307">
        <v>0</v>
      </c>
      <c r="BN12" s="307">
        <v>0</v>
      </c>
      <c r="BO12" s="307">
        <v>0</v>
      </c>
      <c r="BP12" s="307">
        <v>0</v>
      </c>
      <c r="BQ12" s="306">
        <v>2520</v>
      </c>
      <c r="BR12" s="306">
        <v>3532669.2067944896</v>
      </c>
      <c r="BS12" s="628"/>
      <c r="BT12" s="351">
        <v>1.6163126460983886E-2</v>
      </c>
      <c r="BU12" s="351">
        <v>0.33931995282770622</v>
      </c>
      <c r="BV12" s="352">
        <v>0</v>
      </c>
      <c r="BW12" s="352">
        <v>0</v>
      </c>
      <c r="BX12" s="352">
        <v>0</v>
      </c>
      <c r="BY12" s="352">
        <v>0</v>
      </c>
      <c r="BZ12" s="352">
        <v>0</v>
      </c>
      <c r="CA12" s="352">
        <v>1072723.7339667282</v>
      </c>
      <c r="CB12" s="352">
        <v>86989.957905326242</v>
      </c>
      <c r="CC12" s="352">
        <v>0</v>
      </c>
      <c r="CD12" s="353">
        <v>1159713.6918720545</v>
      </c>
      <c r="CE12" s="353">
        <v>1525420.5028285664</v>
      </c>
      <c r="CF12" s="352">
        <v>24086.242521305478</v>
      </c>
      <c r="CG12" s="352">
        <v>1549506.7453498719</v>
      </c>
      <c r="CH12" s="353">
        <v>423694.6774398617</v>
      </c>
      <c r="CI12" s="353">
        <v>2520</v>
      </c>
      <c r="CJ12" s="353">
        <v>0</v>
      </c>
      <c r="CK12" s="353">
        <v>0</v>
      </c>
      <c r="CL12" s="353">
        <v>0</v>
      </c>
      <c r="CM12" s="353">
        <v>0</v>
      </c>
      <c r="CN12" s="353">
        <v>0</v>
      </c>
      <c r="CO12" s="353">
        <v>0</v>
      </c>
      <c r="CP12" s="353">
        <v>0</v>
      </c>
      <c r="CQ12" s="353">
        <v>0</v>
      </c>
      <c r="CR12" s="353">
        <v>0</v>
      </c>
      <c r="CS12" s="353">
        <v>0</v>
      </c>
      <c r="CT12" s="353">
        <v>0</v>
      </c>
      <c r="CU12" s="352">
        <v>2520</v>
      </c>
      <c r="CV12" s="352">
        <v>3135435.1146617886</v>
      </c>
      <c r="CW12" s="629"/>
      <c r="CX12" s="308">
        <v>150748</v>
      </c>
      <c r="CY12" s="308">
        <v>8628.17</v>
      </c>
      <c r="CZ12" s="308">
        <v>6200.77</v>
      </c>
      <c r="DA12" s="308">
        <v>2500</v>
      </c>
      <c r="DB12" s="308">
        <v>0</v>
      </c>
      <c r="DC12" s="308">
        <v>0</v>
      </c>
      <c r="DD12" s="308">
        <v>0</v>
      </c>
      <c r="DE12" s="308">
        <v>0</v>
      </c>
      <c r="DF12" s="308">
        <v>0</v>
      </c>
      <c r="DG12" s="308">
        <v>0</v>
      </c>
      <c r="DH12" s="308">
        <v>0</v>
      </c>
      <c r="DI12" s="308">
        <v>0</v>
      </c>
      <c r="DJ12" s="308">
        <v>0</v>
      </c>
      <c r="DK12" s="308">
        <v>17328.939999999999</v>
      </c>
      <c r="DM12" s="308">
        <v>71371.95</v>
      </c>
      <c r="DN12" s="308">
        <v>2696.07</v>
      </c>
      <c r="DO12" s="308">
        <v>2570.94</v>
      </c>
      <c r="DP12" s="308">
        <v>1851.69</v>
      </c>
      <c r="DQ12" s="308">
        <v>0</v>
      </c>
      <c r="DR12" s="308">
        <v>0</v>
      </c>
      <c r="DS12" s="308">
        <v>0</v>
      </c>
      <c r="DT12" s="308">
        <v>0</v>
      </c>
      <c r="DU12" s="308">
        <v>0</v>
      </c>
      <c r="DV12" s="308">
        <v>0</v>
      </c>
      <c r="DW12" s="308">
        <v>0</v>
      </c>
      <c r="DX12" s="308">
        <v>0</v>
      </c>
      <c r="DY12" s="308">
        <v>0</v>
      </c>
      <c r="DZ12" s="308">
        <v>7118.7</v>
      </c>
      <c r="EB12" s="308">
        <v>222119.95</v>
      </c>
      <c r="EC12" s="308">
        <v>24447.65</v>
      </c>
      <c r="ED12" s="630"/>
      <c r="EE12" s="313">
        <v>737989.02</v>
      </c>
      <c r="EF12" s="313">
        <v>0</v>
      </c>
      <c r="EG12" s="313">
        <v>0</v>
      </c>
      <c r="EH12" s="313">
        <v>0</v>
      </c>
      <c r="EI12" s="313">
        <v>0</v>
      </c>
      <c r="EJ12" s="313">
        <v>0</v>
      </c>
      <c r="EK12" s="313">
        <v>129354.28</v>
      </c>
      <c r="EL12" s="313">
        <v>0</v>
      </c>
      <c r="EM12" s="313">
        <v>0</v>
      </c>
      <c r="EN12" s="313">
        <v>129354.28</v>
      </c>
      <c r="EO12" s="313">
        <v>272218.36</v>
      </c>
      <c r="EP12" s="313">
        <v>0</v>
      </c>
      <c r="EQ12" s="313">
        <v>272218.36</v>
      </c>
      <c r="ER12" s="313">
        <v>106525.52</v>
      </c>
      <c r="ES12" s="313">
        <v>17328.939999999999</v>
      </c>
      <c r="ET12" s="313">
        <v>525427.11</v>
      </c>
      <c r="EV12" s="311">
        <v>303043.59000000003</v>
      </c>
      <c r="EW12" s="311">
        <v>0</v>
      </c>
      <c r="EX12" s="311">
        <v>17250</v>
      </c>
      <c r="EY12" s="311">
        <v>0</v>
      </c>
      <c r="EZ12" s="311">
        <v>0</v>
      </c>
      <c r="FA12" s="311">
        <v>17250</v>
      </c>
      <c r="FB12" s="311">
        <v>17555.79</v>
      </c>
      <c r="FC12" s="311">
        <v>0</v>
      </c>
      <c r="FD12" s="311">
        <v>0</v>
      </c>
      <c r="FE12" s="311">
        <v>17555.79</v>
      </c>
      <c r="FF12" s="311">
        <v>53364.89</v>
      </c>
      <c r="FG12" s="311">
        <v>0</v>
      </c>
      <c r="FH12" s="311">
        <v>53364.89</v>
      </c>
      <c r="FI12" s="311">
        <v>40408.86</v>
      </c>
      <c r="FJ12" s="311">
        <v>7118.7</v>
      </c>
      <c r="FK12" s="311">
        <v>135698.23999999999</v>
      </c>
      <c r="FM12" s="311">
        <v>1041026.61</v>
      </c>
      <c r="FN12" s="311">
        <v>0</v>
      </c>
      <c r="FO12" s="311">
        <v>17250</v>
      </c>
      <c r="FP12" s="311">
        <v>0</v>
      </c>
      <c r="FQ12" s="311">
        <v>0</v>
      </c>
      <c r="FR12" s="311">
        <v>17250</v>
      </c>
      <c r="FS12" s="311">
        <v>146910.07</v>
      </c>
      <c r="FT12" s="311">
        <v>0</v>
      </c>
      <c r="FU12" s="311">
        <v>0</v>
      </c>
      <c r="FV12" s="311">
        <v>146910.07</v>
      </c>
      <c r="FW12" s="311">
        <v>325583.25</v>
      </c>
      <c r="FX12" s="311">
        <v>0</v>
      </c>
      <c r="FY12" s="311">
        <v>325583.25</v>
      </c>
      <c r="FZ12" s="311">
        <v>146934.38</v>
      </c>
      <c r="GA12" s="311">
        <v>24447.65</v>
      </c>
      <c r="GB12" s="311">
        <v>661125.35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4.8848918252002042E-2</v>
      </c>
      <c r="H14" s="120"/>
      <c r="I14" s="126">
        <v>0.21532839004039256</v>
      </c>
      <c r="J14" s="120"/>
      <c r="K14" s="126">
        <v>0.1212263434158994</v>
      </c>
      <c r="L14" s="111"/>
      <c r="M14" s="151" t="s">
        <v>156</v>
      </c>
      <c r="N14" s="153">
        <v>0</v>
      </c>
      <c r="O14" s="153">
        <v>0</v>
      </c>
      <c r="P14" s="153">
        <v>0</v>
      </c>
      <c r="Q14" s="153">
        <v>0</v>
      </c>
      <c r="R14" s="153">
        <v>0</v>
      </c>
      <c r="S14" s="153">
        <v>0</v>
      </c>
      <c r="T14" s="153">
        <v>0</v>
      </c>
      <c r="U14" s="153">
        <v>0</v>
      </c>
      <c r="V14" s="153">
        <v>0</v>
      </c>
      <c r="W14" s="153">
        <v>1</v>
      </c>
      <c r="X14" s="153">
        <v>0</v>
      </c>
      <c r="Y14" s="153">
        <v>1</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1</v>
      </c>
      <c r="AO14" s="627"/>
      <c r="AP14" s="125">
        <v>0</v>
      </c>
      <c r="AQ14" s="125">
        <v>6.7317294076497261E-3</v>
      </c>
      <c r="AR14" s="153">
        <v>0</v>
      </c>
      <c r="AS14" s="153">
        <v>0</v>
      </c>
      <c r="AT14" s="153">
        <v>0</v>
      </c>
      <c r="AU14" s="153">
        <v>0</v>
      </c>
      <c r="AV14" s="153">
        <v>0</v>
      </c>
      <c r="AW14" s="153">
        <v>0</v>
      </c>
      <c r="AX14" s="153">
        <v>0</v>
      </c>
      <c r="AY14" s="153">
        <v>0</v>
      </c>
      <c r="AZ14" s="153">
        <v>0</v>
      </c>
      <c r="BA14" s="153">
        <v>65333.669668554678</v>
      </c>
      <c r="BB14" s="128">
        <v>0</v>
      </c>
      <c r="BC14" s="152">
        <v>65333.669668554678</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65333.669668554678</v>
      </c>
      <c r="BS14" s="628"/>
      <c r="BT14" s="125">
        <v>0</v>
      </c>
      <c r="BU14" s="125">
        <v>7.0704756753948101E-3</v>
      </c>
      <c r="BV14" s="153">
        <v>0</v>
      </c>
      <c r="BW14" s="153">
        <v>0</v>
      </c>
      <c r="BX14" s="153">
        <v>0</v>
      </c>
      <c r="BY14" s="153">
        <v>0</v>
      </c>
      <c r="BZ14" s="153">
        <v>0</v>
      </c>
      <c r="CA14" s="153">
        <v>0</v>
      </c>
      <c r="CB14" s="153">
        <v>0</v>
      </c>
      <c r="CC14" s="153">
        <v>0</v>
      </c>
      <c r="CD14" s="153">
        <v>0</v>
      </c>
      <c r="CE14" s="153">
        <v>65333.669668554678</v>
      </c>
      <c r="CF14" s="153">
        <v>0</v>
      </c>
      <c r="CG14" s="153">
        <v>65333.669668554678</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65333.669668554678</v>
      </c>
      <c r="CW14" s="629"/>
      <c r="CX14" s="130">
        <v>22756.9</v>
      </c>
      <c r="CY14" s="130">
        <v>0</v>
      </c>
      <c r="CZ14" s="130">
        <v>0</v>
      </c>
      <c r="DA14" s="130">
        <v>0</v>
      </c>
      <c r="DB14" s="130">
        <v>0</v>
      </c>
      <c r="DC14" s="130">
        <v>0</v>
      </c>
      <c r="DD14" s="130">
        <v>0</v>
      </c>
      <c r="DE14" s="130">
        <v>0</v>
      </c>
      <c r="DF14" s="130">
        <v>0</v>
      </c>
      <c r="DG14" s="130">
        <v>0</v>
      </c>
      <c r="DH14" s="130">
        <v>0</v>
      </c>
      <c r="DI14" s="130">
        <v>0</v>
      </c>
      <c r="DJ14" s="130">
        <v>0</v>
      </c>
      <c r="DK14" s="130">
        <v>0</v>
      </c>
      <c r="DL14" s="119"/>
      <c r="DM14" s="130">
        <v>9752.52</v>
      </c>
      <c r="DN14" s="130">
        <v>577.47</v>
      </c>
      <c r="DO14" s="130">
        <v>577.47</v>
      </c>
      <c r="DP14" s="130">
        <v>433.11</v>
      </c>
      <c r="DQ14" s="130">
        <v>0</v>
      </c>
      <c r="DR14" s="130">
        <v>0</v>
      </c>
      <c r="DS14" s="130">
        <v>0</v>
      </c>
      <c r="DT14" s="130">
        <v>0</v>
      </c>
      <c r="DU14" s="130">
        <v>0</v>
      </c>
      <c r="DV14" s="130">
        <v>0</v>
      </c>
      <c r="DW14" s="130">
        <v>0</v>
      </c>
      <c r="DX14" s="130">
        <v>0</v>
      </c>
      <c r="DY14" s="130">
        <v>0</v>
      </c>
      <c r="DZ14" s="130">
        <v>1588.05</v>
      </c>
      <c r="EA14" s="119"/>
      <c r="EB14" s="130">
        <v>32509.42</v>
      </c>
      <c r="EC14" s="130">
        <v>1588.05</v>
      </c>
      <c r="ED14" s="630"/>
      <c r="EE14" s="130">
        <v>91027.6</v>
      </c>
      <c r="EF14" s="130">
        <v>0</v>
      </c>
      <c r="EG14" s="130">
        <v>0</v>
      </c>
      <c r="EH14" s="130">
        <v>0</v>
      </c>
      <c r="EI14" s="130">
        <v>0</v>
      </c>
      <c r="EJ14" s="130">
        <v>0</v>
      </c>
      <c r="EK14" s="130">
        <v>0</v>
      </c>
      <c r="EL14" s="130">
        <v>0</v>
      </c>
      <c r="EM14" s="130">
        <v>0</v>
      </c>
      <c r="EN14" s="130">
        <v>0</v>
      </c>
      <c r="EO14" s="130">
        <v>2500</v>
      </c>
      <c r="EP14" s="130">
        <v>0</v>
      </c>
      <c r="EQ14" s="130">
        <v>2500</v>
      </c>
      <c r="ER14" s="130">
        <v>0</v>
      </c>
      <c r="ES14" s="130">
        <v>0</v>
      </c>
      <c r="ET14" s="130">
        <v>2500</v>
      </c>
      <c r="EU14" s="119"/>
      <c r="EV14" s="130">
        <v>39010.080000000002</v>
      </c>
      <c r="EW14" s="130">
        <v>0</v>
      </c>
      <c r="EX14" s="130">
        <v>0</v>
      </c>
      <c r="EY14" s="130">
        <v>0</v>
      </c>
      <c r="EZ14" s="130">
        <v>0</v>
      </c>
      <c r="FA14" s="130">
        <v>0</v>
      </c>
      <c r="FB14" s="130">
        <v>0</v>
      </c>
      <c r="FC14" s="130">
        <v>0</v>
      </c>
      <c r="FD14" s="130">
        <v>0</v>
      </c>
      <c r="FE14" s="130">
        <v>0</v>
      </c>
      <c r="FF14" s="130">
        <v>5242.32</v>
      </c>
      <c r="FG14" s="130">
        <v>0</v>
      </c>
      <c r="FH14" s="130">
        <v>5242.32</v>
      </c>
      <c r="FI14" s="130">
        <v>6433.38</v>
      </c>
      <c r="FJ14" s="130">
        <v>1588.05</v>
      </c>
      <c r="FK14" s="130">
        <v>13263.75</v>
      </c>
      <c r="FL14" s="119"/>
      <c r="FM14" s="130">
        <v>130035.68</v>
      </c>
      <c r="FN14" s="130">
        <v>0</v>
      </c>
      <c r="FO14" s="130">
        <v>0</v>
      </c>
      <c r="FP14" s="130">
        <v>0</v>
      </c>
      <c r="FQ14" s="130">
        <v>0</v>
      </c>
      <c r="FR14" s="130">
        <v>0</v>
      </c>
      <c r="FS14" s="130">
        <v>0</v>
      </c>
      <c r="FT14" s="130">
        <v>0</v>
      </c>
      <c r="FU14" s="130">
        <v>0</v>
      </c>
      <c r="FV14" s="130">
        <v>0</v>
      </c>
      <c r="FW14" s="130">
        <v>7742.32</v>
      </c>
      <c r="FX14" s="130">
        <v>0</v>
      </c>
      <c r="FY14" s="130">
        <v>7742.32</v>
      </c>
      <c r="FZ14" s="130">
        <v>6433.38</v>
      </c>
      <c r="GA14" s="130">
        <v>1588.05</v>
      </c>
      <c r="GB14" s="130">
        <v>15763.75</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5.417962853939793E-2</v>
      </c>
      <c r="F15" s="120"/>
      <c r="G15" s="133">
        <v>0.12594693355626854</v>
      </c>
      <c r="H15" s="120"/>
      <c r="I15" s="133">
        <v>0.5912940141835239</v>
      </c>
      <c r="J15" s="120"/>
      <c r="K15" s="133">
        <v>0.38694444527313249</v>
      </c>
      <c r="L15" s="111"/>
      <c r="M15" s="155" t="s">
        <v>154</v>
      </c>
      <c r="N15" s="156">
        <v>0</v>
      </c>
      <c r="O15" s="156">
        <v>2</v>
      </c>
      <c r="P15" s="156">
        <v>1</v>
      </c>
      <c r="Q15" s="156">
        <v>0</v>
      </c>
      <c r="R15" s="156">
        <v>3</v>
      </c>
      <c r="S15" s="156">
        <v>19</v>
      </c>
      <c r="T15" s="156">
        <v>10</v>
      </c>
      <c r="U15" s="156">
        <v>1</v>
      </c>
      <c r="V15" s="156">
        <v>30</v>
      </c>
      <c r="W15" s="156">
        <v>10</v>
      </c>
      <c r="X15" s="156">
        <v>4</v>
      </c>
      <c r="Y15" s="156">
        <v>14</v>
      </c>
      <c r="Z15" s="158">
        <v>17</v>
      </c>
      <c r="AA15" s="138">
        <v>2</v>
      </c>
      <c r="AB15" s="138">
        <v>0</v>
      </c>
      <c r="AC15" s="138">
        <v>0</v>
      </c>
      <c r="AD15" s="138">
        <v>0</v>
      </c>
      <c r="AE15" s="138">
        <v>0</v>
      </c>
      <c r="AF15" s="138">
        <v>0</v>
      </c>
      <c r="AG15" s="138">
        <v>0</v>
      </c>
      <c r="AH15" s="138">
        <v>0</v>
      </c>
      <c r="AI15" s="138">
        <v>0</v>
      </c>
      <c r="AJ15" s="138">
        <v>0</v>
      </c>
      <c r="AK15" s="138">
        <v>0</v>
      </c>
      <c r="AL15" s="135">
        <v>0</v>
      </c>
      <c r="AM15" s="156">
        <v>2</v>
      </c>
      <c r="AN15" s="135">
        <v>66</v>
      </c>
      <c r="AO15" s="627"/>
      <c r="AP15" s="132">
        <v>0.28072970147425658</v>
      </c>
      <c r="AQ15" s="132">
        <v>0.2465647971267704</v>
      </c>
      <c r="AR15" s="156">
        <v>0</v>
      </c>
      <c r="AS15" s="156">
        <v>235477.93909018597</v>
      </c>
      <c r="AT15" s="156">
        <v>-48558.97721608758</v>
      </c>
      <c r="AU15" s="156">
        <v>0</v>
      </c>
      <c r="AV15" s="156">
        <v>186918.9618740984</v>
      </c>
      <c r="AW15" s="156">
        <v>921842.93422930595</v>
      </c>
      <c r="AX15" s="156">
        <v>464081.11694914906</v>
      </c>
      <c r="AY15" s="156">
        <v>0</v>
      </c>
      <c r="AZ15" s="156">
        <v>1385924.0511784549</v>
      </c>
      <c r="BA15" s="156">
        <v>351526.74394681718</v>
      </c>
      <c r="BB15" s="183">
        <v>49446.587883503948</v>
      </c>
      <c r="BC15" s="158">
        <v>400973.33183032111</v>
      </c>
      <c r="BD15" s="156">
        <v>372458.69611749134</v>
      </c>
      <c r="BE15" s="156">
        <v>46718.205143614789</v>
      </c>
      <c r="BF15" s="156">
        <v>0</v>
      </c>
      <c r="BG15" s="156">
        <v>0</v>
      </c>
      <c r="BH15" s="156">
        <v>0</v>
      </c>
      <c r="BI15" s="156">
        <v>0</v>
      </c>
      <c r="BJ15" s="156">
        <v>0</v>
      </c>
      <c r="BK15" s="156">
        <v>0</v>
      </c>
      <c r="BL15" s="156">
        <v>0</v>
      </c>
      <c r="BM15" s="156">
        <v>0</v>
      </c>
      <c r="BN15" s="156">
        <v>0</v>
      </c>
      <c r="BO15" s="156">
        <v>0</v>
      </c>
      <c r="BP15" s="156">
        <v>0</v>
      </c>
      <c r="BQ15" s="156">
        <v>46718.205143614789</v>
      </c>
      <c r="BR15" s="136">
        <v>2392993.2461439809</v>
      </c>
      <c r="BS15" s="628"/>
      <c r="BT15" s="132">
        <v>0.29964772133588641</v>
      </c>
      <c r="BU15" s="132">
        <v>0.25989429790678797</v>
      </c>
      <c r="BV15" s="156">
        <v>0</v>
      </c>
      <c r="BW15" s="156">
        <v>202201.46102178027</v>
      </c>
      <c r="BX15" s="156">
        <v>-10492.090556184725</v>
      </c>
      <c r="BY15" s="156">
        <v>0</v>
      </c>
      <c r="BZ15" s="156">
        <v>191709.37046559554</v>
      </c>
      <c r="CA15" s="156">
        <v>914992.60712058446</v>
      </c>
      <c r="CB15" s="156">
        <v>471292.57092071528</v>
      </c>
      <c r="CC15" s="156">
        <v>0</v>
      </c>
      <c r="CD15" s="156">
        <v>1386285.1780412998</v>
      </c>
      <c r="CE15" s="156">
        <v>356982.59480766155</v>
      </c>
      <c r="CF15" s="183">
        <v>49202.069357144217</v>
      </c>
      <c r="CG15" s="158">
        <v>406184.66416480578</v>
      </c>
      <c r="CH15" s="156">
        <v>370616.84907803359</v>
      </c>
      <c r="CI15" s="156">
        <v>46718.205143614789</v>
      </c>
      <c r="CJ15" s="156">
        <v>0</v>
      </c>
      <c r="CK15" s="156">
        <v>0</v>
      </c>
      <c r="CL15" s="156">
        <v>0</v>
      </c>
      <c r="CM15" s="156">
        <v>0</v>
      </c>
      <c r="CN15" s="156">
        <v>0</v>
      </c>
      <c r="CO15" s="156">
        <v>0</v>
      </c>
      <c r="CP15" s="156">
        <v>0</v>
      </c>
      <c r="CQ15" s="156">
        <v>0</v>
      </c>
      <c r="CR15" s="156">
        <v>0</v>
      </c>
      <c r="CS15" s="156">
        <v>0</v>
      </c>
      <c r="CT15" s="156">
        <v>0</v>
      </c>
      <c r="CU15" s="156">
        <v>46718.205143614789</v>
      </c>
      <c r="CV15" s="136">
        <v>2401514.2668933496</v>
      </c>
      <c r="CW15" s="629"/>
      <c r="CX15" s="137">
        <v>187016.39</v>
      </c>
      <c r="CY15" s="137">
        <v>5106.1000000000004</v>
      </c>
      <c r="CZ15" s="137">
        <v>250</v>
      </c>
      <c r="DA15" s="137">
        <v>7742</v>
      </c>
      <c r="DB15" s="137">
        <v>0</v>
      </c>
      <c r="DC15" s="137">
        <v>0</v>
      </c>
      <c r="DD15" s="137">
        <v>0</v>
      </c>
      <c r="DE15" s="137">
        <v>0</v>
      </c>
      <c r="DF15" s="137">
        <v>0</v>
      </c>
      <c r="DG15" s="137">
        <v>0</v>
      </c>
      <c r="DH15" s="137">
        <v>0</v>
      </c>
      <c r="DI15" s="137">
        <v>0</v>
      </c>
      <c r="DJ15" s="137">
        <v>0</v>
      </c>
      <c r="DK15" s="137">
        <v>13098.1</v>
      </c>
      <c r="DL15" s="119"/>
      <c r="DM15" s="137">
        <v>56555</v>
      </c>
      <c r="DN15" s="137">
        <v>6086.9</v>
      </c>
      <c r="DO15" s="137">
        <v>6086.9</v>
      </c>
      <c r="DP15" s="137">
        <v>5405.17</v>
      </c>
      <c r="DQ15" s="137">
        <v>0</v>
      </c>
      <c r="DR15" s="137">
        <v>0</v>
      </c>
      <c r="DS15" s="137">
        <v>0</v>
      </c>
      <c r="DT15" s="137">
        <v>0</v>
      </c>
      <c r="DU15" s="137">
        <v>0</v>
      </c>
      <c r="DV15" s="137">
        <v>0</v>
      </c>
      <c r="DW15" s="137">
        <v>0</v>
      </c>
      <c r="DX15" s="137">
        <v>0</v>
      </c>
      <c r="DY15" s="137">
        <v>0</v>
      </c>
      <c r="DZ15" s="137">
        <v>17578.97</v>
      </c>
      <c r="EA15" s="119"/>
      <c r="EB15" s="137">
        <v>243571.39</v>
      </c>
      <c r="EC15" s="137">
        <v>30677.07</v>
      </c>
      <c r="ED15" s="630"/>
      <c r="EE15" s="137">
        <v>788084.34</v>
      </c>
      <c r="EF15" s="137">
        <v>0</v>
      </c>
      <c r="EG15" s="137">
        <v>0</v>
      </c>
      <c r="EH15" s="137">
        <v>0</v>
      </c>
      <c r="EI15" s="137">
        <v>0</v>
      </c>
      <c r="EJ15" s="137">
        <v>0</v>
      </c>
      <c r="EK15" s="137">
        <v>63067.38</v>
      </c>
      <c r="EL15" s="137">
        <v>0</v>
      </c>
      <c r="EM15" s="137">
        <v>0</v>
      </c>
      <c r="EN15" s="137">
        <v>63067.38</v>
      </c>
      <c r="EO15" s="137">
        <v>94920.8</v>
      </c>
      <c r="EP15" s="137">
        <v>0</v>
      </c>
      <c r="EQ15" s="137">
        <v>94920.8</v>
      </c>
      <c r="ER15" s="137">
        <v>76615.75</v>
      </c>
      <c r="ES15" s="137">
        <v>13098.1</v>
      </c>
      <c r="ET15" s="137">
        <v>247702.03</v>
      </c>
      <c r="EU15" s="119"/>
      <c r="EV15" s="137">
        <v>277306.21000000002</v>
      </c>
      <c r="EW15" s="137">
        <v>0</v>
      </c>
      <c r="EX15" s="137">
        <v>8625</v>
      </c>
      <c r="EY15" s="137">
        <v>0</v>
      </c>
      <c r="EZ15" s="137">
        <v>0</v>
      </c>
      <c r="FA15" s="137">
        <v>8625</v>
      </c>
      <c r="FB15" s="137">
        <v>23083.18</v>
      </c>
      <c r="FC15" s="137">
        <v>0</v>
      </c>
      <c r="FD15" s="137">
        <v>0</v>
      </c>
      <c r="FE15" s="137">
        <v>23083.18</v>
      </c>
      <c r="FF15" s="137">
        <v>55675.16</v>
      </c>
      <c r="FG15" s="137">
        <v>0</v>
      </c>
      <c r="FH15" s="137">
        <v>55675.16</v>
      </c>
      <c r="FI15" s="137">
        <v>59588.42</v>
      </c>
      <c r="FJ15" s="137">
        <v>17578.97</v>
      </c>
      <c r="FK15" s="137">
        <v>164550.73000000001</v>
      </c>
      <c r="FL15" s="119"/>
      <c r="FM15" s="137">
        <v>1065405.55</v>
      </c>
      <c r="FN15" s="137">
        <v>0</v>
      </c>
      <c r="FO15" s="137">
        <v>8625</v>
      </c>
      <c r="FP15" s="137">
        <v>0</v>
      </c>
      <c r="FQ15" s="137">
        <v>0</v>
      </c>
      <c r="FR15" s="137">
        <v>8625</v>
      </c>
      <c r="FS15" s="137">
        <v>86150.56</v>
      </c>
      <c r="FT15" s="137">
        <v>0</v>
      </c>
      <c r="FU15" s="137">
        <v>0</v>
      </c>
      <c r="FV15" s="137">
        <v>86150.56</v>
      </c>
      <c r="FW15" s="137">
        <v>150595.96</v>
      </c>
      <c r="FX15" s="137">
        <v>0</v>
      </c>
      <c r="FY15" s="137">
        <v>150595.96</v>
      </c>
      <c r="FZ15" s="137">
        <v>136204.17000000001</v>
      </c>
      <c r="GA15" s="137">
        <v>30677.07</v>
      </c>
      <c r="GB15" s="137">
        <v>412252.76</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0.36216207847749149</v>
      </c>
      <c r="F18" s="120"/>
      <c r="G18" s="133">
        <v>0.34377898095567272</v>
      </c>
      <c r="H18" s="120"/>
      <c r="I18" s="133">
        <v>0.51683549689522801</v>
      </c>
      <c r="J18" s="120"/>
      <c r="K18" s="133">
        <v>0.70116276551178303</v>
      </c>
      <c r="L18" s="111"/>
      <c r="M18" s="155" t="s">
        <v>154</v>
      </c>
      <c r="N18" s="156">
        <v>0</v>
      </c>
      <c r="O18" s="156">
        <v>0</v>
      </c>
      <c r="P18" s="156">
        <v>0</v>
      </c>
      <c r="Q18" s="156">
        <v>0</v>
      </c>
      <c r="R18" s="156">
        <v>0</v>
      </c>
      <c r="S18" s="156">
        <v>43</v>
      </c>
      <c r="T18" s="156">
        <v>0</v>
      </c>
      <c r="U18" s="156">
        <v>0</v>
      </c>
      <c r="V18" s="156">
        <v>43</v>
      </c>
      <c r="W18" s="156">
        <v>20</v>
      </c>
      <c r="X18" s="156">
        <v>0</v>
      </c>
      <c r="Y18" s="156">
        <v>20</v>
      </c>
      <c r="Z18" s="158">
        <v>53</v>
      </c>
      <c r="AA18" s="138">
        <v>14</v>
      </c>
      <c r="AB18" s="138">
        <v>9</v>
      </c>
      <c r="AC18" s="138">
        <v>2</v>
      </c>
      <c r="AD18" s="138">
        <v>0</v>
      </c>
      <c r="AE18" s="138">
        <v>0</v>
      </c>
      <c r="AF18" s="138">
        <v>0</v>
      </c>
      <c r="AG18" s="138">
        <v>0</v>
      </c>
      <c r="AH18" s="138">
        <v>0</v>
      </c>
      <c r="AI18" s="138">
        <v>0</v>
      </c>
      <c r="AJ18" s="138">
        <v>0</v>
      </c>
      <c r="AK18" s="138">
        <v>0</v>
      </c>
      <c r="AL18" s="135">
        <v>0</v>
      </c>
      <c r="AM18" s="156">
        <v>25</v>
      </c>
      <c r="AN18" s="135">
        <v>141</v>
      </c>
      <c r="AO18" s="627"/>
      <c r="AP18" s="132">
        <v>0.52832555079100629</v>
      </c>
      <c r="AQ18" s="132">
        <v>6.2045514674918353E-2</v>
      </c>
      <c r="AR18" s="156">
        <v>0</v>
      </c>
      <c r="AS18" s="156">
        <v>0</v>
      </c>
      <c r="AT18" s="156">
        <v>0</v>
      </c>
      <c r="AU18" s="156">
        <v>0</v>
      </c>
      <c r="AV18" s="156">
        <v>0</v>
      </c>
      <c r="AW18" s="156">
        <v>189165.91968577943</v>
      </c>
      <c r="AX18" s="156">
        <v>50568.901960680138</v>
      </c>
      <c r="AY18" s="156">
        <v>0</v>
      </c>
      <c r="AZ18" s="156">
        <v>239734.82164645958</v>
      </c>
      <c r="BA18" s="156">
        <v>174987.06500405373</v>
      </c>
      <c r="BB18" s="183">
        <v>0</v>
      </c>
      <c r="BC18" s="158">
        <v>174987.06500405373</v>
      </c>
      <c r="BD18" s="156">
        <v>99528.067275820125</v>
      </c>
      <c r="BE18" s="156">
        <v>19541.101548034447</v>
      </c>
      <c r="BF18" s="156">
        <v>66395.7937560602</v>
      </c>
      <c r="BG18" s="156">
        <v>1985.4774795736485</v>
      </c>
      <c r="BH18" s="156">
        <v>0</v>
      </c>
      <c r="BI18" s="156">
        <v>0</v>
      </c>
      <c r="BJ18" s="156">
        <v>0</v>
      </c>
      <c r="BK18" s="156">
        <v>0</v>
      </c>
      <c r="BL18" s="156">
        <v>0</v>
      </c>
      <c r="BM18" s="156">
        <v>0</v>
      </c>
      <c r="BN18" s="156">
        <v>0</v>
      </c>
      <c r="BO18" s="156">
        <v>0</v>
      </c>
      <c r="BP18" s="156">
        <v>0</v>
      </c>
      <c r="BQ18" s="156">
        <v>87922.372783668296</v>
      </c>
      <c r="BR18" s="136">
        <v>602172.32671000168</v>
      </c>
      <c r="BS18" s="628"/>
      <c r="BT18" s="132">
        <v>0.49654000565096928</v>
      </c>
      <c r="BU18" s="132">
        <v>5.7350816808334128E-2</v>
      </c>
      <c r="BV18" s="156">
        <v>0</v>
      </c>
      <c r="BW18" s="156">
        <v>0</v>
      </c>
      <c r="BX18" s="156">
        <v>0</v>
      </c>
      <c r="BY18" s="156">
        <v>0</v>
      </c>
      <c r="BZ18" s="156">
        <v>0</v>
      </c>
      <c r="CA18" s="156">
        <v>171336.55562447238</v>
      </c>
      <c r="CB18" s="156">
        <v>46844.707621091911</v>
      </c>
      <c r="CC18" s="156">
        <v>0</v>
      </c>
      <c r="CD18" s="156">
        <v>218181.2632455643</v>
      </c>
      <c r="CE18" s="156">
        <v>170349.19341798578</v>
      </c>
      <c r="CF18" s="183">
        <v>0</v>
      </c>
      <c r="CG18" s="158">
        <v>170349.19341798578</v>
      </c>
      <c r="CH18" s="156">
        <v>63995.395600797368</v>
      </c>
      <c r="CI18" s="156">
        <v>17205.965841050092</v>
      </c>
      <c r="CJ18" s="156">
        <v>58461.584499113756</v>
      </c>
      <c r="CK18" s="156">
        <v>1748.2155551847397</v>
      </c>
      <c r="CL18" s="156">
        <v>0</v>
      </c>
      <c r="CM18" s="156">
        <v>0</v>
      </c>
      <c r="CN18" s="156">
        <v>0</v>
      </c>
      <c r="CO18" s="156">
        <v>0</v>
      </c>
      <c r="CP18" s="156">
        <v>0</v>
      </c>
      <c r="CQ18" s="156">
        <v>0</v>
      </c>
      <c r="CR18" s="156">
        <v>0</v>
      </c>
      <c r="CS18" s="156">
        <v>0</v>
      </c>
      <c r="CT18" s="156">
        <v>0</v>
      </c>
      <c r="CU18" s="156">
        <v>77415.765895348581</v>
      </c>
      <c r="CV18" s="136">
        <v>529941.61815969599</v>
      </c>
      <c r="CW18" s="629"/>
      <c r="CX18" s="137">
        <v>56860.14</v>
      </c>
      <c r="CY18" s="137">
        <v>10958</v>
      </c>
      <c r="CZ18" s="137">
        <v>9592</v>
      </c>
      <c r="DA18" s="137">
        <v>2900</v>
      </c>
      <c r="DB18" s="137">
        <v>0</v>
      </c>
      <c r="DC18" s="137">
        <v>0</v>
      </c>
      <c r="DD18" s="137">
        <v>0</v>
      </c>
      <c r="DE18" s="137">
        <v>0</v>
      </c>
      <c r="DF18" s="137">
        <v>0</v>
      </c>
      <c r="DG18" s="137">
        <v>0</v>
      </c>
      <c r="DH18" s="137">
        <v>0</v>
      </c>
      <c r="DI18" s="137">
        <v>0</v>
      </c>
      <c r="DJ18" s="137">
        <v>0</v>
      </c>
      <c r="DK18" s="137">
        <v>23450</v>
      </c>
      <c r="DL18" s="119"/>
      <c r="DM18" s="137">
        <v>24369.93</v>
      </c>
      <c r="DN18" s="137">
        <v>1627.34</v>
      </c>
      <c r="DO18" s="137">
        <v>1627.34</v>
      </c>
      <c r="DP18" s="137">
        <v>1220.51</v>
      </c>
      <c r="DQ18" s="137">
        <v>0</v>
      </c>
      <c r="DR18" s="137">
        <v>0</v>
      </c>
      <c r="DS18" s="137">
        <v>0</v>
      </c>
      <c r="DT18" s="137">
        <v>0</v>
      </c>
      <c r="DU18" s="137">
        <v>0</v>
      </c>
      <c r="DV18" s="137">
        <v>0</v>
      </c>
      <c r="DW18" s="137">
        <v>0</v>
      </c>
      <c r="DX18" s="137">
        <v>0</v>
      </c>
      <c r="DY18" s="137">
        <v>0</v>
      </c>
      <c r="DZ18" s="137">
        <v>4475.1899999999996</v>
      </c>
      <c r="EA18" s="119"/>
      <c r="EB18" s="137">
        <v>81230.070000000007</v>
      </c>
      <c r="EC18" s="137">
        <v>27925.19</v>
      </c>
      <c r="ED18" s="630"/>
      <c r="EE18" s="137">
        <v>264211.68</v>
      </c>
      <c r="EF18" s="137">
        <v>0</v>
      </c>
      <c r="EG18" s="137">
        <v>0</v>
      </c>
      <c r="EH18" s="137">
        <v>0</v>
      </c>
      <c r="EI18" s="137">
        <v>0</v>
      </c>
      <c r="EJ18" s="137">
        <v>0</v>
      </c>
      <c r="EK18" s="137">
        <v>36782.33</v>
      </c>
      <c r="EL18" s="137">
        <v>0</v>
      </c>
      <c r="EM18" s="137">
        <v>0</v>
      </c>
      <c r="EN18" s="137">
        <v>36782.33</v>
      </c>
      <c r="EO18" s="137">
        <v>30266.71</v>
      </c>
      <c r="EP18" s="137">
        <v>0</v>
      </c>
      <c r="EQ18" s="137">
        <v>30266.71</v>
      </c>
      <c r="ER18" s="137">
        <v>61812.42</v>
      </c>
      <c r="ES18" s="137">
        <v>23450</v>
      </c>
      <c r="ET18" s="137">
        <v>152311.46</v>
      </c>
      <c r="EU18" s="119"/>
      <c r="EV18" s="137">
        <v>122116.72</v>
      </c>
      <c r="EW18" s="137">
        <v>0</v>
      </c>
      <c r="EX18" s="137">
        <v>8625</v>
      </c>
      <c r="EY18" s="137">
        <v>0</v>
      </c>
      <c r="EZ18" s="137">
        <v>0</v>
      </c>
      <c r="FA18" s="137">
        <v>8625</v>
      </c>
      <c r="FB18" s="137">
        <v>23083.18</v>
      </c>
      <c r="FC18" s="137">
        <v>0</v>
      </c>
      <c r="FD18" s="137">
        <v>0</v>
      </c>
      <c r="FE18" s="137">
        <v>23083.18</v>
      </c>
      <c r="FF18" s="137">
        <v>54625.16</v>
      </c>
      <c r="FG18" s="137">
        <v>0</v>
      </c>
      <c r="FH18" s="137">
        <v>54625.16</v>
      </c>
      <c r="FI18" s="137">
        <v>27758.400000000001</v>
      </c>
      <c r="FJ18" s="137">
        <v>4475.1899999999996</v>
      </c>
      <c r="FK18" s="137">
        <v>118566.93</v>
      </c>
      <c r="FL18" s="119"/>
      <c r="FM18" s="137">
        <v>386327.4</v>
      </c>
      <c r="FN18" s="137">
        <v>0</v>
      </c>
      <c r="FO18" s="137">
        <v>8625</v>
      </c>
      <c r="FP18" s="137">
        <v>0</v>
      </c>
      <c r="FQ18" s="137">
        <v>0</v>
      </c>
      <c r="FR18" s="137">
        <v>8625</v>
      </c>
      <c r="FS18" s="137">
        <v>59865.51</v>
      </c>
      <c r="FT18" s="137">
        <v>0</v>
      </c>
      <c r="FU18" s="137">
        <v>0</v>
      </c>
      <c r="FV18" s="137">
        <v>59865.51</v>
      </c>
      <c r="FW18" s="137">
        <v>84891.87</v>
      </c>
      <c r="FX18" s="137">
        <v>0</v>
      </c>
      <c r="FY18" s="137">
        <v>84891.87</v>
      </c>
      <c r="FZ18" s="137">
        <v>89570.82</v>
      </c>
      <c r="GA18" s="137">
        <v>27925.19</v>
      </c>
      <c r="GB18" s="137">
        <v>270878.39</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0.33168971542959513</v>
      </c>
      <c r="F19" s="120"/>
      <c r="G19" s="133">
        <v>0.35476776164328699</v>
      </c>
      <c r="H19" s="120"/>
      <c r="I19" s="133">
        <v>0.45168137444773604</v>
      </c>
      <c r="J19" s="120"/>
      <c r="K19" s="133">
        <v>0.34215656452592702</v>
      </c>
      <c r="L19" s="111"/>
      <c r="M19" s="155" t="s">
        <v>154</v>
      </c>
      <c r="N19" s="156">
        <v>0</v>
      </c>
      <c r="O19" s="156">
        <v>0</v>
      </c>
      <c r="P19" s="156">
        <v>0</v>
      </c>
      <c r="Q19" s="156">
        <v>0</v>
      </c>
      <c r="R19" s="156">
        <v>0</v>
      </c>
      <c r="S19" s="156">
        <v>0</v>
      </c>
      <c r="T19" s="156">
        <v>0</v>
      </c>
      <c r="U19" s="156">
        <v>0</v>
      </c>
      <c r="V19" s="156">
        <v>0</v>
      </c>
      <c r="W19" s="156">
        <v>0</v>
      </c>
      <c r="X19" s="156">
        <v>0</v>
      </c>
      <c r="Y19" s="156">
        <v>0</v>
      </c>
      <c r="Z19" s="158">
        <v>20</v>
      </c>
      <c r="AA19" s="138">
        <v>4</v>
      </c>
      <c r="AB19" s="138">
        <v>4</v>
      </c>
      <c r="AC19" s="138">
        <v>2</v>
      </c>
      <c r="AD19" s="138">
        <v>0</v>
      </c>
      <c r="AE19" s="138">
        <v>0</v>
      </c>
      <c r="AF19" s="138">
        <v>0</v>
      </c>
      <c r="AG19" s="138">
        <v>0</v>
      </c>
      <c r="AH19" s="138">
        <v>0</v>
      </c>
      <c r="AI19" s="138">
        <v>0</v>
      </c>
      <c r="AJ19" s="138">
        <v>0</v>
      </c>
      <c r="AK19" s="138">
        <v>0</v>
      </c>
      <c r="AL19" s="135">
        <v>0</v>
      </c>
      <c r="AM19" s="156">
        <v>10</v>
      </c>
      <c r="AN19" s="135">
        <v>30</v>
      </c>
      <c r="AO19" s="627"/>
      <c r="AP19" s="132">
        <v>0.17580206736976145</v>
      </c>
      <c r="AQ19" s="132">
        <v>1.2892323096663248E-2</v>
      </c>
      <c r="AR19" s="156">
        <v>0</v>
      </c>
      <c r="AS19" s="156">
        <v>0</v>
      </c>
      <c r="AT19" s="156">
        <v>0</v>
      </c>
      <c r="AU19" s="156">
        <v>0</v>
      </c>
      <c r="AV19" s="156">
        <v>0</v>
      </c>
      <c r="AW19" s="156">
        <v>0</v>
      </c>
      <c r="AX19" s="156">
        <v>0</v>
      </c>
      <c r="AY19" s="156">
        <v>0</v>
      </c>
      <c r="AZ19" s="156">
        <v>0</v>
      </c>
      <c r="BA19" s="156">
        <v>0</v>
      </c>
      <c r="BB19" s="183">
        <v>0</v>
      </c>
      <c r="BC19" s="158">
        <v>0</v>
      </c>
      <c r="BD19" s="156">
        <v>95867.818333333285</v>
      </c>
      <c r="BE19" s="156">
        <v>7952.0658333333267</v>
      </c>
      <c r="BF19" s="156">
        <v>13143.499166666654</v>
      </c>
      <c r="BG19" s="156">
        <v>8160.8941666666587</v>
      </c>
      <c r="BH19" s="156">
        <v>0</v>
      </c>
      <c r="BI19" s="156">
        <v>0</v>
      </c>
      <c r="BJ19" s="156">
        <v>0</v>
      </c>
      <c r="BK19" s="156">
        <v>0</v>
      </c>
      <c r="BL19" s="156">
        <v>0</v>
      </c>
      <c r="BM19" s="156">
        <v>0</v>
      </c>
      <c r="BN19" s="156">
        <v>0</v>
      </c>
      <c r="BO19" s="156">
        <v>0</v>
      </c>
      <c r="BP19" s="156">
        <v>0</v>
      </c>
      <c r="BQ19" s="156">
        <v>29256.459166666638</v>
      </c>
      <c r="BR19" s="136">
        <v>125124.27749999992</v>
      </c>
      <c r="BS19" s="628"/>
      <c r="BT19" s="132">
        <v>0.18764914655216036</v>
      </c>
      <c r="BU19" s="132">
        <v>1.3541075603945497E-2</v>
      </c>
      <c r="BV19" s="156">
        <v>0</v>
      </c>
      <c r="BW19" s="156">
        <v>0</v>
      </c>
      <c r="BX19" s="156">
        <v>0</v>
      </c>
      <c r="BY19" s="156">
        <v>0</v>
      </c>
      <c r="BZ19" s="156">
        <v>0</v>
      </c>
      <c r="CA19" s="156">
        <v>0</v>
      </c>
      <c r="CB19" s="156">
        <v>0</v>
      </c>
      <c r="CC19" s="156">
        <v>0</v>
      </c>
      <c r="CD19" s="156">
        <v>0</v>
      </c>
      <c r="CE19" s="156">
        <v>0</v>
      </c>
      <c r="CF19" s="183">
        <v>0</v>
      </c>
      <c r="CG19" s="158">
        <v>0</v>
      </c>
      <c r="CH19" s="156">
        <v>95867.818333333285</v>
      </c>
      <c r="CI19" s="156">
        <v>7952.0658333333267</v>
      </c>
      <c r="CJ19" s="156">
        <v>13143.499166666654</v>
      </c>
      <c r="CK19" s="156">
        <v>8160.8941666666587</v>
      </c>
      <c r="CL19" s="156">
        <v>0</v>
      </c>
      <c r="CM19" s="156">
        <v>0</v>
      </c>
      <c r="CN19" s="156">
        <v>0</v>
      </c>
      <c r="CO19" s="156">
        <v>0</v>
      </c>
      <c r="CP19" s="156">
        <v>0</v>
      </c>
      <c r="CQ19" s="156">
        <v>0</v>
      </c>
      <c r="CR19" s="156">
        <v>0</v>
      </c>
      <c r="CS19" s="156">
        <v>0</v>
      </c>
      <c r="CT19" s="156">
        <v>0</v>
      </c>
      <c r="CU19" s="156">
        <v>29256.459166666638</v>
      </c>
      <c r="CV19" s="136">
        <v>125124.27749999992</v>
      </c>
      <c r="CW19" s="629"/>
      <c r="CX19" s="137">
        <v>22227.62</v>
      </c>
      <c r="CY19" s="137">
        <v>3356</v>
      </c>
      <c r="CZ19" s="137">
        <v>3242</v>
      </c>
      <c r="DA19" s="137">
        <v>1620</v>
      </c>
      <c r="DB19" s="137">
        <v>0</v>
      </c>
      <c r="DC19" s="137">
        <v>0</v>
      </c>
      <c r="DD19" s="137">
        <v>0</v>
      </c>
      <c r="DE19" s="137">
        <v>0</v>
      </c>
      <c r="DF19" s="137">
        <v>0</v>
      </c>
      <c r="DG19" s="137">
        <v>0</v>
      </c>
      <c r="DH19" s="137">
        <v>0</v>
      </c>
      <c r="DI19" s="137">
        <v>0</v>
      </c>
      <c r="DJ19" s="137">
        <v>0</v>
      </c>
      <c r="DK19" s="137">
        <v>8218</v>
      </c>
      <c r="DL19" s="119"/>
      <c r="DM19" s="137">
        <v>9526.56</v>
      </c>
      <c r="DN19" s="137">
        <v>1108.1300000000001</v>
      </c>
      <c r="DO19" s="137">
        <v>1108.1300000000001</v>
      </c>
      <c r="DP19" s="137">
        <v>831.1</v>
      </c>
      <c r="DQ19" s="137">
        <v>0</v>
      </c>
      <c r="DR19" s="137">
        <v>0</v>
      </c>
      <c r="DS19" s="137">
        <v>0</v>
      </c>
      <c r="DT19" s="137">
        <v>0</v>
      </c>
      <c r="DU19" s="137">
        <v>0</v>
      </c>
      <c r="DV19" s="137">
        <v>0</v>
      </c>
      <c r="DW19" s="137">
        <v>0</v>
      </c>
      <c r="DX19" s="137">
        <v>0</v>
      </c>
      <c r="DY19" s="137">
        <v>0</v>
      </c>
      <c r="DZ19" s="137">
        <v>3047.36</v>
      </c>
      <c r="EA19" s="119"/>
      <c r="EB19" s="137">
        <v>31754.18</v>
      </c>
      <c r="EC19" s="137">
        <v>11265.36</v>
      </c>
      <c r="ED19" s="630"/>
      <c r="EE19" s="137">
        <v>86529</v>
      </c>
      <c r="EF19" s="137">
        <v>0</v>
      </c>
      <c r="EG19" s="137">
        <v>0</v>
      </c>
      <c r="EH19" s="137">
        <v>0</v>
      </c>
      <c r="EI19" s="137">
        <v>0</v>
      </c>
      <c r="EJ19" s="137">
        <v>0</v>
      </c>
      <c r="EK19" s="137">
        <v>0</v>
      </c>
      <c r="EL19" s="137">
        <v>0</v>
      </c>
      <c r="EM19" s="137">
        <v>0</v>
      </c>
      <c r="EN19" s="137">
        <v>0</v>
      </c>
      <c r="EO19" s="137">
        <v>0</v>
      </c>
      <c r="EP19" s="137">
        <v>0</v>
      </c>
      <c r="EQ19" s="137">
        <v>0</v>
      </c>
      <c r="ER19" s="137">
        <v>14015</v>
      </c>
      <c r="ES19" s="137">
        <v>8218</v>
      </c>
      <c r="ET19" s="137">
        <v>22233</v>
      </c>
      <c r="EU19" s="119"/>
      <c r="EV19" s="137">
        <v>37085.53</v>
      </c>
      <c r="EW19" s="137">
        <v>0</v>
      </c>
      <c r="EX19" s="137">
        <v>0</v>
      </c>
      <c r="EY19" s="137">
        <v>0</v>
      </c>
      <c r="EZ19" s="137">
        <v>0</v>
      </c>
      <c r="FA19" s="137">
        <v>0</v>
      </c>
      <c r="FB19" s="137">
        <v>0</v>
      </c>
      <c r="FC19" s="137">
        <v>0</v>
      </c>
      <c r="FD19" s="137">
        <v>0</v>
      </c>
      <c r="FE19" s="137">
        <v>0</v>
      </c>
      <c r="FF19" s="137">
        <v>8387.7000000000007</v>
      </c>
      <c r="FG19" s="137">
        <v>0</v>
      </c>
      <c r="FH19" s="137">
        <v>8387.7000000000007</v>
      </c>
      <c r="FI19" s="137">
        <v>8626.7800000000007</v>
      </c>
      <c r="FJ19" s="137">
        <v>3047.36</v>
      </c>
      <c r="FK19" s="137">
        <v>20061.84</v>
      </c>
      <c r="FL19" s="119"/>
      <c r="FM19" s="137">
        <v>123612.53</v>
      </c>
      <c r="FN19" s="137">
        <v>0</v>
      </c>
      <c r="FO19" s="137">
        <v>0</v>
      </c>
      <c r="FP19" s="137">
        <v>0</v>
      </c>
      <c r="FQ19" s="137">
        <v>0</v>
      </c>
      <c r="FR19" s="137">
        <v>0</v>
      </c>
      <c r="FS19" s="137">
        <v>0</v>
      </c>
      <c r="FT19" s="137">
        <v>0</v>
      </c>
      <c r="FU19" s="137">
        <v>0</v>
      </c>
      <c r="FV19" s="137">
        <v>0</v>
      </c>
      <c r="FW19" s="137">
        <v>8387.7000000000007</v>
      </c>
      <c r="FX19" s="137">
        <v>0</v>
      </c>
      <c r="FY19" s="137">
        <v>8387.7000000000007</v>
      </c>
      <c r="FZ19" s="137">
        <v>22641.78</v>
      </c>
      <c r="GA19" s="137">
        <v>11265.36</v>
      </c>
      <c r="GB19" s="137">
        <v>42294.84</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2</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3.1888205942163926E-2</v>
      </c>
      <c r="H22" s="120"/>
      <c r="I22" s="133">
        <v>0</v>
      </c>
      <c r="J22" s="120"/>
      <c r="K22" s="133">
        <v>8.017317100464498E-2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25957.78</v>
      </c>
      <c r="CY22" s="137">
        <v>0</v>
      </c>
      <c r="CZ22" s="137">
        <v>0</v>
      </c>
      <c r="DA22" s="137">
        <v>0</v>
      </c>
      <c r="DB22" s="137">
        <v>0</v>
      </c>
      <c r="DC22" s="137">
        <v>0</v>
      </c>
      <c r="DD22" s="137">
        <v>0</v>
      </c>
      <c r="DE22" s="137">
        <v>0</v>
      </c>
      <c r="DF22" s="137">
        <v>0</v>
      </c>
      <c r="DG22" s="137">
        <v>0</v>
      </c>
      <c r="DH22" s="137">
        <v>0</v>
      </c>
      <c r="DI22" s="137">
        <v>0</v>
      </c>
      <c r="DJ22" s="137">
        <v>0</v>
      </c>
      <c r="DK22" s="137">
        <v>0</v>
      </c>
      <c r="DL22" s="119"/>
      <c r="DM22" s="137">
        <v>11090.4</v>
      </c>
      <c r="DN22" s="137">
        <v>429.6</v>
      </c>
      <c r="DO22" s="137">
        <v>429.6</v>
      </c>
      <c r="DP22" s="137">
        <v>322.2</v>
      </c>
      <c r="DQ22" s="137">
        <v>0</v>
      </c>
      <c r="DR22" s="137">
        <v>0</v>
      </c>
      <c r="DS22" s="137">
        <v>0</v>
      </c>
      <c r="DT22" s="137">
        <v>0</v>
      </c>
      <c r="DU22" s="137">
        <v>0</v>
      </c>
      <c r="DV22" s="137">
        <v>0</v>
      </c>
      <c r="DW22" s="137">
        <v>0</v>
      </c>
      <c r="DX22" s="137">
        <v>0</v>
      </c>
      <c r="DY22" s="137">
        <v>0</v>
      </c>
      <c r="DZ22" s="137">
        <v>1181.4000000000001</v>
      </c>
      <c r="EA22" s="119"/>
      <c r="EB22" s="137">
        <v>37048.18</v>
      </c>
      <c r="EC22" s="137">
        <v>1181.4000000000001</v>
      </c>
      <c r="ED22" s="630"/>
      <c r="EE22" s="137">
        <v>103831.12</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44361.599999999999</v>
      </c>
      <c r="EW22" s="137">
        <v>0</v>
      </c>
      <c r="EX22" s="137">
        <v>0</v>
      </c>
      <c r="EY22" s="137">
        <v>0</v>
      </c>
      <c r="EZ22" s="137">
        <v>0</v>
      </c>
      <c r="FA22" s="137">
        <v>0</v>
      </c>
      <c r="FB22" s="137">
        <v>0</v>
      </c>
      <c r="FC22" s="137">
        <v>0</v>
      </c>
      <c r="FD22" s="137">
        <v>0</v>
      </c>
      <c r="FE22" s="137">
        <v>0</v>
      </c>
      <c r="FF22" s="137">
        <v>5242.32</v>
      </c>
      <c r="FG22" s="137">
        <v>0</v>
      </c>
      <c r="FH22" s="137">
        <v>5242.32</v>
      </c>
      <c r="FI22" s="137">
        <v>5457.2</v>
      </c>
      <c r="FJ22" s="137">
        <v>1181.4000000000001</v>
      </c>
      <c r="FK22" s="137">
        <v>11880.92</v>
      </c>
      <c r="FL22" s="119"/>
      <c r="FM22" s="137">
        <v>148190.72</v>
      </c>
      <c r="FN22" s="137">
        <v>0</v>
      </c>
      <c r="FO22" s="137">
        <v>0</v>
      </c>
      <c r="FP22" s="137">
        <v>0</v>
      </c>
      <c r="FQ22" s="137">
        <v>0</v>
      </c>
      <c r="FR22" s="137">
        <v>0</v>
      </c>
      <c r="FS22" s="137">
        <v>0</v>
      </c>
      <c r="FT22" s="137">
        <v>0</v>
      </c>
      <c r="FU22" s="137">
        <v>0</v>
      </c>
      <c r="FV22" s="137">
        <v>0</v>
      </c>
      <c r="FW22" s="137">
        <v>5242.32</v>
      </c>
      <c r="FX22" s="137">
        <v>0</v>
      </c>
      <c r="FY22" s="137">
        <v>5242.32</v>
      </c>
      <c r="FZ22" s="137">
        <v>5457.2</v>
      </c>
      <c r="GA22" s="137">
        <v>1181.4000000000001</v>
      </c>
      <c r="GB22" s="137">
        <v>11880.92</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0</v>
      </c>
      <c r="H24" s="120"/>
      <c r="I24" s="133">
        <v>0</v>
      </c>
      <c r="J24" s="120"/>
      <c r="K24" s="133">
        <v>0</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0</v>
      </c>
      <c r="FC24" s="137">
        <v>0</v>
      </c>
      <c r="FD24" s="137">
        <v>0</v>
      </c>
      <c r="FE24" s="137">
        <v>0</v>
      </c>
      <c r="FF24" s="137">
        <v>0</v>
      </c>
      <c r="FG24" s="137">
        <v>0</v>
      </c>
      <c r="FH24" s="137">
        <v>0</v>
      </c>
      <c r="FI24" s="137">
        <v>0</v>
      </c>
      <c r="FJ24" s="137">
        <v>0</v>
      </c>
      <c r="FK24" s="137">
        <v>0</v>
      </c>
      <c r="FL24" s="119"/>
      <c r="FM24" s="137">
        <v>2</v>
      </c>
      <c r="FN24" s="137">
        <v>0</v>
      </c>
      <c r="FO24" s="137">
        <v>0</v>
      </c>
      <c r="FP24" s="137">
        <v>0</v>
      </c>
      <c r="FQ24" s="137">
        <v>0</v>
      </c>
      <c r="FR24" s="137">
        <v>0</v>
      </c>
      <c r="FS24" s="137">
        <v>0</v>
      </c>
      <c r="FT24" s="137">
        <v>0</v>
      </c>
      <c r="FU24" s="137">
        <v>0</v>
      </c>
      <c r="FV24" s="137">
        <v>0</v>
      </c>
      <c r="FW24" s="137">
        <v>0</v>
      </c>
      <c r="FX24" s="137">
        <v>0</v>
      </c>
      <c r="FY24" s="137">
        <v>0</v>
      </c>
      <c r="FZ24" s="137">
        <v>0</v>
      </c>
      <c r="GA24" s="137">
        <v>0</v>
      </c>
      <c r="GB24" s="137">
        <v>0</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4.4835654043975426</v>
      </c>
      <c r="J27" s="120"/>
      <c r="K27" s="133">
        <v>0</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4.6196929143918345E-4</v>
      </c>
      <c r="AR27" s="156">
        <v>0</v>
      </c>
      <c r="AS27" s="156">
        <v>0</v>
      </c>
      <c r="AT27" s="156">
        <v>0</v>
      </c>
      <c r="AU27" s="156">
        <v>0</v>
      </c>
      <c r="AV27" s="156">
        <v>0</v>
      </c>
      <c r="AW27" s="156">
        <v>0</v>
      </c>
      <c r="AX27" s="156">
        <v>0</v>
      </c>
      <c r="AY27" s="156">
        <v>0</v>
      </c>
      <c r="AZ27" s="156">
        <v>0</v>
      </c>
      <c r="BA27" s="156">
        <v>4483.5654043975428</v>
      </c>
      <c r="BB27" s="183">
        <v>0</v>
      </c>
      <c r="BC27" s="158">
        <v>4483.5654043975428</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4483.5654043975428</v>
      </c>
      <c r="BS27" s="628"/>
      <c r="BT27" s="132">
        <v>0</v>
      </c>
      <c r="BU27" s="132">
        <v>4.8521597350427561E-4</v>
      </c>
      <c r="BV27" s="156">
        <v>0</v>
      </c>
      <c r="BW27" s="156">
        <v>0</v>
      </c>
      <c r="BX27" s="156">
        <v>0</v>
      </c>
      <c r="BY27" s="156">
        <v>0</v>
      </c>
      <c r="BZ27" s="156">
        <v>0</v>
      </c>
      <c r="CA27" s="156">
        <v>0</v>
      </c>
      <c r="CB27" s="156">
        <v>0</v>
      </c>
      <c r="CC27" s="156">
        <v>0</v>
      </c>
      <c r="CD27" s="156">
        <v>0</v>
      </c>
      <c r="CE27" s="156">
        <v>4483.5654043975428</v>
      </c>
      <c r="CF27" s="183">
        <v>0</v>
      </c>
      <c r="CG27" s="158">
        <v>4483.5654043975428</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4483.5654043975428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2</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2</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0.11794443563613582</v>
      </c>
      <c r="F29" s="120"/>
      <c r="G29" s="298">
        <v>0.1704626397110737</v>
      </c>
      <c r="H29" s="120"/>
      <c r="I29" s="298">
        <v>0.53017044349988307</v>
      </c>
      <c r="J29" s="120"/>
      <c r="K29" s="298">
        <v>0.40627904121691927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0.98485731963502421</v>
      </c>
      <c r="AQ29" s="305">
        <v>0.32869633359744083</v>
      </c>
      <c r="AR29" s="307">
        <v>0</v>
      </c>
      <c r="AS29" s="307">
        <v>235477.93909018597</v>
      </c>
      <c r="AT29" s="307">
        <v>-48558.97721608758</v>
      </c>
      <c r="AU29" s="307">
        <v>0</v>
      </c>
      <c r="AV29" s="307">
        <v>186918.9618740984</v>
      </c>
      <c r="AW29" s="307">
        <v>1111008.8539150853</v>
      </c>
      <c r="AX29" s="307">
        <v>514650.0189098292</v>
      </c>
      <c r="AY29" s="307">
        <v>0</v>
      </c>
      <c r="AZ29" s="307">
        <v>1625658.8728249145</v>
      </c>
      <c r="BA29" s="307">
        <v>596331.04402382311</v>
      </c>
      <c r="BB29" s="307">
        <v>49446.587883503948</v>
      </c>
      <c r="BC29" s="307">
        <v>645777.6319073271</v>
      </c>
      <c r="BD29" s="307">
        <v>567854.58172664477</v>
      </c>
      <c r="BE29" s="307">
        <v>74211.372524982566</v>
      </c>
      <c r="BF29" s="307">
        <v>79539.292922726861</v>
      </c>
      <c r="BG29" s="307">
        <v>10146.371646240306</v>
      </c>
      <c r="BH29" s="307">
        <v>0</v>
      </c>
      <c r="BI29" s="307">
        <v>0</v>
      </c>
      <c r="BJ29" s="307">
        <v>0</v>
      </c>
      <c r="BK29" s="307">
        <v>0</v>
      </c>
      <c r="BL29" s="307">
        <v>0</v>
      </c>
      <c r="BM29" s="307">
        <v>0</v>
      </c>
      <c r="BN29" s="307">
        <v>0</v>
      </c>
      <c r="BO29" s="307">
        <v>0</v>
      </c>
      <c r="BP29" s="307">
        <v>0</v>
      </c>
      <c r="BQ29" s="307">
        <v>163897.03709394971</v>
      </c>
      <c r="BR29" s="306">
        <v>3190107.0854269341</v>
      </c>
      <c r="BS29" s="628"/>
      <c r="BT29" s="351">
        <v>0.98383687353901617</v>
      </c>
      <c r="BU29" s="351">
        <v>0.33834188196796672</v>
      </c>
      <c r="BV29" s="353">
        <v>0</v>
      </c>
      <c r="BW29" s="353">
        <v>202201.46102178027</v>
      </c>
      <c r="BX29" s="353">
        <v>-10492.090556184725</v>
      </c>
      <c r="BY29" s="353">
        <v>0</v>
      </c>
      <c r="BZ29" s="353">
        <v>191709.37046559554</v>
      </c>
      <c r="CA29" s="353">
        <v>1086329.1627450569</v>
      </c>
      <c r="CB29" s="353">
        <v>518137.2785418072</v>
      </c>
      <c r="CC29" s="353">
        <v>0</v>
      </c>
      <c r="CD29" s="353">
        <v>1604466.4412868642</v>
      </c>
      <c r="CE29" s="353">
        <v>597149.02329859952</v>
      </c>
      <c r="CF29" s="353">
        <v>49202.069357144217</v>
      </c>
      <c r="CG29" s="353">
        <v>646351.09265574382</v>
      </c>
      <c r="CH29" s="353">
        <v>530480.0630121642</v>
      </c>
      <c r="CI29" s="353">
        <v>71876.2368179982</v>
      </c>
      <c r="CJ29" s="353">
        <v>71605.083665780403</v>
      </c>
      <c r="CK29" s="353">
        <v>9909.1097218513987</v>
      </c>
      <c r="CL29" s="353">
        <v>0</v>
      </c>
      <c r="CM29" s="353">
        <v>0</v>
      </c>
      <c r="CN29" s="353">
        <v>0</v>
      </c>
      <c r="CO29" s="353">
        <v>0</v>
      </c>
      <c r="CP29" s="353">
        <v>0</v>
      </c>
      <c r="CQ29" s="353">
        <v>0</v>
      </c>
      <c r="CR29" s="353">
        <v>0</v>
      </c>
      <c r="CS29" s="353">
        <v>0</v>
      </c>
      <c r="CT29" s="353">
        <v>0</v>
      </c>
      <c r="CU29" s="353">
        <v>153390.43020563002</v>
      </c>
      <c r="CV29" s="352">
        <v>3126397.3976259977</v>
      </c>
      <c r="CW29" s="629"/>
      <c r="CX29" s="308">
        <v>314818.83</v>
      </c>
      <c r="CY29" s="308">
        <v>19420.099999999999</v>
      </c>
      <c r="CZ29" s="308">
        <v>13084</v>
      </c>
      <c r="DA29" s="308">
        <v>12262</v>
      </c>
      <c r="DB29" s="308">
        <v>0</v>
      </c>
      <c r="DC29" s="308">
        <v>0</v>
      </c>
      <c r="DD29" s="308">
        <v>0</v>
      </c>
      <c r="DE29" s="308">
        <v>0</v>
      </c>
      <c r="DF29" s="308">
        <v>0</v>
      </c>
      <c r="DG29" s="308">
        <v>0</v>
      </c>
      <c r="DH29" s="308">
        <v>0</v>
      </c>
      <c r="DI29" s="308">
        <v>0</v>
      </c>
      <c r="DJ29" s="308">
        <v>0</v>
      </c>
      <c r="DK29" s="308">
        <v>44766.1</v>
      </c>
      <c r="DM29" s="308">
        <v>111294.41</v>
      </c>
      <c r="DN29" s="308">
        <v>9829.44</v>
      </c>
      <c r="DO29" s="308">
        <v>9829.44</v>
      </c>
      <c r="DP29" s="308">
        <v>8212.09</v>
      </c>
      <c r="DQ29" s="308">
        <v>0</v>
      </c>
      <c r="DR29" s="308">
        <v>0</v>
      </c>
      <c r="DS29" s="308">
        <v>0</v>
      </c>
      <c r="DT29" s="308">
        <v>0</v>
      </c>
      <c r="DU29" s="308">
        <v>0</v>
      </c>
      <c r="DV29" s="308">
        <v>0</v>
      </c>
      <c r="DW29" s="308">
        <v>0</v>
      </c>
      <c r="DX29" s="308">
        <v>0</v>
      </c>
      <c r="DY29" s="308">
        <v>0</v>
      </c>
      <c r="DZ29" s="308">
        <v>27870.97</v>
      </c>
      <c r="EB29" s="308">
        <v>426117.24</v>
      </c>
      <c r="EC29" s="308">
        <v>72637.070000000007</v>
      </c>
      <c r="ED29" s="630"/>
      <c r="EE29" s="313">
        <v>1333683.75</v>
      </c>
      <c r="EF29" s="313">
        <v>0</v>
      </c>
      <c r="EG29" s="313">
        <v>0</v>
      </c>
      <c r="EH29" s="313">
        <v>0</v>
      </c>
      <c r="EI29" s="313">
        <v>0</v>
      </c>
      <c r="EJ29" s="313">
        <v>0</v>
      </c>
      <c r="EK29" s="313">
        <v>99849.71</v>
      </c>
      <c r="EL29" s="313">
        <v>0</v>
      </c>
      <c r="EM29" s="313">
        <v>0</v>
      </c>
      <c r="EN29" s="313">
        <v>99849.71</v>
      </c>
      <c r="EO29" s="313">
        <v>127687.51</v>
      </c>
      <c r="EP29" s="313">
        <v>0</v>
      </c>
      <c r="EQ29" s="313">
        <v>127687.51</v>
      </c>
      <c r="ER29" s="313">
        <v>152443.17000000001</v>
      </c>
      <c r="ES29" s="313">
        <v>44766.1</v>
      </c>
      <c r="ET29" s="313">
        <v>424746.49</v>
      </c>
      <c r="EV29" s="311">
        <v>519880.14</v>
      </c>
      <c r="EW29" s="311">
        <v>0</v>
      </c>
      <c r="EX29" s="311">
        <v>17250</v>
      </c>
      <c r="EY29" s="311">
        <v>0</v>
      </c>
      <c r="EZ29" s="311">
        <v>0</v>
      </c>
      <c r="FA29" s="311">
        <v>17250</v>
      </c>
      <c r="FB29" s="311">
        <v>46166.36</v>
      </c>
      <c r="FC29" s="311">
        <v>0</v>
      </c>
      <c r="FD29" s="311">
        <v>0</v>
      </c>
      <c r="FE29" s="311">
        <v>46166.36</v>
      </c>
      <c r="FF29" s="311">
        <v>129172.66</v>
      </c>
      <c r="FG29" s="311">
        <v>0</v>
      </c>
      <c r="FH29" s="311">
        <v>129172.66</v>
      </c>
      <c r="FI29" s="311">
        <v>107864.18</v>
      </c>
      <c r="FJ29" s="311">
        <v>27870.97</v>
      </c>
      <c r="FK29" s="311">
        <v>328324.17</v>
      </c>
      <c r="FM29" s="311">
        <v>1853579.89</v>
      </c>
      <c r="FN29" s="311">
        <v>0</v>
      </c>
      <c r="FO29" s="311">
        <v>17250</v>
      </c>
      <c r="FP29" s="311">
        <v>0</v>
      </c>
      <c r="FQ29" s="311">
        <v>0</v>
      </c>
      <c r="FR29" s="311">
        <v>17250</v>
      </c>
      <c r="FS29" s="311">
        <v>146016.07</v>
      </c>
      <c r="FT29" s="311">
        <v>0</v>
      </c>
      <c r="FU29" s="311">
        <v>0</v>
      </c>
      <c r="FV29" s="311">
        <v>146016.07</v>
      </c>
      <c r="FW29" s="311">
        <v>256860.17</v>
      </c>
      <c r="FX29" s="311">
        <v>0</v>
      </c>
      <c r="FY29" s="311">
        <v>256860.17</v>
      </c>
      <c r="FZ29" s="311">
        <v>260307.35</v>
      </c>
      <c r="GA29" s="311">
        <v>72637.070000000007</v>
      </c>
      <c r="GB29" s="311">
        <v>753070.66</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1.0619653049283018</v>
      </c>
      <c r="J78" s="102"/>
      <c r="M78" s="98"/>
      <c r="N78" s="302"/>
      <c r="O78" s="302"/>
      <c r="P78" s="302"/>
      <c r="Q78" s="302"/>
      <c r="R78" s="302">
        <v>0</v>
      </c>
      <c r="S78" s="98"/>
      <c r="T78" s="98"/>
      <c r="U78" s="98"/>
      <c r="V78" s="98"/>
      <c r="W78" s="98"/>
      <c r="X78" s="98"/>
      <c r="Y78" s="98"/>
      <c r="AN78" s="302"/>
      <c r="AO78" s="627"/>
      <c r="AP78" s="305">
        <v>0</v>
      </c>
      <c r="AQ78" s="305">
        <v>0.307311052677955</v>
      </c>
      <c r="AR78" s="306">
        <v>2928876.0211750674</v>
      </c>
      <c r="AS78" s="306">
        <v>45859.392041105792</v>
      </c>
      <c r="AT78" s="306">
        <v>7820.4183271419242</v>
      </c>
      <c r="AU78" s="306">
        <v>0</v>
      </c>
      <c r="AV78" s="306">
        <v>2982555.8315433152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2982555.8315433152</v>
      </c>
      <c r="BS78" s="628"/>
      <c r="BT78" s="351">
        <v>0</v>
      </c>
      <c r="BU78" s="351">
        <v>0.32233816520432718</v>
      </c>
      <c r="BV78" s="352">
        <v>2804724.3651432777</v>
      </c>
      <c r="BW78" s="352">
        <v>116917.36467634219</v>
      </c>
      <c r="BX78" s="352">
        <v>56875.724149496185</v>
      </c>
      <c r="BY78" s="352">
        <v>0</v>
      </c>
      <c r="BZ78" s="352">
        <v>2978517.4539691163</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2978517.4539691163</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0.41254888057162042</v>
      </c>
      <c r="J79" s="102"/>
      <c r="M79" s="127" t="s">
        <v>154</v>
      </c>
      <c r="N79" s="183">
        <v>4771.3892765047212</v>
      </c>
      <c r="O79" s="183">
        <v>0</v>
      </c>
      <c r="P79" s="183">
        <v>0</v>
      </c>
      <c r="Q79" s="433">
        <v>0</v>
      </c>
      <c r="R79" s="183">
        <v>4771.3892765047212</v>
      </c>
      <c r="S79" s="98"/>
      <c r="T79" s="98"/>
      <c r="U79" s="98"/>
      <c r="V79" s="98"/>
      <c r="W79" s="98"/>
      <c r="X79" s="98"/>
      <c r="Y79" s="98"/>
      <c r="AN79" s="183">
        <v>4771.3892765047212</v>
      </c>
      <c r="AO79" s="627"/>
      <c r="AP79" s="125">
        <v>0</v>
      </c>
      <c r="AQ79" s="125">
        <v>1.372732317373827E-2</v>
      </c>
      <c r="AR79" s="183">
        <v>114214.81771431111</v>
      </c>
      <c r="AS79" s="183">
        <v>19013.412857071075</v>
      </c>
      <c r="AT79" s="183">
        <v>0</v>
      </c>
      <c r="AU79" s="183">
        <v>0</v>
      </c>
      <c r="AV79" s="183">
        <v>133228.23057138218</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133228.23057138218</v>
      </c>
      <c r="BS79" s="628"/>
      <c r="BT79" s="125">
        <v>0</v>
      </c>
      <c r="BU79" s="125">
        <v>1.4276052630664674E-2</v>
      </c>
      <c r="BV79" s="183">
        <v>113175.86706742868</v>
      </c>
      <c r="BW79" s="183">
        <v>18739.855376615407</v>
      </c>
      <c r="BX79" s="183">
        <v>0</v>
      </c>
      <c r="BY79" s="183">
        <v>0</v>
      </c>
      <c r="BZ79" s="183">
        <v>131915.72244404408</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131915.72244404408</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8769.7739395030385</v>
      </c>
      <c r="O80" s="183">
        <v>0</v>
      </c>
      <c r="P80" s="183">
        <v>0</v>
      </c>
      <c r="Q80" s="433">
        <v>0</v>
      </c>
      <c r="R80" s="183">
        <v>8769.7739395030385</v>
      </c>
      <c r="S80" s="98"/>
      <c r="T80" s="98"/>
      <c r="U80" s="98"/>
      <c r="V80" s="98"/>
      <c r="W80" s="98"/>
      <c r="X80" s="98"/>
      <c r="Y80" s="98"/>
      <c r="AN80" s="135">
        <v>8769.7739395030385</v>
      </c>
      <c r="AO80" s="627"/>
      <c r="AP80" s="132">
        <v>0</v>
      </c>
      <c r="AQ80" s="132">
        <v>2.1894705722332906E-2</v>
      </c>
      <c r="AR80" s="183">
        <v>210319.90814618889</v>
      </c>
      <c r="AS80" s="183">
        <v>2175.4826411443469</v>
      </c>
      <c r="AT80" s="183">
        <v>0</v>
      </c>
      <c r="AU80" s="183">
        <v>0</v>
      </c>
      <c r="AV80" s="183">
        <v>212495.39078733322</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212495.39078733322</v>
      </c>
      <c r="BS80" s="628"/>
      <c r="BT80" s="132">
        <v>0</v>
      </c>
      <c r="BU80" s="132">
        <v>2.2589183362941863E-2</v>
      </c>
      <c r="BV80" s="183">
        <v>206582.01109440887</v>
      </c>
      <c r="BW80" s="183">
        <v>2149.948631121958</v>
      </c>
      <c r="BX80" s="183">
        <v>0</v>
      </c>
      <c r="BY80" s="183">
        <v>0</v>
      </c>
      <c r="BZ80" s="183">
        <v>208731.95972553082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208731.95972553082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7</v>
      </c>
      <c r="O81" s="183">
        <v>0</v>
      </c>
      <c r="P81" s="183">
        <v>0</v>
      </c>
      <c r="Q81" s="433">
        <v>0</v>
      </c>
      <c r="R81" s="183">
        <v>7</v>
      </c>
      <c r="S81" s="98"/>
      <c r="T81" s="98"/>
      <c r="U81" s="98"/>
      <c r="V81" s="98"/>
      <c r="W81" s="98"/>
      <c r="X81" s="98"/>
      <c r="Y81" s="98"/>
      <c r="AN81" s="135">
        <v>7</v>
      </c>
      <c r="AO81" s="627"/>
      <c r="AP81" s="132">
        <v>0</v>
      </c>
      <c r="AQ81" s="132">
        <v>3.0405718287737507E-4</v>
      </c>
      <c r="AR81" s="183">
        <v>2950.9759444411989</v>
      </c>
      <c r="AS81" s="183">
        <v>0</v>
      </c>
      <c r="AT81" s="183">
        <v>0</v>
      </c>
      <c r="AU81" s="183">
        <v>0</v>
      </c>
      <c r="AV81" s="183">
        <v>2950.9759444411989</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2950.9759444411989</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1.0183256150767785</v>
      </c>
      <c r="J82" s="102"/>
      <c r="M82" s="134" t="s">
        <v>155</v>
      </c>
      <c r="N82" s="183">
        <v>331</v>
      </c>
      <c r="O82" s="183">
        <v>0</v>
      </c>
      <c r="P82" s="183">
        <v>0</v>
      </c>
      <c r="Q82" s="433">
        <v>0</v>
      </c>
      <c r="R82" s="183">
        <v>331</v>
      </c>
      <c r="S82" s="98"/>
      <c r="T82" s="98"/>
      <c r="U82" s="98"/>
      <c r="V82" s="98"/>
      <c r="W82" s="98"/>
      <c r="X82" s="98"/>
      <c r="Y82" s="98"/>
      <c r="AN82" s="135">
        <v>331</v>
      </c>
      <c r="AO82" s="627"/>
      <c r="AP82" s="132">
        <v>0</v>
      </c>
      <c r="AQ82" s="132">
        <v>1.1559630493888371E-2</v>
      </c>
      <c r="AR82" s="183">
        <v>110171.18737774476</v>
      </c>
      <c r="AS82" s="183">
        <v>2018.8657934405123</v>
      </c>
      <c r="AT82" s="183">
        <v>0</v>
      </c>
      <c r="AU82" s="183">
        <v>0</v>
      </c>
      <c r="AV82" s="183">
        <v>112190.05317118527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112190.05317118527</v>
      </c>
      <c r="BS82" s="628"/>
      <c r="BT82" s="132">
        <v>0</v>
      </c>
      <c r="BU82" s="132">
        <v>1.2141320792055609E-2</v>
      </c>
      <c r="BV82" s="183">
        <v>110171.18737774476</v>
      </c>
      <c r="BW82" s="183">
        <v>2018.8657934405123</v>
      </c>
      <c r="BX82" s="183">
        <v>0</v>
      </c>
      <c r="BY82" s="183">
        <v>0</v>
      </c>
      <c r="BZ82" s="183">
        <v>112190.05317118527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112190.05317118527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1.0191917231599721</v>
      </c>
      <c r="J85" s="102"/>
      <c r="M85" s="139" t="s">
        <v>183</v>
      </c>
      <c r="N85" s="183">
        <v>2</v>
      </c>
      <c r="O85" s="183">
        <v>0</v>
      </c>
      <c r="P85" s="183">
        <v>0</v>
      </c>
      <c r="Q85" s="433">
        <v>0</v>
      </c>
      <c r="R85" s="183">
        <v>2</v>
      </c>
      <c r="S85" s="98"/>
      <c r="T85" s="98"/>
      <c r="U85" s="98"/>
      <c r="V85" s="98"/>
      <c r="W85" s="98"/>
      <c r="X85" s="98"/>
      <c r="Y85" s="98"/>
      <c r="AN85" s="164">
        <v>2</v>
      </c>
      <c r="AO85" s="627"/>
      <c r="AP85" s="132">
        <v>0</v>
      </c>
      <c r="AQ85" s="132">
        <v>1.1693612578011022E-4</v>
      </c>
      <c r="AR85" s="183">
        <v>1134.903937962298</v>
      </c>
      <c r="AS85" s="183">
        <v>0</v>
      </c>
      <c r="AT85" s="183">
        <v>0</v>
      </c>
      <c r="AU85" s="183">
        <v>0</v>
      </c>
      <c r="AV85" s="183">
        <v>1134.903937962298</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1134.903937962298</v>
      </c>
      <c r="BS85" s="628"/>
      <c r="BT85" s="132">
        <v>0</v>
      </c>
      <c r="BU85" s="132">
        <v>1.0080130289407293E-4</v>
      </c>
      <c r="BV85" s="183">
        <v>931.43931579589844</v>
      </c>
      <c r="BW85" s="183">
        <v>0</v>
      </c>
      <c r="BX85" s="183">
        <v>0</v>
      </c>
      <c r="BY85" s="183">
        <v>0</v>
      </c>
      <c r="BZ85" s="183">
        <v>931.43931579589844</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931.43931579589844</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1.0600193015757919</v>
      </c>
      <c r="J86" s="102"/>
      <c r="M86" s="98"/>
      <c r="N86" s="300"/>
      <c r="O86" s="300"/>
      <c r="P86" s="300"/>
      <c r="Q86" s="300"/>
      <c r="R86" s="300">
        <v>0</v>
      </c>
      <c r="S86" s="98"/>
      <c r="T86" s="98"/>
      <c r="U86" s="98"/>
      <c r="V86" s="98"/>
      <c r="W86" s="98"/>
      <c r="X86" s="98"/>
      <c r="Y86" s="98"/>
      <c r="AN86" s="300"/>
      <c r="AO86" s="627"/>
      <c r="AP86" s="305">
        <v>0</v>
      </c>
      <c r="AQ86" s="305">
        <v>4.7602652698617041E-2</v>
      </c>
      <c r="AR86" s="306">
        <v>438791.7931206483</v>
      </c>
      <c r="AS86" s="306">
        <v>23207.761291655934</v>
      </c>
      <c r="AT86" s="306">
        <v>0</v>
      </c>
      <c r="AU86" s="306">
        <v>0</v>
      </c>
      <c r="AV86" s="306">
        <v>461999.55441230425</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461999.55441230425</v>
      </c>
      <c r="BS86" s="628"/>
      <c r="BT86" s="351">
        <v>0</v>
      </c>
      <c r="BU86" s="351">
        <v>4.9107358088556229E-2</v>
      </c>
      <c r="BV86" s="352">
        <v>430860.50485537824</v>
      </c>
      <c r="BW86" s="352">
        <v>22908.669801177879</v>
      </c>
      <c r="BX86" s="352">
        <v>0</v>
      </c>
      <c r="BY86" s="352">
        <v>0</v>
      </c>
      <c r="BZ86" s="352">
        <v>453769.1746565561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453769.1746565561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1</v>
      </c>
      <c r="O88" s="128">
        <v>0</v>
      </c>
      <c r="P88" s="128">
        <v>0</v>
      </c>
      <c r="Q88" s="432">
        <v>0</v>
      </c>
      <c r="R88" s="128">
        <v>1</v>
      </c>
      <c r="S88" s="98"/>
      <c r="T88" s="98"/>
      <c r="U88" s="98"/>
      <c r="V88" s="98"/>
      <c r="W88" s="98"/>
      <c r="X88" s="98"/>
      <c r="Y88" s="98"/>
      <c r="AN88" s="128">
        <v>1</v>
      </c>
      <c r="AO88" s="627"/>
      <c r="AP88" s="125">
        <v>0</v>
      </c>
      <c r="AQ88" s="125">
        <v>7.8470910133539053E-3</v>
      </c>
      <c r="AR88" s="128">
        <v>71356.936019588582</v>
      </c>
      <c r="AS88" s="128">
        <v>4801.6884704206896</v>
      </c>
      <c r="AT88" s="128">
        <v>0</v>
      </c>
      <c r="AU88" s="128">
        <v>0</v>
      </c>
      <c r="AV88" s="128">
        <v>76158.624490009272</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76158.624490009272</v>
      </c>
      <c r="BS88" s="628"/>
      <c r="BT88" s="125">
        <v>0</v>
      </c>
      <c r="BU88" s="125">
        <v>8.2419770760030712E-3</v>
      </c>
      <c r="BV88" s="128">
        <v>0</v>
      </c>
      <c r="BW88" s="128">
        <v>76158.752596135135</v>
      </c>
      <c r="BX88" s="128">
        <v>0</v>
      </c>
      <c r="BY88" s="128">
        <v>0</v>
      </c>
      <c r="BZ88" s="128">
        <v>76158.752596135135</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76158.752596135135</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1.0303621170654322</v>
      </c>
      <c r="J89" s="102"/>
      <c r="M89" s="166" t="s">
        <v>154</v>
      </c>
      <c r="N89" s="183">
        <v>30</v>
      </c>
      <c r="O89" s="183">
        <v>0</v>
      </c>
      <c r="P89" s="183">
        <v>3</v>
      </c>
      <c r="Q89" s="433">
        <v>0</v>
      </c>
      <c r="R89" s="183">
        <v>33</v>
      </c>
      <c r="S89" s="98"/>
      <c r="T89" s="98"/>
      <c r="U89" s="98"/>
      <c r="V89" s="98"/>
      <c r="W89" s="98"/>
      <c r="X89" s="98"/>
      <c r="Y89" s="98"/>
      <c r="AN89" s="135">
        <v>33</v>
      </c>
      <c r="AO89" s="627"/>
      <c r="AP89" s="132">
        <v>0</v>
      </c>
      <c r="AQ89" s="132">
        <v>0.24458016813756284</v>
      </c>
      <c r="AR89" s="183">
        <v>2323197.6203440907</v>
      </c>
      <c r="AS89" s="183">
        <v>17849.942279029172</v>
      </c>
      <c r="AT89" s="183">
        <v>32684.200038150106</v>
      </c>
      <c r="AU89" s="183">
        <v>0</v>
      </c>
      <c r="AV89" s="183">
        <v>2373731.7626612699</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2373731.7626612699</v>
      </c>
      <c r="BS89" s="628"/>
      <c r="BT89" s="132">
        <v>0</v>
      </c>
      <c r="BU89" s="132">
        <v>0.25689218524276375</v>
      </c>
      <c r="BV89" s="183">
        <v>2304472.1995779136</v>
      </c>
      <c r="BW89" s="183">
        <v>17849.942279029172</v>
      </c>
      <c r="BX89" s="183">
        <v>51451.553382691149</v>
      </c>
      <c r="BY89" s="183">
        <v>0</v>
      </c>
      <c r="BZ89" s="183">
        <v>2373773.6952396338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2373773.6952396338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1.0679661046298417</v>
      </c>
      <c r="J90" s="102"/>
      <c r="M90" s="166" t="s">
        <v>154</v>
      </c>
      <c r="N90" s="183">
        <v>40</v>
      </c>
      <c r="O90" s="183">
        <v>0</v>
      </c>
      <c r="P90" s="183">
        <v>0</v>
      </c>
      <c r="Q90" s="433">
        <v>0</v>
      </c>
      <c r="R90" s="183">
        <v>40</v>
      </c>
      <c r="S90" s="98"/>
      <c r="T90" s="98"/>
      <c r="U90" s="98"/>
      <c r="V90" s="98"/>
      <c r="W90" s="98"/>
      <c r="X90" s="98"/>
      <c r="Y90" s="98"/>
      <c r="AN90" s="135">
        <v>40</v>
      </c>
      <c r="AO90" s="627"/>
      <c r="AP90" s="132">
        <v>0</v>
      </c>
      <c r="AQ90" s="132">
        <v>7.2811408284212198E-3</v>
      </c>
      <c r="AR90" s="183">
        <v>95529.671690739662</v>
      </c>
      <c r="AS90" s="183">
        <v>0</v>
      </c>
      <c r="AT90" s="183">
        <v>-24863.781711008181</v>
      </c>
      <c r="AU90" s="183">
        <v>0</v>
      </c>
      <c r="AV90" s="183">
        <v>70665.889979731481</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70665.889979731481</v>
      </c>
      <c r="BS90" s="628"/>
      <c r="BT90" s="132">
        <v>0</v>
      </c>
      <c r="BU90" s="132">
        <v>8.0966447970041312E-3</v>
      </c>
      <c r="BV90" s="183">
        <v>69391.660709986201</v>
      </c>
      <c r="BW90" s="183">
        <v>0</v>
      </c>
      <c r="BX90" s="183">
        <v>5424.1707668050358</v>
      </c>
      <c r="BY90" s="183">
        <v>0</v>
      </c>
      <c r="BZ90" s="183">
        <v>74815.831476791238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74815.831476791238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1</v>
      </c>
      <c r="O91" s="183">
        <v>0</v>
      </c>
      <c r="P91" s="183">
        <v>0</v>
      </c>
      <c r="Q91" s="433">
        <v>0</v>
      </c>
      <c r="R91" s="183">
        <v>1</v>
      </c>
      <c r="S91" s="98"/>
      <c r="T91" s="98"/>
      <c r="U91" s="98"/>
      <c r="V91" s="98"/>
      <c r="W91" s="98"/>
      <c r="X91" s="98"/>
      <c r="Y91" s="98"/>
      <c r="AN91" s="135">
        <v>1</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1.0617879280171507</v>
      </c>
      <c r="J96" s="102"/>
      <c r="M96" s="98"/>
      <c r="N96" s="302"/>
      <c r="O96" s="302"/>
      <c r="P96" s="302"/>
      <c r="Q96" s="302"/>
      <c r="R96" s="302">
        <v>0</v>
      </c>
      <c r="S96" s="98"/>
      <c r="T96" s="98"/>
      <c r="U96" s="98"/>
      <c r="V96" s="98"/>
      <c r="W96" s="98"/>
      <c r="X96" s="98"/>
      <c r="Y96" s="98"/>
      <c r="AN96" s="302"/>
      <c r="AO96" s="627"/>
      <c r="AP96" s="305">
        <v>0</v>
      </c>
      <c r="AQ96" s="305">
        <v>0.25970839997933803</v>
      </c>
      <c r="AR96" s="306">
        <v>2490084.2280544192</v>
      </c>
      <c r="AS96" s="306">
        <v>22651.630749449861</v>
      </c>
      <c r="AT96" s="306">
        <v>7820.4183271419242</v>
      </c>
      <c r="AU96" s="306">
        <v>0</v>
      </c>
      <c r="AV96" s="306">
        <v>2520556.2771310112</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2520556.2771310112</v>
      </c>
      <c r="BS96" s="628"/>
      <c r="BT96" s="351">
        <v>0</v>
      </c>
      <c r="BU96" s="351">
        <v>0.27323080711577097</v>
      </c>
      <c r="BV96" s="352">
        <v>2373863.8602878996</v>
      </c>
      <c r="BW96" s="352">
        <v>94008.694875164307</v>
      </c>
      <c r="BX96" s="352">
        <v>56875.724149496185</v>
      </c>
      <c r="BY96" s="352">
        <v>0</v>
      </c>
      <c r="BZ96" s="352">
        <v>2524748.2793125603</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2524748.2793125603</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8.6676842706526022E-2</v>
      </c>
      <c r="F105" s="120"/>
      <c r="G105" s="298">
        <v>0.1497672714191694</v>
      </c>
      <c r="H105" s="120"/>
      <c r="I105" s="298">
        <v>0.84941906176750692</v>
      </c>
      <c r="J105" s="120"/>
      <c r="K105" s="298">
        <v>0.48856243790945386</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2928876.0211750674</v>
      </c>
      <c r="AS105" s="306">
        <v>281337.33113129175</v>
      </c>
      <c r="AT105" s="306">
        <v>-40738.558888945656</v>
      </c>
      <c r="AU105" s="306">
        <v>0</v>
      </c>
      <c r="AV105" s="306">
        <v>3169474.7934174137</v>
      </c>
      <c r="AW105" s="306">
        <v>2183732.5878818138</v>
      </c>
      <c r="AX105" s="306">
        <v>601639.97681515547</v>
      </c>
      <c r="AY105" s="306">
        <v>0</v>
      </c>
      <c r="AZ105" s="306">
        <v>2785372.564696969</v>
      </c>
      <c r="BA105" s="306">
        <v>2516146.4870407013</v>
      </c>
      <c r="BB105" s="306">
        <v>73542.660787817935</v>
      </c>
      <c r="BC105" s="306">
        <v>2589689.1478285193</v>
      </c>
      <c r="BD105" s="306">
        <v>994378.58072788757</v>
      </c>
      <c r="BE105" s="306">
        <v>76731.372524982566</v>
      </c>
      <c r="BF105" s="306">
        <v>79539.292922726861</v>
      </c>
      <c r="BG105" s="306">
        <v>10146.371646240306</v>
      </c>
      <c r="BH105" s="306">
        <v>0</v>
      </c>
      <c r="BI105" s="306">
        <v>0</v>
      </c>
      <c r="BJ105" s="306">
        <v>0</v>
      </c>
      <c r="BK105" s="306">
        <v>0</v>
      </c>
      <c r="BL105" s="306">
        <v>0</v>
      </c>
      <c r="BM105" s="306">
        <v>0</v>
      </c>
      <c r="BN105" s="306">
        <v>0</v>
      </c>
      <c r="BO105" s="306">
        <v>0</v>
      </c>
      <c r="BP105" s="306">
        <v>0</v>
      </c>
      <c r="BQ105" s="306">
        <v>166417.03709394971</v>
      </c>
      <c r="BR105" s="306">
        <v>9705332.1237647403</v>
      </c>
      <c r="BS105" s="628"/>
      <c r="BT105" s="351">
        <v>1</v>
      </c>
      <c r="BU105" s="351">
        <v>1</v>
      </c>
      <c r="BV105" s="352">
        <v>2804724.3651432777</v>
      </c>
      <c r="BW105" s="352">
        <v>319118.82569812244</v>
      </c>
      <c r="BX105" s="352">
        <v>46383.633593311461</v>
      </c>
      <c r="BY105" s="352">
        <v>0</v>
      </c>
      <c r="BZ105" s="352">
        <v>3170226.8244347121</v>
      </c>
      <c r="CA105" s="352">
        <v>2159052.8967117853</v>
      </c>
      <c r="CB105" s="352">
        <v>605127.23644713347</v>
      </c>
      <c r="CC105" s="352">
        <v>0</v>
      </c>
      <c r="CD105" s="352">
        <v>2764180.1331589185</v>
      </c>
      <c r="CE105" s="352">
        <v>2122569.5261271661</v>
      </c>
      <c r="CF105" s="352">
        <v>73288.311878449691</v>
      </c>
      <c r="CG105" s="352">
        <v>2195857.8380056159</v>
      </c>
      <c r="CH105" s="352">
        <v>954174.7404520259</v>
      </c>
      <c r="CI105" s="352">
        <v>74396.2368179982</v>
      </c>
      <c r="CJ105" s="352">
        <v>71605.083665780403</v>
      </c>
      <c r="CK105" s="352">
        <v>9909.1097218513987</v>
      </c>
      <c r="CL105" s="352">
        <v>0</v>
      </c>
      <c r="CM105" s="352">
        <v>0</v>
      </c>
      <c r="CN105" s="352">
        <v>0</v>
      </c>
      <c r="CO105" s="352">
        <v>0</v>
      </c>
      <c r="CP105" s="352">
        <v>0</v>
      </c>
      <c r="CQ105" s="352">
        <v>0</v>
      </c>
      <c r="CR105" s="352">
        <v>0</v>
      </c>
      <c r="CS105" s="352">
        <v>0</v>
      </c>
      <c r="CT105" s="352">
        <v>0</v>
      </c>
      <c r="CU105" s="352">
        <v>155910.43020563002</v>
      </c>
      <c r="CV105" s="352">
        <v>9240349.9662569016</v>
      </c>
      <c r="CW105" s="629"/>
      <c r="CX105" s="310">
        <v>465566.83</v>
      </c>
      <c r="CY105" s="309">
        <v>28048.27</v>
      </c>
      <c r="CZ105" s="309">
        <v>19284.77</v>
      </c>
      <c r="DA105" s="309">
        <v>14762</v>
      </c>
      <c r="DB105" s="309">
        <v>0</v>
      </c>
      <c r="DC105" s="309">
        <v>0</v>
      </c>
      <c r="DD105" s="309">
        <v>0</v>
      </c>
      <c r="DE105" s="309">
        <v>0</v>
      </c>
      <c r="DF105" s="309">
        <v>0</v>
      </c>
      <c r="DG105" s="309">
        <v>0</v>
      </c>
      <c r="DH105" s="309">
        <v>0</v>
      </c>
      <c r="DI105" s="309">
        <v>0</v>
      </c>
      <c r="DJ105" s="309">
        <v>0</v>
      </c>
      <c r="DK105" s="309">
        <v>62095.040000000001</v>
      </c>
      <c r="DL105" s="119"/>
      <c r="DM105" s="310">
        <v>182666.36</v>
      </c>
      <c r="DN105" s="309">
        <v>12525.51</v>
      </c>
      <c r="DO105" s="309">
        <v>12400.38</v>
      </c>
      <c r="DP105" s="309">
        <v>10063.780000000001</v>
      </c>
      <c r="DQ105" s="309">
        <v>0</v>
      </c>
      <c r="DR105" s="309">
        <v>0</v>
      </c>
      <c r="DS105" s="309">
        <v>0</v>
      </c>
      <c r="DT105" s="309">
        <v>0</v>
      </c>
      <c r="DU105" s="309">
        <v>0</v>
      </c>
      <c r="DV105" s="309">
        <v>0</v>
      </c>
      <c r="DW105" s="309">
        <v>0</v>
      </c>
      <c r="DX105" s="309">
        <v>0</v>
      </c>
      <c r="DY105" s="309">
        <v>0</v>
      </c>
      <c r="DZ105" s="309">
        <v>34989.67</v>
      </c>
      <c r="EA105" s="119"/>
      <c r="EB105" s="310">
        <v>648237.18999999994</v>
      </c>
      <c r="EC105" s="309">
        <v>97084.72</v>
      </c>
      <c r="ED105" s="630"/>
      <c r="EE105" s="313">
        <v>2071672.77</v>
      </c>
      <c r="EF105" s="313">
        <v>0</v>
      </c>
      <c r="EG105" s="313">
        <v>0</v>
      </c>
      <c r="EH105" s="313">
        <v>0</v>
      </c>
      <c r="EI105" s="313">
        <v>0</v>
      </c>
      <c r="EJ105" s="313">
        <v>0</v>
      </c>
      <c r="EK105" s="313">
        <v>229203.99</v>
      </c>
      <c r="EL105" s="313">
        <v>0</v>
      </c>
      <c r="EM105" s="313">
        <v>0</v>
      </c>
      <c r="EN105" s="313">
        <v>229203.99</v>
      </c>
      <c r="EO105" s="313">
        <v>399905.87</v>
      </c>
      <c r="EP105" s="313">
        <v>0</v>
      </c>
      <c r="EQ105" s="313">
        <v>399905.87</v>
      </c>
      <c r="ER105" s="313">
        <v>258968.69</v>
      </c>
      <c r="ES105" s="313">
        <v>62095.040000000001</v>
      </c>
      <c r="ET105" s="312">
        <v>950173.6</v>
      </c>
      <c r="EU105" s="119"/>
      <c r="EV105" s="313">
        <v>822923.73</v>
      </c>
      <c r="EW105" s="313">
        <v>0</v>
      </c>
      <c r="EX105" s="313">
        <v>34500</v>
      </c>
      <c r="EY105" s="313">
        <v>0</v>
      </c>
      <c r="EZ105" s="313">
        <v>0</v>
      </c>
      <c r="FA105" s="313">
        <v>34500</v>
      </c>
      <c r="FB105" s="313">
        <v>63722.15</v>
      </c>
      <c r="FC105" s="314">
        <v>0</v>
      </c>
      <c r="FD105" s="314">
        <v>0</v>
      </c>
      <c r="FE105" s="314">
        <v>63722.15</v>
      </c>
      <c r="FF105" s="314">
        <v>182537.55</v>
      </c>
      <c r="FG105" s="314">
        <v>0</v>
      </c>
      <c r="FH105" s="314">
        <v>182537.55</v>
      </c>
      <c r="FI105" s="314">
        <v>148273.04</v>
      </c>
      <c r="FJ105" s="314">
        <v>34989.67</v>
      </c>
      <c r="FK105" s="312">
        <v>464022.41</v>
      </c>
      <c r="FL105" s="119"/>
      <c r="FM105" s="313">
        <v>2894606.5</v>
      </c>
      <c r="FN105" s="314">
        <v>0</v>
      </c>
      <c r="FO105" s="314">
        <v>34500</v>
      </c>
      <c r="FP105" s="314">
        <v>0</v>
      </c>
      <c r="FQ105" s="314">
        <v>0</v>
      </c>
      <c r="FR105" s="314">
        <v>34500</v>
      </c>
      <c r="FS105" s="314">
        <v>292926.14</v>
      </c>
      <c r="FT105" s="314">
        <v>0</v>
      </c>
      <c r="FU105" s="314">
        <v>0</v>
      </c>
      <c r="FV105" s="314">
        <v>292926.14</v>
      </c>
      <c r="FW105" s="314">
        <v>582443.42000000004</v>
      </c>
      <c r="FX105" s="314">
        <v>0</v>
      </c>
      <c r="FY105" s="314">
        <v>582443.42000000004</v>
      </c>
      <c r="FZ105" s="314">
        <v>407241.73</v>
      </c>
      <c r="GA105" s="314">
        <v>97084.72</v>
      </c>
      <c r="GB105" s="739">
        <v>1414196.01</v>
      </c>
      <c r="GC105" s="631"/>
      <c r="GD105" s="111"/>
      <c r="GE105" s="605">
        <v>2.6164776802950298</v>
      </c>
      <c r="GF105" s="605">
        <v>3.1206542336567198</v>
      </c>
      <c r="GG105" s="605">
        <v>2.2118452718783412E-2</v>
      </c>
      <c r="GH105" s="632"/>
      <c r="GI105" s="111"/>
      <c r="GJ105" s="605">
        <v>1.6401503817532754</v>
      </c>
      <c r="GK105" s="605">
        <v>2.713910952952006</v>
      </c>
      <c r="GL105" s="605">
        <v>2.373119975775163E-2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0.85131898940289608</v>
      </c>
      <c r="J107" s="120"/>
      <c r="K107" s="298">
        <v>0.48856134032829968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2894613</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Amy</cp:lastModifiedBy>
  <cp:lastPrinted>2016-07-08T12:49:08Z</cp:lastPrinted>
  <dcterms:created xsi:type="dcterms:W3CDTF">2015-03-11T17:37:00Z</dcterms:created>
  <dcterms:modified xsi:type="dcterms:W3CDTF">2019-11-18T16:57:02Z</dcterms:modified>
</cp:coreProperties>
</file>