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N:\Conservation_Dept\CDM\CDM_Budget\2015-2020\2019\Participationandcostreports\"/>
    </mc:Choice>
  </mc:AlternateContent>
  <xr:revisionPtr revIDLastSave="0" documentId="13_ncr:1_{03712762-2A00-45C8-AEC4-8D1200424591}" xr6:coauthVersionLast="43" xr6:coauthVersionMax="43" xr10:uidLastSave="{00000000-0000-0000-0000-000000000000}"/>
  <bookViews>
    <workbookView xWindow="-120" yWindow="-120" windowWidth="28110" windowHeight="1644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<sst xmlns="http://schemas.openxmlformats.org/spreadsheetml/2006/main" count="9066" uniqueCount="1384">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</sst>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00D-4F6E-B299-7CE67E15CD65}"/>
              </c:ext>
            </c:extLst>
          </c:dPt>
          <c:dPt>
            <c:idx val="1"/>
            <c:bubble3D val="0"/>
            <c:spPr>
              <a:solidFill>
                <a:schemeClr val="accent3">
                  <a:lumMod val="50000"/>
                </a:schemeClr>
              </a:solidFill>
            </c:spPr>
            <c:extLst>
              <c:ext xmlns:c16="http://schemas.microsoft.com/office/drawing/2014/chart" uri="{C3380CC4-5D6E-409C-BE32-E72D297353CC}">
                <c16:uniqueId val="{00000003-400D-4F6E-B299-7CE67E15CD65}"/>
              </c:ext>
            </c:extLst>
          </c:dPt>
          <c:dPt>
            <c:idx val="3"/>
            <c:bubble3D val="0"/>
            <c:spPr>
              <a:solidFill>
                <a:srgbClr val="FFC000"/>
              </a:solidFill>
            </c:spPr>
            <c:extLst>
              <c:ext xmlns:c16="http://schemas.microsoft.com/office/drawing/2014/chart" uri="{C3380CC4-5D6E-409C-BE32-E72D297353CC}">
                <c16:uniqueId val="{00000005-400D-4F6E-B299-7CE67E15CD65}"/>
              </c:ext>
            </c:extLst>
          </c:dPt>
          <c:cat>
            <c:strRef>
              <c:f>'Graphs Program'!$B$3:$B$6</c:f>
              <c:strCache>
                <c:ptCount val="3"/>
                <c:pt idx="0">
                  <c:v>Save on Energy Heating and Cooling Program</c:v>
                </c:pt>
                <c:pt idx="1">
                  <c:v>Save on Energy Retrofit Program</c:v>
                </c:pt>
                <c:pt idx="2">
                  <c:v>Save on Energy Coupon Program</c:v>
                </c:pt>
              </c:strCache>
            </c:strRef>
          </c:cat>
          <c:val>
            <c:numRef>
              <c:f>'Graphs Program'!$C$3:$C$6</c:f>
              <c:numCache>
                <c:formatCode>0%</c:formatCode>
                <c:ptCount val="4"/>
                <c:pt idx="0">
                  <c:v>0.52744075550620506</c:v>
                </c:pt>
                <c:pt idx="1">
                  <c:v>0.47255924449379494</c:v>
                </c:pt>
                <c:pt idx="2">
                  <c:v>0</c:v>
                </c:pt>
              </c:numCache>
            </c:numRef>
          </c:val>
          <c:extLst>
            <c:ext xmlns:c16="http://schemas.microsoft.com/office/drawing/2014/chart" uri="{C3380CC4-5D6E-409C-BE32-E72D297353CC}">
              <c16:uniqueId val="{00000006-400D-4F6E-B299-7CE67E15CD6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5408003.4205459664</c:v>
                </c:pt>
                <c:pt idx="1">
                  <c:v>5390309.1052487865</c:v>
                </c:pt>
                <c:pt idx="2">
                  <c:v>5372614.7899516076</c:v>
                </c:pt>
                <c:pt idx="3">
                  <c:v>5354920.4746544277</c:v>
                </c:pt>
                <c:pt idx="4">
                  <c:v>5337226.1593572488</c:v>
                </c:pt>
                <c:pt idx="5">
                  <c:v>5319531.844060069</c:v>
                </c:pt>
              </c:numCache>
            </c:numRef>
          </c:val>
          <c:extLst>
            <c:ext xmlns:c16="http://schemas.microsoft.com/office/drawing/2014/chart" uri="{C3380CC4-5D6E-409C-BE32-E72D297353CC}">
              <c16:uniqueId val="{00000000-4CAC-403F-8E3C-90BF5F5AEFD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10783422.549806658</c:v>
                </c:pt>
                <c:pt idx="2">
                  <c:v>10790178.990093146</c:v>
                </c:pt>
                <c:pt idx="3">
                  <c:v>10796935.430379633</c:v>
                </c:pt>
                <c:pt idx="4">
                  <c:v>10803691.87066612</c:v>
                </c:pt>
                <c:pt idx="5">
                  <c:v>10810448.310952609</c:v>
                </c:pt>
              </c:numCache>
            </c:numRef>
          </c:val>
          <c:extLst>
            <c:ext xmlns:c16="http://schemas.microsoft.com/office/drawing/2014/chart" uri="{C3380CC4-5D6E-409C-BE32-E72D297353CC}">
              <c16:uniqueId val="{00000001-4CAC-403F-8E3C-90BF5F5AEFD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10114188.516258247</c:v>
                </c:pt>
                <c:pt idx="3">
                  <c:v>9704223.3745132517</c:v>
                </c:pt>
                <c:pt idx="4">
                  <c:v>9396749.5182045046</c:v>
                </c:pt>
                <c:pt idx="5">
                  <c:v>8884293.0910232607</c:v>
                </c:pt>
              </c:numCache>
            </c:numRef>
          </c:val>
          <c:extLst>
            <c:ext xmlns:c16="http://schemas.microsoft.com/office/drawing/2014/chart" uri="{C3380CC4-5D6E-409C-BE32-E72D297353CC}">
              <c16:uniqueId val="{00000002-4CAC-403F-8E3C-90BF5F5AEFD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2663080.2863773759</c:v>
                </c:pt>
                <c:pt idx="4">
                  <c:v>2655952.2412180072</c:v>
                </c:pt>
                <c:pt idx="5">
                  <c:v>2648824.1960586384</c:v>
                </c:pt>
              </c:numCache>
            </c:numRef>
          </c:val>
          <c:extLst>
            <c:ext xmlns:c16="http://schemas.microsoft.com/office/drawing/2014/chart" uri="{C3380CC4-5D6E-409C-BE32-E72D297353CC}">
              <c16:uniqueId val="{00000003-4CAC-403F-8E3C-90BF5F5AEFD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4CAC-403F-8E3C-90BF5F5AEFD8}"/>
            </c:ext>
          </c:extLst>
        </c:ser>
        <c:dLbls>
          <c:showLegendKey val="0"/>
          <c:showVal val="0"/>
          <c:showCatName val="0"/>
          <c:showSerName val="0"/>
          <c:showPercent val="0"/>
          <c:showBubbleSize val="0"/>
        </c:dLbls>
        <c:gapWidth val="0"/>
        <c:overlap val="100"/>
        <c:axId val="461527296"/>
        <c:axId val="46152947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5197420.7</c:v>
                </c:pt>
                <c:pt idx="1">
                  <c:v>13990590.699999999</c:v>
                </c:pt>
                <c:pt idx="2">
                  <c:v>20464680.600000001</c:v>
                </c:pt>
                <c:pt idx="3">
                  <c:v>25109841.800000001</c:v>
                </c:pt>
                <c:pt idx="4">
                  <c:v>27691895.400000002</c:v>
                </c:pt>
                <c:pt idx="5">
                  <c:v>29900418.500000004</c:v>
                </c:pt>
              </c:numCache>
            </c:numRef>
          </c:val>
          <c:smooth val="0"/>
          <c:extLst>
            <c:ext xmlns:c16="http://schemas.microsoft.com/office/drawing/2014/chart" uri="{C3380CC4-5D6E-409C-BE32-E72D297353CC}">
              <c16:uniqueId val="{00000005-4CAC-403F-8E3C-90BF5F5AEFD8}"/>
            </c:ext>
          </c:extLst>
        </c:ser>
        <c:dLbls>
          <c:showLegendKey val="0"/>
          <c:showVal val="0"/>
          <c:showCatName val="0"/>
          <c:showSerName val="0"/>
          <c:showPercent val="0"/>
          <c:showBubbleSize val="0"/>
        </c:dLbls>
        <c:marker val="1"/>
        <c:smooth val="0"/>
        <c:axId val="461527296"/>
        <c:axId val="461529472"/>
      </c:lineChart>
      <c:dateAx>
        <c:axId val="4615272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61529472"/>
        <c:crosses val="autoZero"/>
        <c:auto val="0"/>
        <c:lblOffset val="100"/>
        <c:baseTimeUnit val="years"/>
        <c:majorUnit val="1"/>
        <c:majorTimeUnit val="years"/>
      </c:dateAx>
      <c:valAx>
        <c:axId val="46152947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615272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6660-4CD6-8C58-A188B88F2728}"/>
            </c:ext>
          </c:extLst>
        </c:ser>
        <c:ser>
          <c:idx val="1"/>
          <c:order val="1"/>
          <c:tx>
            <c:strRef>
              <c:f>'LDC Progress'!$B$2</c:f>
              <c:strCache>
                <c:ptCount val="1"/>
                <c:pt idx="0">
                  <c:v>PUC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6660-4CD6-8C58-A188B88F2728}"/>
            </c:ext>
          </c:extLst>
        </c:ser>
        <c:dLbls>
          <c:showLegendKey val="0"/>
          <c:showVal val="0"/>
          <c:showCatName val="0"/>
          <c:showSerName val="0"/>
          <c:showPercent val="0"/>
          <c:showBubbleSize val="0"/>
        </c:dLbls>
        <c:gapWidth val="0"/>
        <c:overlap val="100"/>
        <c:axId val="461558528"/>
        <c:axId val="46156083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6660-4CD6-8C58-A188B88F2728}"/>
            </c:ext>
          </c:extLst>
        </c:ser>
        <c:dLbls>
          <c:showLegendKey val="0"/>
          <c:showVal val="0"/>
          <c:showCatName val="0"/>
          <c:showSerName val="0"/>
          <c:showPercent val="0"/>
          <c:showBubbleSize val="0"/>
        </c:dLbls>
        <c:marker val="1"/>
        <c:smooth val="0"/>
        <c:axId val="461558528"/>
        <c:axId val="461560832"/>
      </c:lineChart>
      <c:catAx>
        <c:axId val="46155852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1560832"/>
        <c:crosses val="autoZero"/>
        <c:auto val="1"/>
        <c:lblAlgn val="ctr"/>
        <c:lblOffset val="100"/>
        <c:tickLblSkip val="2"/>
        <c:tickMarkSkip val="1"/>
        <c:noMultiLvlLbl val="0"/>
      </c:catAx>
      <c:valAx>
        <c:axId val="4615608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155852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FF00-48AC-A586-DE0CC558769D}"/>
            </c:ext>
          </c:extLst>
        </c:ser>
        <c:ser>
          <c:idx val="1"/>
          <c:order val="1"/>
          <c:tx>
            <c:strRef>
              <c:f>'LDC Progress'!$B$2</c:f>
              <c:strCache>
                <c:ptCount val="1"/>
                <c:pt idx="0">
                  <c:v>PUC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FF00-48AC-A586-DE0CC558769D}"/>
            </c:ext>
          </c:extLst>
        </c:ser>
        <c:dLbls>
          <c:showLegendKey val="0"/>
          <c:showVal val="0"/>
          <c:showCatName val="0"/>
          <c:showSerName val="0"/>
          <c:showPercent val="0"/>
          <c:showBubbleSize val="0"/>
        </c:dLbls>
        <c:gapWidth val="0"/>
        <c:overlap val="100"/>
        <c:axId val="480465664"/>
        <c:axId val="48046796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FF00-48AC-A586-DE0CC558769D}"/>
            </c:ext>
          </c:extLst>
        </c:ser>
        <c:dLbls>
          <c:showLegendKey val="0"/>
          <c:showVal val="0"/>
          <c:showCatName val="0"/>
          <c:showSerName val="0"/>
          <c:showPercent val="0"/>
          <c:showBubbleSize val="0"/>
        </c:dLbls>
        <c:marker val="1"/>
        <c:smooth val="0"/>
        <c:axId val="480465664"/>
        <c:axId val="480467968"/>
      </c:lineChart>
      <c:catAx>
        <c:axId val="48046566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0467968"/>
        <c:crosses val="autoZero"/>
        <c:auto val="1"/>
        <c:lblAlgn val="ctr"/>
        <c:lblOffset val="100"/>
        <c:tickLblSkip val="2"/>
        <c:tickMarkSkip val="1"/>
        <c:noMultiLvlLbl val="0"/>
      </c:catAx>
      <c:valAx>
        <c:axId val="48046796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46566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2A91-455E-BA5C-F3F492CDB6C0}"/>
              </c:ext>
            </c:extLst>
          </c:dPt>
          <c:dPt>
            <c:idx val="3"/>
            <c:bubble3D val="0"/>
            <c:spPr>
              <a:solidFill>
                <a:srgbClr val="FFBE00"/>
              </a:solidFill>
            </c:spPr>
            <c:extLst>
              <c:ext xmlns:c16="http://schemas.microsoft.com/office/drawing/2014/chart" uri="{C3380CC4-5D6E-409C-BE32-E72D297353CC}">
                <c16:uniqueId val="{00000003-2A91-455E-BA5C-F3F492CDB6C0}"/>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0.42586412144311697</c:v>
                </c:pt>
                <c:pt idx="1">
                  <c:v>0.22511399366175153</c:v>
                </c:pt>
                <c:pt idx="2">
                  <c:v>0.15843480944333807</c:v>
                </c:pt>
                <c:pt idx="3">
                  <c:v>0.12035802886176833</c:v>
                </c:pt>
              </c:numCache>
            </c:numRef>
          </c:val>
          <c:extLst>
            <c:ext xmlns:c16="http://schemas.microsoft.com/office/drawing/2014/chart" uri="{C3380CC4-5D6E-409C-BE32-E72D297353CC}">
              <c16:uniqueId val="{00000004-2A91-455E-BA5C-F3F492CDB6C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7954-4B36-9968-84CED0945D99}"/>
              </c:ext>
            </c:extLst>
          </c:dPt>
          <c:dPt>
            <c:idx val="4"/>
            <c:bubble3D val="0"/>
            <c:spPr>
              <a:ln w="76200">
                <a:noFill/>
              </a:ln>
            </c:spPr>
            <c:extLst>
              <c:ext xmlns:c16="http://schemas.microsoft.com/office/drawing/2014/chart" uri="{C3380CC4-5D6E-409C-BE32-E72D297353CC}">
                <c16:uniqueId val="{00000003-7954-4B36-9968-84CED0945D99}"/>
              </c:ext>
            </c:extLst>
          </c:dPt>
          <c:dPt>
            <c:idx val="5"/>
            <c:bubble3D val="0"/>
            <c:spPr>
              <a:ln w="76200">
                <a:noFill/>
              </a:ln>
            </c:spPr>
            <c:extLst>
              <c:ext xmlns:c16="http://schemas.microsoft.com/office/drawing/2014/chart" uri="{C3380CC4-5D6E-409C-BE32-E72D297353CC}">
                <c16:uniqueId val="{00000005-7954-4B36-9968-84CED0945D9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5319531.844060069</c:v>
                </c:pt>
                <c:pt idx="1">
                  <c:v>16129980.155012678</c:v>
                </c:pt>
                <c:pt idx="2">
                  <c:v>25014273.246035941</c:v>
                </c:pt>
                <c:pt idx="3">
                  <c:v>0</c:v>
                </c:pt>
                <c:pt idx="4">
                  <c:v>0</c:v>
                </c:pt>
                <c:pt idx="5">
                  <c:v>0</c:v>
                </c:pt>
              </c:numCache>
            </c:numRef>
          </c:val>
          <c:smooth val="0"/>
          <c:extLst>
            <c:ext xmlns:c16="http://schemas.microsoft.com/office/drawing/2014/chart" uri="{C3380CC4-5D6E-409C-BE32-E72D297353CC}">
              <c16:uniqueId val="{00000006-7954-4B36-9968-84CED0945D99}"/>
            </c:ext>
          </c:extLst>
        </c:ser>
        <c:ser>
          <c:idx val="2"/>
          <c:order val="1"/>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26412256.166610416</c:v>
                </c:pt>
                <c:pt idx="1">
                  <c:v>26412256.166610416</c:v>
                </c:pt>
                <c:pt idx="2">
                  <c:v>26412256.166610416</c:v>
                </c:pt>
                <c:pt idx="3">
                  <c:v>26412256.166610416</c:v>
                </c:pt>
                <c:pt idx="4">
                  <c:v>26412256.166610416</c:v>
                </c:pt>
                <c:pt idx="5">
                  <c:v>26412256.166610416</c:v>
                </c:pt>
              </c:numCache>
            </c:numRef>
          </c:val>
          <c:smooth val="0"/>
          <c:extLst>
            <c:ext xmlns:c16="http://schemas.microsoft.com/office/drawing/2014/chart" uri="{C3380CC4-5D6E-409C-BE32-E72D297353CC}">
              <c16:uniqueId val="{0000000C-7954-4B36-9968-84CED0945D99}"/>
            </c:ext>
          </c:extLst>
        </c:ser>
        <c:dLbls>
          <c:showLegendKey val="0"/>
          <c:showVal val="0"/>
          <c:showCatName val="0"/>
          <c:showSerName val="0"/>
          <c:showPercent val="0"/>
          <c:showBubbleSize val="0"/>
        </c:dLbls>
        <c:smooth val="0"/>
        <c:axId val="480792960"/>
        <c:axId val="480794496"/>
      </c:lineChart>
      <c:catAx>
        <c:axId val="480792960"/>
        <c:scaling>
          <c:orientation val="minMax"/>
        </c:scaling>
        <c:delete val="0"/>
        <c:axPos val="b"/>
        <c:numFmt formatCode="General" sourceLinked="1"/>
        <c:majorTickMark val="out"/>
        <c:minorTickMark val="none"/>
        <c:tickLblPos val="nextTo"/>
        <c:crossAx val="480794496"/>
        <c:crosses val="autoZero"/>
        <c:auto val="1"/>
        <c:lblAlgn val="ctr"/>
        <c:lblOffset val="100"/>
        <c:noMultiLvlLbl val="0"/>
      </c:catAx>
      <c:valAx>
        <c:axId val="480794496"/>
        <c:scaling>
          <c:orientation val="minMax"/>
        </c:scaling>
        <c:delete val="0"/>
        <c:axPos val="l"/>
        <c:majorGridlines/>
        <c:numFmt formatCode="_(* #,##0_);_(* \(#,##0\);_(* &quot;-&quot;??_);_(@_)" sourceLinked="1"/>
        <c:majorTickMark val="out"/>
        <c:minorTickMark val="none"/>
        <c:tickLblPos val="nextTo"/>
        <c:crossAx val="480792960"/>
        <c:crosses val="autoZero"/>
        <c:crossBetween val="between"/>
        <c:dispUnits>
          <c:builtInUnit val="millions"/>
        </c:dispUnits>
      </c:valAx>
    </c:plotArea>
    <c:legend>
      <c:legendPos val="r"/>
      <c:layout>
        <c:manualLayout>
          <c:xMode val="edge"/>
          <c:yMode val="edge"/>
          <c:x val="0.57210302051709649"/>
          <c:y val="0.33764895408710133"/>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BDC9-4DC4-96F8-FAB74C690657}"/>
              </c:ext>
            </c:extLst>
          </c:dPt>
          <c:dPt>
            <c:idx val="4"/>
            <c:bubble3D val="0"/>
            <c:spPr>
              <a:ln w="76200">
                <a:solidFill>
                  <a:sysClr val="windowText" lastClr="000000"/>
                </a:solidFill>
              </a:ln>
            </c:spPr>
            <c:extLst>
              <c:ext xmlns:c16="http://schemas.microsoft.com/office/drawing/2014/chart" uri="{C3380CC4-5D6E-409C-BE32-E72D297353CC}">
                <c16:uniqueId val="{00000003-BDC9-4DC4-96F8-FAB74C690657}"/>
              </c:ext>
            </c:extLst>
          </c:dPt>
          <c:dPt>
            <c:idx val="5"/>
            <c:bubble3D val="0"/>
            <c:spPr>
              <a:ln w="76200">
                <a:solidFill>
                  <a:sysClr val="windowText" lastClr="000000"/>
                </a:solidFill>
              </a:ln>
            </c:spPr>
            <c:extLst>
              <c:ext xmlns:c16="http://schemas.microsoft.com/office/drawing/2014/chart" uri="{C3380CC4-5D6E-409C-BE32-E72D297353CC}">
                <c16:uniqueId val="{00000005-BDC9-4DC4-96F8-FAB74C69065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58515.13</c:v>
                </c:pt>
                <c:pt idx="1">
                  <c:v>788347.3</c:v>
                </c:pt>
                <c:pt idx="2">
                  <c:v>3123700.49</c:v>
                </c:pt>
              </c:numCache>
            </c:numRef>
          </c:val>
          <c:smooth val="0"/>
          <c:extLst>
            <c:ext xmlns:c16="http://schemas.microsoft.com/office/drawing/2014/chart" uri="{C3380CC4-5D6E-409C-BE32-E72D297353CC}">
              <c16:uniqueId val="{00000006-BDC9-4DC4-96F8-FAB74C690657}"/>
            </c:ext>
          </c:extLst>
        </c:ser>
        <c:ser>
          <c:idx val="2"/>
          <c:order val="1"/>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7440107</c:v>
                </c:pt>
                <c:pt idx="1">
                  <c:v>7440107</c:v>
                </c:pt>
                <c:pt idx="2">
                  <c:v>7440107</c:v>
                </c:pt>
                <c:pt idx="3">
                  <c:v>7440107</c:v>
                </c:pt>
                <c:pt idx="4">
                  <c:v>7440107</c:v>
                </c:pt>
                <c:pt idx="5">
                  <c:v>7440107</c:v>
                </c:pt>
              </c:numCache>
            </c:numRef>
          </c:val>
          <c:smooth val="0"/>
          <c:extLst>
            <c:ext xmlns:c16="http://schemas.microsoft.com/office/drawing/2014/chart" uri="{C3380CC4-5D6E-409C-BE32-E72D297353CC}">
              <c16:uniqueId val="{0000000C-BDC9-4DC4-96F8-FAB74C690657}"/>
            </c:ext>
          </c:extLst>
        </c:ser>
        <c:dLbls>
          <c:showLegendKey val="0"/>
          <c:showVal val="0"/>
          <c:showCatName val="0"/>
          <c:showSerName val="0"/>
          <c:showPercent val="0"/>
          <c:showBubbleSize val="0"/>
        </c:dLbls>
        <c:smooth val="0"/>
        <c:axId val="480814592"/>
        <c:axId val="480816128"/>
      </c:lineChart>
      <c:catAx>
        <c:axId val="480814592"/>
        <c:scaling>
          <c:orientation val="minMax"/>
        </c:scaling>
        <c:delete val="0"/>
        <c:axPos val="b"/>
        <c:numFmt formatCode="General" sourceLinked="1"/>
        <c:majorTickMark val="out"/>
        <c:minorTickMark val="none"/>
        <c:tickLblPos val="nextTo"/>
        <c:crossAx val="480816128"/>
        <c:crosses val="autoZero"/>
        <c:auto val="1"/>
        <c:lblAlgn val="ctr"/>
        <c:lblOffset val="100"/>
        <c:noMultiLvlLbl val="0"/>
      </c:catAx>
      <c:valAx>
        <c:axId val="480816128"/>
        <c:scaling>
          <c:orientation val="minMax"/>
        </c:scaling>
        <c:delete val="0"/>
        <c:axPos val="l"/>
        <c:majorGridlines/>
        <c:numFmt formatCode="_(&quot;$&quot;* #,##0_);_(&quot;$&quot;* \(#,##0\);_(&quot;$&quot;* &quot;-&quot;??_);_(@_)" sourceLinked="1"/>
        <c:majorTickMark val="out"/>
        <c:minorTickMark val="none"/>
        <c:tickLblPos val="nextTo"/>
        <c:crossAx val="48081459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0E1A-4B72-B804-DA7A7580AE75}"/>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0E1A-4B72-B804-DA7A7580AE75}"/>
            </c:ext>
          </c:extLst>
        </c:ser>
        <c:dLbls>
          <c:showLegendKey val="0"/>
          <c:showVal val="0"/>
          <c:showCatName val="0"/>
          <c:showSerName val="0"/>
          <c:showPercent val="0"/>
          <c:showBubbleSize val="0"/>
        </c:dLbls>
        <c:smooth val="0"/>
        <c:axId val="491256832"/>
        <c:axId val="461312768"/>
      </c:lineChart>
      <c:catAx>
        <c:axId val="491256832"/>
        <c:scaling>
          <c:orientation val="minMax"/>
        </c:scaling>
        <c:delete val="0"/>
        <c:axPos val="b"/>
        <c:numFmt formatCode="General" sourceLinked="1"/>
        <c:majorTickMark val="out"/>
        <c:minorTickMark val="none"/>
        <c:tickLblPos val="nextTo"/>
        <c:crossAx val="461312768"/>
        <c:crosses val="autoZero"/>
        <c:auto val="1"/>
        <c:lblAlgn val="ctr"/>
        <c:lblOffset val="100"/>
        <c:noMultiLvlLbl val="0"/>
      </c:catAx>
      <c:valAx>
        <c:axId val="461312768"/>
        <c:scaling>
          <c:orientation val="minMax"/>
        </c:scaling>
        <c:delete val="0"/>
        <c:axPos val="l"/>
        <c:majorGridlines/>
        <c:numFmt formatCode="_(* #,##0_);_(* \(#,##0\);_(* &quot;-&quot;??_);_(@_)" sourceLinked="1"/>
        <c:majorTickMark val="out"/>
        <c:minorTickMark val="none"/>
        <c:tickLblPos val="nextTo"/>
        <c:crossAx val="49125683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A5FB-4330-8108-AEB98EE1171A}"/>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A5FB-4330-8108-AEB98EE1171A}"/>
            </c:ext>
          </c:extLst>
        </c:ser>
        <c:dLbls>
          <c:showLegendKey val="0"/>
          <c:showVal val="0"/>
          <c:showCatName val="0"/>
          <c:showSerName val="0"/>
          <c:showPercent val="0"/>
          <c:showBubbleSize val="0"/>
        </c:dLbls>
        <c:smooth val="0"/>
        <c:axId val="461348224"/>
        <c:axId val="461350016"/>
      </c:lineChart>
      <c:catAx>
        <c:axId val="461348224"/>
        <c:scaling>
          <c:orientation val="minMax"/>
        </c:scaling>
        <c:delete val="0"/>
        <c:axPos val="b"/>
        <c:numFmt formatCode="General" sourceLinked="1"/>
        <c:majorTickMark val="out"/>
        <c:minorTickMark val="none"/>
        <c:tickLblPos val="nextTo"/>
        <c:crossAx val="461350016"/>
        <c:crosses val="autoZero"/>
        <c:auto val="1"/>
        <c:lblAlgn val="ctr"/>
        <c:lblOffset val="100"/>
        <c:noMultiLvlLbl val="0"/>
      </c:catAx>
      <c:valAx>
        <c:axId val="461350016"/>
        <c:scaling>
          <c:orientation val="minMax"/>
          <c:max val="2500000000"/>
          <c:min val="0"/>
        </c:scaling>
        <c:delete val="0"/>
        <c:axPos val="l"/>
        <c:majorGridlines/>
        <c:numFmt formatCode="_(&quot;$&quot;* #,##0_);_(&quot;$&quot;* \(#,##0\);_(&quot;$&quot;* &quot;-&quot;??_);_(@_)" sourceLinked="1"/>
        <c:majorTickMark val="out"/>
        <c:minorTickMark val="none"/>
        <c:tickLblPos val="nextTo"/>
        <c:crossAx val="46134822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266CA9F5-90E4-4334-B227-BFA51109819F}"/>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23EA9F4B-0BC7-47CA-B6F0-6A358D933A4D}"/>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EC9D46FC-D389-459C-9254-9B79EEABE62D}"/>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BE2ACDC1-F45D-4227-9A04-FBFE0E9C10B0}"/>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48</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228605.99901190243</v>
      </c>
      <c r="H21" s="408"/>
      <c r="I21" s="669">
        <v>6828587.8549880022</v>
      </c>
      <c r="J21" s="408"/>
      <c r="K21" s="400">
        <v>66945.69</v>
      </c>
      <c r="L21" s="400">
        <v>612504.99</v>
      </c>
      <c r="M21" s="400">
        <v>679450.68</v>
      </c>
    </row>
    <row r="22" spans="2:14" ht="30" hidden="1" customHeight="1" outlineLevel="1">
      <c r="B22" s="783"/>
      <c r="C22" s="154" t="s">
        <v>434</v>
      </c>
      <c r="D22" s="398"/>
      <c r="E22" s="178" t="s">
        <v>155</v>
      </c>
      <c r="F22" s="398"/>
      <c r="G22" s="401">
        <v>2574.4622884772207</v>
      </c>
      <c r="H22" s="398"/>
      <c r="I22" s="645">
        <v>4814.7565926275129</v>
      </c>
      <c r="J22" s="398"/>
      <c r="K22" s="402">
        <v>763.37</v>
      </c>
      <c r="L22" s="402">
        <v>7225.65</v>
      </c>
      <c r="M22" s="403">
        <v>7989.02</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886.93856299999948</v>
      </c>
      <c r="H24" s="398"/>
      <c r="I24" s="646">
        <v>0</v>
      </c>
      <c r="J24" s="398"/>
      <c r="K24" s="403">
        <v>240.86</v>
      </c>
      <c r="L24" s="403">
        <v>2293.4699999999998</v>
      </c>
      <c r="M24" s="403">
        <v>2534.33</v>
      </c>
    </row>
    <row r="25" spans="2:14" ht="30" customHeight="1" collapsed="1">
      <c r="B25" s="783"/>
      <c r="C25" s="346" t="s">
        <v>425</v>
      </c>
      <c r="D25" s="398"/>
      <c r="E25" s="347" t="s">
        <v>155</v>
      </c>
      <c r="F25" s="398"/>
      <c r="G25" s="406">
        <v>232067.39986337966</v>
      </c>
      <c r="H25" s="398"/>
      <c r="I25" s="647">
        <v>6833402.6115806298</v>
      </c>
      <c r="J25" s="398"/>
      <c r="K25" s="407">
        <v>67949.91</v>
      </c>
      <c r="L25" s="407">
        <v>622024.11</v>
      </c>
      <c r="M25" s="407">
        <v>689974.03</v>
      </c>
    </row>
    <row r="26" spans="2:14" ht="30" hidden="1" customHeight="1" outlineLevel="1">
      <c r="B26" s="783"/>
      <c r="C26" s="154" t="s">
        <v>1077</v>
      </c>
      <c r="D26" s="398"/>
      <c r="E26" s="178" t="s">
        <v>155</v>
      </c>
      <c r="F26" s="398"/>
      <c r="G26" s="401">
        <v>79109.406336135289</v>
      </c>
      <c r="H26" s="398"/>
      <c r="I26" s="645">
        <v>2898005.0405794606</v>
      </c>
      <c r="J26" s="398"/>
      <c r="K26" s="402">
        <v>4669.25</v>
      </c>
      <c r="L26" s="402">
        <v>99711.45</v>
      </c>
      <c r="M26" s="403">
        <v>104380.71</v>
      </c>
    </row>
    <row r="27" spans="2:14" ht="30" hidden="1" customHeight="1" outlineLevel="1">
      <c r="B27" s="783"/>
      <c r="C27" s="154" t="s">
        <v>1074</v>
      </c>
      <c r="D27" s="398"/>
      <c r="E27" s="178" t="s">
        <v>155</v>
      </c>
      <c r="F27" s="398"/>
      <c r="G27" s="404">
        <v>126132.23792846881</v>
      </c>
      <c r="H27" s="398"/>
      <c r="I27" s="646">
        <v>1242135.2878361219</v>
      </c>
      <c r="J27" s="398"/>
      <c r="K27" s="403">
        <v>10090.58</v>
      </c>
      <c r="L27" s="403">
        <v>253957.25</v>
      </c>
      <c r="M27" s="403">
        <v>264047.83</v>
      </c>
    </row>
    <row r="28" spans="2:14" ht="30" customHeight="1" collapsed="1">
      <c r="B28" s="783"/>
      <c r="C28" s="346" t="s">
        <v>820</v>
      </c>
      <c r="D28" s="398"/>
      <c r="E28" s="347" t="s">
        <v>155</v>
      </c>
      <c r="F28" s="398"/>
      <c r="G28" s="406">
        <v>205241.64426460408</v>
      </c>
      <c r="H28" s="398"/>
      <c r="I28" s="647">
        <v>4140140.3284155824</v>
      </c>
      <c r="J28" s="398"/>
      <c r="K28" s="407">
        <v>14759.83</v>
      </c>
      <c r="L28" s="407">
        <v>353668.7</v>
      </c>
      <c r="M28" s="407">
        <v>368428.54</v>
      </c>
    </row>
    <row r="29" spans="2:14" ht="30" hidden="1" customHeight="1" outlineLevel="1">
      <c r="B29" s="783"/>
      <c r="C29" s="154" t="s">
        <v>592</v>
      </c>
      <c r="D29" s="408"/>
      <c r="E29" s="345" t="s">
        <v>158</v>
      </c>
      <c r="F29" s="408"/>
      <c r="G29" s="405">
        <v>1123</v>
      </c>
      <c r="H29" s="408"/>
      <c r="I29" s="646">
        <v>1010997.2090604444</v>
      </c>
      <c r="J29" s="408"/>
      <c r="K29" s="403">
        <v>13870</v>
      </c>
      <c r="L29" s="403">
        <v>343400</v>
      </c>
      <c r="M29" s="403">
        <v>357270</v>
      </c>
    </row>
    <row r="30" spans="2:14" ht="30" hidden="1" customHeight="1" outlineLevel="1">
      <c r="B30" s="783"/>
      <c r="C30" s="154" t="s">
        <v>435</v>
      </c>
      <c r="D30" s="408"/>
      <c r="E30" s="345" t="s">
        <v>158</v>
      </c>
      <c r="F30" s="408"/>
      <c r="G30" s="405">
        <v>517</v>
      </c>
      <c r="H30" s="408"/>
      <c r="I30" s="646">
        <v>372493.64951549342</v>
      </c>
      <c r="J30" s="408"/>
      <c r="K30" s="403">
        <v>9081</v>
      </c>
      <c r="L30" s="403">
        <v>157800</v>
      </c>
      <c r="M30" s="403">
        <v>166881</v>
      </c>
      <c r="N30" s="476" t="s">
        <v>762</v>
      </c>
    </row>
    <row r="31" spans="2:14" ht="30" customHeight="1" collapsed="1">
      <c r="B31" s="783"/>
      <c r="C31" s="346" t="s">
        <v>427</v>
      </c>
      <c r="D31" s="408"/>
      <c r="E31" s="347" t="s">
        <v>158</v>
      </c>
      <c r="F31" s="398"/>
      <c r="G31" s="406">
        <v>1640</v>
      </c>
      <c r="H31" s="398"/>
      <c r="I31" s="647">
        <v>1383490.8585759378</v>
      </c>
      <c r="J31" s="398"/>
      <c r="K31" s="407">
        <v>22951</v>
      </c>
      <c r="L31" s="407">
        <v>501200</v>
      </c>
      <c r="M31" s="407">
        <v>524151</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12357033.798572149</v>
      </c>
      <c r="J33" s="398"/>
      <c r="K33" s="412">
        <v>105660.75</v>
      </c>
      <c r="L33" s="412">
        <v>1476892.82</v>
      </c>
      <c r="M33" s="412">
        <v>1582553.56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48</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24</v>
      </c>
      <c r="H9" s="153">
        <v>0</v>
      </c>
      <c r="I9" s="153">
        <v>24</v>
      </c>
      <c r="J9" s="153">
        <v>49</v>
      </c>
      <c r="K9" s="153">
        <v>2</v>
      </c>
      <c r="L9" s="153">
        <v>51</v>
      </c>
      <c r="M9" s="153">
        <v>36</v>
      </c>
      <c r="N9" s="153">
        <v>22</v>
      </c>
      <c r="O9" s="152">
        <v>0</v>
      </c>
      <c r="P9" s="152">
        <v>1</v>
      </c>
      <c r="Q9" s="152">
        <v>0</v>
      </c>
      <c r="R9" s="152">
        <v>0</v>
      </c>
      <c r="S9" s="152">
        <v>0</v>
      </c>
      <c r="T9" s="152">
        <v>0</v>
      </c>
      <c r="U9" s="152">
        <v>0</v>
      </c>
      <c r="V9" s="152">
        <v>0</v>
      </c>
      <c r="W9" s="152">
        <v>0</v>
      </c>
      <c r="X9" s="152">
        <v>0</v>
      </c>
      <c r="Y9" s="152">
        <v>0</v>
      </c>
      <c r="Z9" s="128">
        <v>0</v>
      </c>
      <c r="AA9" s="153">
        <v>1</v>
      </c>
      <c r="AB9" s="128">
        <v>134</v>
      </c>
      <c r="AC9" s="786"/>
      <c r="AD9" s="153">
        <v>0</v>
      </c>
      <c r="AE9" s="153">
        <v>617548.62382579211</v>
      </c>
      <c r="AF9" s="153">
        <v>0</v>
      </c>
      <c r="AG9" s="153">
        <v>617548.62382579211</v>
      </c>
      <c r="AH9" s="153">
        <v>5282615.8916341355</v>
      </c>
      <c r="AI9" s="153">
        <v>63193.273818767964</v>
      </c>
      <c r="AJ9" s="153">
        <v>5345809.1654529031</v>
      </c>
      <c r="AK9" s="128">
        <v>477553.3615516646</v>
      </c>
      <c r="AL9" s="128">
        <v>817969.23096999759</v>
      </c>
      <c r="AM9" s="153">
        <v>0</v>
      </c>
      <c r="AN9" s="153">
        <v>4515.5755739105134</v>
      </c>
      <c r="AO9" s="153">
        <v>0</v>
      </c>
      <c r="AP9" s="153">
        <v>0</v>
      </c>
      <c r="AQ9" s="153">
        <v>0</v>
      </c>
      <c r="AR9" s="153">
        <v>0</v>
      </c>
      <c r="AS9" s="153">
        <v>0</v>
      </c>
      <c r="AT9" s="153">
        <v>0</v>
      </c>
      <c r="AU9" s="153">
        <v>0</v>
      </c>
      <c r="AV9" s="153">
        <v>0</v>
      </c>
      <c r="AW9" s="153">
        <v>0</v>
      </c>
      <c r="AX9" s="153">
        <v>0</v>
      </c>
      <c r="AY9" s="153">
        <v>4515.5755739105134</v>
      </c>
      <c r="AZ9" s="129">
        <v>7263395.9573742673</v>
      </c>
      <c r="BA9" s="788"/>
      <c r="BB9" s="153">
        <v>0</v>
      </c>
      <c r="BC9" s="153">
        <v>527481.24659391737</v>
      </c>
      <c r="BD9" s="153">
        <v>0</v>
      </c>
      <c r="BE9" s="153">
        <v>527481.24659391737</v>
      </c>
      <c r="BF9" s="153">
        <v>5257666.1998943789</v>
      </c>
      <c r="BG9" s="153">
        <v>62880.776498904015</v>
      </c>
      <c r="BH9" s="153">
        <v>5320546.9763932833</v>
      </c>
      <c r="BI9" s="128">
        <v>475191.81044727197</v>
      </c>
      <c r="BJ9" s="152">
        <v>813924.28794105456</v>
      </c>
      <c r="BK9" s="153">
        <v>0</v>
      </c>
      <c r="BL9" s="153">
        <v>4515.5755739105134</v>
      </c>
      <c r="BM9" s="153">
        <v>0</v>
      </c>
      <c r="BN9" s="153">
        <v>0</v>
      </c>
      <c r="BO9" s="153">
        <v>0</v>
      </c>
      <c r="BP9" s="153">
        <v>0</v>
      </c>
      <c r="BQ9" s="153">
        <v>0</v>
      </c>
      <c r="BR9" s="153">
        <v>0</v>
      </c>
      <c r="BS9" s="153">
        <v>0</v>
      </c>
      <c r="BT9" s="153">
        <v>0</v>
      </c>
      <c r="BU9" s="153">
        <v>0</v>
      </c>
      <c r="BV9" s="153">
        <v>0</v>
      </c>
      <c r="BW9" s="153">
        <v>4515.5755739105134</v>
      </c>
      <c r="BX9" s="129">
        <v>7141659.8969494384</v>
      </c>
      <c r="BY9" s="789"/>
      <c r="BZ9" s="130">
        <v>15199.2</v>
      </c>
      <c r="CA9" s="130">
        <v>0</v>
      </c>
      <c r="CB9" s="130">
        <v>0</v>
      </c>
      <c r="CC9" s="130">
        <v>12338.38</v>
      </c>
      <c r="CD9" s="130">
        <v>0</v>
      </c>
      <c r="CE9" s="130">
        <v>0</v>
      </c>
      <c r="CF9" s="130">
        <v>0</v>
      </c>
      <c r="CG9" s="130">
        <v>0</v>
      </c>
      <c r="CH9" s="130">
        <v>0</v>
      </c>
      <c r="CI9" s="130">
        <v>0</v>
      </c>
      <c r="CJ9" s="130">
        <v>0</v>
      </c>
      <c r="CK9" s="130">
        <v>0</v>
      </c>
      <c r="CL9" s="130">
        <v>0</v>
      </c>
      <c r="CM9" s="130">
        <v>12338.38</v>
      </c>
      <c r="CN9" s="119"/>
      <c r="CO9" s="130">
        <v>622503</v>
      </c>
      <c r="CP9" s="130">
        <v>0</v>
      </c>
      <c r="CQ9" s="130">
        <v>0</v>
      </c>
      <c r="CR9" s="130">
        <v>134298.70000000001</v>
      </c>
      <c r="CS9" s="130">
        <v>0</v>
      </c>
      <c r="CT9" s="130">
        <v>0</v>
      </c>
      <c r="CU9" s="130">
        <v>0</v>
      </c>
      <c r="CV9" s="130">
        <v>0</v>
      </c>
      <c r="CW9" s="130">
        <v>0</v>
      </c>
      <c r="CX9" s="130">
        <v>0</v>
      </c>
      <c r="CY9" s="130">
        <v>0</v>
      </c>
      <c r="CZ9" s="130">
        <v>0</v>
      </c>
      <c r="DA9" s="130">
        <v>0</v>
      </c>
      <c r="DB9" s="130">
        <v>134298.70000000001</v>
      </c>
      <c r="DC9" s="119"/>
      <c r="DD9" s="130">
        <v>637702.19999999995</v>
      </c>
      <c r="DE9" s="130">
        <v>146637.07999999999</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16</v>
      </c>
      <c r="N11" s="480">
        <v>3</v>
      </c>
      <c r="O11" s="481">
        <v>0</v>
      </c>
      <c r="P11" s="481">
        <v>0</v>
      </c>
      <c r="Q11" s="481">
        <v>0</v>
      </c>
      <c r="R11" s="481">
        <v>0</v>
      </c>
      <c r="S11" s="481">
        <v>0</v>
      </c>
      <c r="T11" s="481">
        <v>0</v>
      </c>
      <c r="U11" s="481">
        <v>0</v>
      </c>
      <c r="V11" s="481">
        <v>0</v>
      </c>
      <c r="W11" s="481">
        <v>0</v>
      </c>
      <c r="X11" s="481">
        <v>0</v>
      </c>
      <c r="Y11" s="481">
        <v>0</v>
      </c>
      <c r="Z11" s="482">
        <v>0</v>
      </c>
      <c r="AA11" s="480">
        <v>0</v>
      </c>
      <c r="AB11" s="482">
        <v>19</v>
      </c>
      <c r="AC11" s="786"/>
      <c r="AD11" s="480"/>
      <c r="AE11" s="480"/>
      <c r="AF11" s="480">
        <v>0</v>
      </c>
      <c r="AG11" s="480">
        <v>617548.62382579211</v>
      </c>
      <c r="AH11" s="480"/>
      <c r="AI11" s="480">
        <v>0</v>
      </c>
      <c r="AJ11" s="480">
        <v>0</v>
      </c>
      <c r="AK11" s="483">
        <v>8767.2151570359292</v>
      </c>
      <c r="AL11" s="483">
        <v>86318.856566166767</v>
      </c>
      <c r="AM11" s="480">
        <v>0</v>
      </c>
      <c r="AN11" s="480">
        <v>0</v>
      </c>
      <c r="AO11" s="480">
        <v>0</v>
      </c>
      <c r="AP11" s="480">
        <v>0</v>
      </c>
      <c r="AQ11" s="480">
        <v>0</v>
      </c>
      <c r="AR11" s="480">
        <v>0</v>
      </c>
      <c r="AS11" s="480">
        <v>0</v>
      </c>
      <c r="AT11" s="480">
        <v>0</v>
      </c>
      <c r="AU11" s="480">
        <v>0</v>
      </c>
      <c r="AV11" s="480">
        <v>0</v>
      </c>
      <c r="AW11" s="480">
        <v>0</v>
      </c>
      <c r="AX11" s="480">
        <v>0</v>
      </c>
      <c r="AY11" s="480">
        <v>0</v>
      </c>
      <c r="AZ11" s="484">
        <v>712634.69554899482</v>
      </c>
      <c r="BA11" s="788"/>
      <c r="BB11" s="480"/>
      <c r="BC11" s="480"/>
      <c r="BD11" s="480">
        <v>0</v>
      </c>
      <c r="BE11" s="480">
        <v>0</v>
      </c>
      <c r="BF11" s="480"/>
      <c r="BG11" s="480">
        <v>0</v>
      </c>
      <c r="BH11" s="480">
        <v>0</v>
      </c>
      <c r="BI11" s="483">
        <v>8723.8603650828882</v>
      </c>
      <c r="BJ11" s="731">
        <v>85892.000831361715</v>
      </c>
      <c r="BK11" s="480">
        <v>0</v>
      </c>
      <c r="BL11" s="480">
        <v>0</v>
      </c>
      <c r="BM11" s="480">
        <v>0</v>
      </c>
      <c r="BN11" s="480">
        <v>0</v>
      </c>
      <c r="BO11" s="480">
        <v>0</v>
      </c>
      <c r="BP11" s="480">
        <v>0</v>
      </c>
      <c r="BQ11" s="480">
        <v>0</v>
      </c>
      <c r="BR11" s="480">
        <v>0</v>
      </c>
      <c r="BS11" s="480">
        <v>0</v>
      </c>
      <c r="BT11" s="480">
        <v>0</v>
      </c>
      <c r="BU11" s="480">
        <v>0</v>
      </c>
      <c r="BV11" s="480">
        <v>0</v>
      </c>
      <c r="BW11" s="480">
        <v>0</v>
      </c>
      <c r="BX11" s="484">
        <v>94615.861196444603</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0.92977095340997495</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0.52744075550620506</v>
      </c>
      <c r="D3" s="3">
        <v>3</v>
      </c>
      <c r="E3" s="3" t="s">
        <v>395</v>
      </c>
      <c r="F3" s="14">
        <v>0</v>
      </c>
      <c r="H3" s="7">
        <v>1</v>
      </c>
      <c r="I3" s="3" t="s">
        <v>400</v>
      </c>
      <c r="J3" s="2">
        <v>0.42586412144311697</v>
      </c>
      <c r="K3" s="3">
        <v>2</v>
      </c>
      <c r="L3" s="3" t="s">
        <v>395</v>
      </c>
      <c r="M3" s="14">
        <v>0.22511399366175153</v>
      </c>
    </row>
    <row r="4" spans="1:13">
      <c r="A4" s="7">
        <v>2</v>
      </c>
      <c r="B4" s="3" t="s">
        <v>400</v>
      </c>
      <c r="C4" s="2">
        <v>0.47255924449379494</v>
      </c>
      <c r="D4" s="3">
        <v>1</v>
      </c>
      <c r="E4" s="3" t="s">
        <v>396</v>
      </c>
      <c r="F4" s="14">
        <v>0.52744075550620506</v>
      </c>
      <c r="H4" s="7">
        <v>2</v>
      </c>
      <c r="I4" s="3" t="s">
        <v>395</v>
      </c>
      <c r="J4" s="2">
        <v>0.22511399366175153</v>
      </c>
      <c r="K4" s="3">
        <v>5</v>
      </c>
      <c r="L4" s="3" t="s">
        <v>396</v>
      </c>
      <c r="M4" s="14">
        <v>4.999487608552039E-2</v>
      </c>
    </row>
    <row r="5" spans="1:13">
      <c r="A5" s="7">
        <v>3</v>
      </c>
      <c r="B5" s="3" t="s">
        <v>395</v>
      </c>
      <c r="C5" s="2">
        <v>0</v>
      </c>
      <c r="D5" s="3">
        <v>3</v>
      </c>
      <c r="E5" s="3" t="s">
        <v>410</v>
      </c>
      <c r="F5" s="14">
        <v>0</v>
      </c>
      <c r="H5" s="7">
        <v>3</v>
      </c>
      <c r="I5" s="3" t="s">
        <v>174</v>
      </c>
      <c r="J5" s="2">
        <v>0.15843480944333807</v>
      </c>
      <c r="K5" s="3">
        <v>8</v>
      </c>
      <c r="L5" s="3" t="s">
        <v>410</v>
      </c>
      <c r="M5" s="14">
        <v>0</v>
      </c>
    </row>
    <row r="6" spans="1:13">
      <c r="A6" s="7">
        <v>4</v>
      </c>
      <c r="B6" s="3"/>
      <c r="C6" s="2"/>
      <c r="D6" s="3">
        <v>3</v>
      </c>
      <c r="E6" s="3" t="s">
        <v>398</v>
      </c>
      <c r="F6" s="14">
        <v>0</v>
      </c>
      <c r="H6" s="7">
        <v>4</v>
      </c>
      <c r="I6" s="3" t="s">
        <v>590</v>
      </c>
      <c r="J6" s="2">
        <v>0.12035802886176833</v>
      </c>
      <c r="K6" s="3">
        <v>7</v>
      </c>
      <c r="L6" s="3" t="s">
        <v>398</v>
      </c>
      <c r="M6" s="14">
        <v>1.3277223537815895E-3</v>
      </c>
    </row>
    <row r="7" spans="1:13">
      <c r="A7" s="7"/>
      <c r="B7" s="3"/>
      <c r="C7" s="3"/>
      <c r="D7" s="3">
        <v>3</v>
      </c>
      <c r="E7" s="3" t="s">
        <v>524</v>
      </c>
      <c r="F7" s="14">
        <v>0</v>
      </c>
      <c r="H7" s="7"/>
      <c r="I7" s="3"/>
      <c r="J7" s="3"/>
      <c r="K7" s="3">
        <v>8</v>
      </c>
      <c r="L7" s="3" t="s">
        <v>524</v>
      </c>
      <c r="M7" s="14">
        <v>0</v>
      </c>
    </row>
    <row r="8" spans="1:13">
      <c r="A8" s="7"/>
      <c r="B8" s="3"/>
      <c r="C8" s="3"/>
      <c r="D8" s="3">
        <v>2</v>
      </c>
      <c r="E8" s="3" t="s">
        <v>400</v>
      </c>
      <c r="F8" s="14">
        <v>0.47255924449379494</v>
      </c>
      <c r="H8" s="7"/>
      <c r="I8" s="3"/>
      <c r="J8" s="3"/>
      <c r="K8" s="3">
        <v>1</v>
      </c>
      <c r="L8" s="3" t="s">
        <v>400</v>
      </c>
      <c r="M8" s="14">
        <v>0.42586412144311697</v>
      </c>
    </row>
    <row r="9" spans="1:13">
      <c r="A9" s="7"/>
      <c r="B9" s="3"/>
      <c r="C9" s="3"/>
      <c r="D9" s="3">
        <v>3</v>
      </c>
      <c r="E9" s="3" t="s">
        <v>401</v>
      </c>
      <c r="F9" s="14">
        <v>0</v>
      </c>
      <c r="H9" s="7"/>
      <c r="I9" s="3"/>
      <c r="J9" s="3"/>
      <c r="K9" s="3">
        <v>8</v>
      </c>
      <c r="L9" s="3" t="s">
        <v>401</v>
      </c>
      <c r="M9" s="14">
        <v>0</v>
      </c>
    </row>
    <row r="10" spans="1:13">
      <c r="A10" s="7"/>
      <c r="B10" s="3"/>
      <c r="C10" s="3"/>
      <c r="D10" s="3">
        <v>3</v>
      </c>
      <c r="E10" s="3" t="s">
        <v>402</v>
      </c>
      <c r="F10" s="14">
        <v>0</v>
      </c>
      <c r="H10" s="7"/>
      <c r="I10" s="3"/>
      <c r="J10" s="3"/>
      <c r="K10" s="3">
        <v>8</v>
      </c>
      <c r="L10" s="3" t="s">
        <v>402</v>
      </c>
      <c r="M10" s="14">
        <v>0</v>
      </c>
    </row>
    <row r="11" spans="1:13">
      <c r="A11" s="7"/>
      <c r="B11" s="3"/>
      <c r="C11" s="3"/>
      <c r="D11" s="3">
        <v>3</v>
      </c>
      <c r="E11" s="3" t="s">
        <v>404</v>
      </c>
      <c r="F11" s="14">
        <v>0</v>
      </c>
      <c r="H11" s="7"/>
      <c r="I11" s="3"/>
      <c r="J11" s="3"/>
      <c r="K11" s="3">
        <v>8</v>
      </c>
      <c r="L11" s="3" t="s">
        <v>404</v>
      </c>
      <c r="M11" s="14">
        <v>0</v>
      </c>
    </row>
    <row r="12" spans="1:13">
      <c r="A12" s="7"/>
      <c r="B12" s="3"/>
      <c r="C12" s="3"/>
      <c r="D12" s="3">
        <v>3</v>
      </c>
      <c r="E12" s="3" t="s">
        <v>407</v>
      </c>
      <c r="F12" s="14">
        <v>0</v>
      </c>
      <c r="H12" s="7"/>
      <c r="I12" s="3"/>
      <c r="J12" s="3"/>
      <c r="K12" s="3">
        <v>8</v>
      </c>
      <c r="L12" s="3" t="s">
        <v>407</v>
      </c>
      <c r="M12" s="14">
        <v>0</v>
      </c>
    </row>
    <row r="13" spans="1:13">
      <c r="A13" s="7"/>
      <c r="B13" s="3"/>
      <c r="C13" s="3"/>
      <c r="D13" s="3">
        <v>3</v>
      </c>
      <c r="E13" s="3" t="s">
        <v>590</v>
      </c>
      <c r="F13" s="14">
        <v>0</v>
      </c>
      <c r="H13" s="7"/>
      <c r="I13" s="3"/>
      <c r="J13" s="3"/>
      <c r="K13" s="3">
        <v>4</v>
      </c>
      <c r="L13" s="3" t="s">
        <v>590</v>
      </c>
      <c r="M13" s="14">
        <v>0.12035802886176833</v>
      </c>
    </row>
    <row r="14" spans="1:13">
      <c r="A14" s="7"/>
      <c r="B14" s="3"/>
      <c r="C14" s="3"/>
      <c r="D14" s="3">
        <v>3</v>
      </c>
      <c r="E14" s="3" t="s">
        <v>71</v>
      </c>
      <c r="F14" s="14">
        <v>0</v>
      </c>
      <c r="H14" s="7"/>
      <c r="I14" s="3"/>
      <c r="J14" s="3"/>
      <c r="K14" s="3">
        <v>6</v>
      </c>
      <c r="L14" s="3" t="s">
        <v>71</v>
      </c>
      <c r="M14" s="14">
        <v>1.0310324081245078E-2</v>
      </c>
    </row>
    <row r="15" spans="1:13" ht="15.75" thickBot="1">
      <c r="A15" s="8"/>
      <c r="B15" s="15"/>
      <c r="C15" s="15"/>
      <c r="D15" s="15">
        <v>3</v>
      </c>
      <c r="E15" s="15" t="s">
        <v>174</v>
      </c>
      <c r="F15" s="31">
        <v>0</v>
      </c>
      <c r="H15" s="8"/>
      <c r="I15" s="421"/>
      <c r="J15" s="421"/>
      <c r="K15" s="421">
        <v>3</v>
      </c>
      <c r="L15" s="421" t="s">
        <v>174</v>
      </c>
      <c r="M15" s="422">
        <v>0.15843480944333807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5319531.844060069</v>
      </c>
      <c r="C2" s="232">
        <v>16129980.155012678</v>
      </c>
      <c r="D2" s="232">
        <v>25014273.246035941</v>
      </c>
      <c r="E2" s="232">
        <v>0</v>
      </c>
      <c r="F2" s="232">
        <v>0</v>
      </c>
      <c r="G2" s="232">
        <v>0</v>
      </c>
    </row>
    <row r="3" spans="1:7">
      <c r="A3" t="s">
        <v>998</v>
      </c>
      <c r="B3" s="232">
        <v>0</v>
      </c>
      <c r="C3" s="232">
        <v>0</v>
      </c>
      <c r="D3" s="232">
        <v>25014273.246035941</v>
      </c>
      <c r="E3" s="599">
        <v>30394270.783734512</v>
      </c>
      <c r="F3" s="232">
        <v>35774268.321433082</v>
      </c>
      <c r="G3" s="232">
        <v>41154265.859131649</v>
      </c>
    </row>
    <row r="4" spans="1:7">
      <c r="A4" t="s">
        <v>999</v>
      </c>
      <c r="B4" s="232">
        <v>26412256.166610416</v>
      </c>
      <c r="C4" s="232">
        <v>26412256.166610416</v>
      </c>
      <c r="D4" s="232">
        <v>26412256.166610416</v>
      </c>
      <c r="E4" s="232">
        <v>26412256.166610416</v>
      </c>
      <c r="F4" s="232">
        <v>26412256.166610416</v>
      </c>
      <c r="G4" s="232">
        <v>26412256.166610416</v>
      </c>
    </row>
    <row r="5" spans="1:7">
      <c r="A5" t="s">
        <v>1000</v>
      </c>
      <c r="B5" s="390">
        <v>58515.13</v>
      </c>
      <c r="C5" s="390">
        <v>788347.3</v>
      </c>
      <c r="D5" s="390">
        <v>3123700.49</v>
      </c>
      <c r="E5" s="390"/>
      <c r="F5" s="390"/>
      <c r="G5" s="390"/>
    </row>
    <row r="6" spans="1:7">
      <c r="A6" t="s">
        <v>1001</v>
      </c>
      <c r="B6" s="390"/>
      <c r="C6" s="390"/>
      <c r="D6" s="390">
        <v>3123700.49</v>
      </c>
      <c r="E6" s="600">
        <v>4514762.87</v>
      </c>
      <c r="F6" s="390">
        <v>5905825.25</v>
      </c>
      <c r="G6" s="390">
        <v>7296887.6299999999</v>
      </c>
    </row>
    <row r="7" spans="1:7">
      <c r="A7" t="s">
        <v>1002</v>
      </c>
      <c r="B7" s="390">
        <v>7440107</v>
      </c>
      <c r="C7" s="390">
        <v>7440107</v>
      </c>
      <c r="D7" s="390">
        <v>7440107</v>
      </c>
      <c r="E7" s="390">
        <v>7440107</v>
      </c>
      <c r="F7" s="390">
        <v>7440107</v>
      </c>
      <c r="G7" s="390">
        <v>7440107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X19" sqref="X19"/>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48</v>
      </c>
      <c r="C4" s="750"/>
      <c r="D4" s="750"/>
      <c r="E4" s="750"/>
      <c r="F4" s="751"/>
      <c r="H4" s="208" t="s">
        <v>393</v>
      </c>
      <c r="I4" s="209">
        <v>29900418.800000001</v>
      </c>
      <c r="K4" s="209">
        <v>26412256.166610416</v>
      </c>
    </row>
    <row r="5" spans="2:24" ht="19.5" thickBot="1">
      <c r="B5" s="41" t="s">
        <v>173</v>
      </c>
      <c r="C5" s="752">
        <v>43570</v>
      </c>
      <c r="D5" s="752"/>
      <c r="E5" s="752"/>
      <c r="F5" s="753"/>
      <c r="H5" s="208" t="s">
        <v>193</v>
      </c>
      <c r="I5" s="210">
        <v>7440104.1299999999</v>
      </c>
      <c r="K5" s="210">
        <v>7440107</v>
      </c>
      <c r="M5" s="210">
        <v>228454.65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9555.5755739105134</v>
      </c>
      <c r="H8" s="58">
        <v>3.7007657679571457E-3</v>
      </c>
      <c r="I8" s="197">
        <v>27672653.017668486</v>
      </c>
      <c r="J8" s="59">
        <v>0.92549382678440895</v>
      </c>
      <c r="K8" s="59">
        <v>1.0477201509445992</v>
      </c>
      <c r="M8" s="747" t="s">
        <v>109</v>
      </c>
      <c r="N8" s="748"/>
      <c r="O8" s="748"/>
      <c r="P8" s="60"/>
      <c r="Q8" s="60"/>
      <c r="R8" s="61"/>
      <c r="S8" s="382"/>
      <c r="T8" s="214">
        <v>8</v>
      </c>
      <c r="U8" s="62">
        <v>12</v>
      </c>
    </row>
    <row r="9" spans="2:24" ht="15" thickBot="1">
      <c r="B9" s="63" t="s">
        <v>140</v>
      </c>
      <c r="C9" s="64"/>
      <c r="D9" s="65"/>
      <c r="E9" s="65"/>
      <c r="F9" s="65"/>
      <c r="G9" s="66">
        <v>226470.94</v>
      </c>
      <c r="H9" s="374">
        <v>0.20099979902158427</v>
      </c>
      <c r="I9" s="66">
        <v>4672125.0999999996</v>
      </c>
      <c r="J9" s="67">
        <v>0.62796501508399538</v>
      </c>
      <c r="K9" s="67">
        <v>0.62796477310149457</v>
      </c>
      <c r="M9" s="743" t="s">
        <v>110</v>
      </c>
      <c r="N9" s="744"/>
      <c r="O9" s="744"/>
      <c r="P9" s="68"/>
      <c r="Q9" s="68"/>
      <c r="R9" s="69"/>
      <c r="S9" s="383"/>
      <c r="T9" s="215">
        <v>8</v>
      </c>
      <c r="U9" s="70">
        <v>11</v>
      </c>
    </row>
    <row r="10" spans="2:24" ht="15.75" customHeight="1">
      <c r="B10" s="55" t="s">
        <v>190</v>
      </c>
      <c r="C10" s="56"/>
      <c r="D10" s="57"/>
      <c r="E10" s="57"/>
      <c r="F10" s="57"/>
      <c r="G10" s="715">
        <v>3.1415802550810401</v>
      </c>
      <c r="H10" s="709"/>
      <c r="I10" s="715">
        <v>2.1637931754071738</v>
      </c>
      <c r="J10" s="710"/>
      <c r="M10" s="42"/>
      <c r="N10" s="43"/>
      <c r="O10" s="43"/>
      <c r="P10" s="44"/>
      <c r="Q10" s="44"/>
      <c r="R10" s="44"/>
      <c r="S10" s="44"/>
      <c r="T10" s="44"/>
      <c r="U10" s="44"/>
    </row>
    <row r="11" spans="2:24" ht="15.75" customHeight="1">
      <c r="B11" s="71" t="s">
        <v>191</v>
      </c>
      <c r="C11" s="72"/>
      <c r="D11" s="73"/>
      <c r="E11" s="73"/>
      <c r="F11" s="73"/>
      <c r="G11" s="716">
        <v>4.0603598779195504</v>
      </c>
      <c r="H11" s="711"/>
      <c r="I11" s="716">
        <v>3.3218824264464142</v>
      </c>
      <c r="J11" s="712"/>
      <c r="M11" s="42" t="s">
        <v>1004</v>
      </c>
      <c r="N11" s="43"/>
      <c r="O11" s="43"/>
      <c r="P11" s="601">
        <v>366324.49</v>
      </c>
      <c r="Q11" s="44"/>
      <c r="R11" s="44"/>
      <c r="S11" s="44"/>
      <c r="T11" s="44"/>
      <c r="U11" s="44"/>
    </row>
    <row r="12" spans="2:24" ht="16.5" customHeight="1" thickBot="1">
      <c r="B12" s="63" t="s">
        <v>192</v>
      </c>
      <c r="C12" s="64"/>
      <c r="D12" s="65"/>
      <c r="E12" s="65"/>
      <c r="F12" s="65"/>
      <c r="G12" s="717">
        <v>1.8371555251473784E-2</v>
      </c>
      <c r="H12" s="713"/>
      <c r="I12" s="717">
        <v>2.0017488698143217E-2</v>
      </c>
      <c r="J12" s="714"/>
      <c r="M12" s="42" t="s">
        <v>1005</v>
      </c>
      <c r="N12" s="43"/>
      <c r="O12" s="43"/>
      <c r="P12" s="602">
        <v>24421632.847799361</v>
      </c>
      <c r="R12" s="44" t="s">
        <v>1367</v>
      </c>
      <c r="S12" s="44"/>
      <c r="T12" s="44"/>
      <c r="U12" s="44"/>
    </row>
    <row r="13" spans="2:24" ht="16.5" customHeight="1">
      <c r="B13" s="73"/>
      <c r="C13" s="72"/>
      <c r="D13" s="73"/>
      <c r="E13" s="73"/>
      <c r="F13" s="73"/>
      <c r="G13" s="518"/>
      <c r="H13" s="518"/>
      <c r="I13" s="518"/>
      <c r="J13" s="518"/>
      <c r="M13" s="42" t="s">
        <v>1109</v>
      </c>
      <c r="N13" s="43"/>
      <c r="O13" s="43"/>
      <c r="P13" s="601">
        <v>366324.51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48</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5408003.4205459664</v>
      </c>
      <c r="C4" s="35">
        <v>5390309.1052487865</v>
      </c>
      <c r="D4" s="35">
        <v>5372614.7899516076</v>
      </c>
      <c r="E4" s="35">
        <v>5354920.4746544277</v>
      </c>
      <c r="F4" s="35">
        <v>5337226.1593572488</v>
      </c>
      <c r="G4" s="36">
        <v>5319531.844060069</v>
      </c>
    </row>
    <row r="5" spans="1:10">
      <c r="A5" s="32">
        <v>2</v>
      </c>
      <c r="B5" s="35"/>
      <c r="C5" s="192">
        <v>10783422.549806658</v>
      </c>
      <c r="D5" s="35">
        <v>10790178.990093146</v>
      </c>
      <c r="E5" s="35">
        <v>10796935.430379633</v>
      </c>
      <c r="F5" s="35">
        <v>10803691.87066612</v>
      </c>
      <c r="G5" s="36">
        <v>10810448.310952609</v>
      </c>
    </row>
    <row r="6" spans="1:10">
      <c r="A6" s="32">
        <v>3</v>
      </c>
      <c r="B6" s="35"/>
      <c r="C6" s="35"/>
      <c r="D6" s="192">
        <v>10114188.516258247</v>
      </c>
      <c r="E6" s="35">
        <v>9704223.3745132517</v>
      </c>
      <c r="F6" s="35">
        <v>9396749.5182045046</v>
      </c>
      <c r="G6" s="36">
        <v>8884293.0910232607</v>
      </c>
    </row>
    <row r="7" spans="1:10">
      <c r="A7" s="32">
        <v>4</v>
      </c>
      <c r="B7" s="35"/>
      <c r="C7" s="35"/>
      <c r="D7" s="35"/>
      <c r="E7" s="192">
        <v>2663080.2863773759</v>
      </c>
      <c r="F7" s="35">
        <v>2655952.2412180072</v>
      </c>
      <c r="G7" s="36">
        <v>2648824.1960586384</v>
      </c>
    </row>
    <row r="8" spans="1:10">
      <c r="A8" s="32">
        <v>5</v>
      </c>
      <c r="B8" s="35"/>
      <c r="C8" s="35"/>
      <c r="D8" s="35"/>
      <c r="E8" s="35"/>
      <c r="F8" s="192">
        <v>9555.5755739105134</v>
      </c>
      <c r="G8" s="36">
        <v>9555.5755739105134</v>
      </c>
    </row>
    <row r="9" spans="1:10">
      <c r="A9" s="32">
        <v>5</v>
      </c>
      <c r="B9" s="35"/>
      <c r="C9" s="35"/>
      <c r="D9" s="35"/>
      <c r="E9" s="35"/>
      <c r="F9" s="35"/>
      <c r="G9" s="193">
        <v>0</v>
      </c>
    </row>
    <row r="10" spans="1:10" ht="15.75" thickBot="1">
      <c r="A10" s="37" t="s">
        <v>179</v>
      </c>
      <c r="B10" s="190">
        <v>5197420.7</v>
      </c>
      <c r="C10" s="190">
        <v>13990590.699999999</v>
      </c>
      <c r="D10" s="190">
        <v>20464680.600000001</v>
      </c>
      <c r="E10" s="190">
        <v>25109841.800000001</v>
      </c>
      <c r="F10" s="190">
        <v>27691895.400000002</v>
      </c>
      <c r="G10" s="340">
        <v>29900418.500000004</v>
      </c>
    </row>
    <row r="11" spans="1:10">
      <c r="J11" s="341"/>
    </row>
    <row r="13" spans="1:10">
      <c r="A13" t="s">
        <v>394</v>
      </c>
      <c r="B13">
        <v>2015</v>
      </c>
      <c r="C13">
        <v>0.99672812424083246</v>
      </c>
      <c r="D13">
        <v>0.99345624848166492</v>
      </c>
      <c r="E13">
        <v>0.99018437272249737</v>
      </c>
      <c r="F13">
        <v>0.98691249696332983</v>
      </c>
      <c r="G13">
        <v>0.98364062120416229</v>
      </c>
    </row>
    <row r="14" spans="1:10">
      <c r="B14">
        <v>2016</v>
      </c>
      <c r="D14">
        <v>1.0006265580575444</v>
      </c>
      <c r="E14">
        <v>1.0012531161150888</v>
      </c>
      <c r="F14">
        <v>1.0018796741726332</v>
      </c>
      <c r="G14">
        <v>1.0025062322301779</v>
      </c>
    </row>
    <row r="15" spans="1:10">
      <c r="B15">
        <v>2017</v>
      </c>
      <c r="E15">
        <v>0.95946633374630208</v>
      </c>
      <c r="F15">
        <v>0.92906608405602864</v>
      </c>
      <c r="G15">
        <v>0.87839900123890635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48</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v>
      </c>
      <c r="H5" s="657"/>
      <c r="I5" s="126">
        <v>0.66328606845136984</v>
      </c>
      <c r="J5" s="657"/>
      <c r="K5" s="126">
        <v>0.77094089153368717</v>
      </c>
      <c r="L5" s="162"/>
      <c r="M5" s="127" t="s">
        <v>155</v>
      </c>
      <c r="N5" s="128">
        <v>7883.7534164601475</v>
      </c>
      <c r="O5" s="128">
        <v>3362.1048479165934</v>
      </c>
      <c r="P5" s="128">
        <v>0</v>
      </c>
      <c r="Q5" s="128">
        <v>0</v>
      </c>
      <c r="R5" s="128">
        <v>11245.85826437674</v>
      </c>
      <c r="S5" s="128">
        <v>104886.38938729209</v>
      </c>
      <c r="T5" s="128">
        <v>11471.639872288733</v>
      </c>
      <c r="U5" s="128">
        <v>0</v>
      </c>
      <c r="V5" s="128">
        <v>116358.02925958083</v>
      </c>
      <c r="W5" s="128">
        <v>101002.11148794486</v>
      </c>
      <c r="X5" s="128">
        <v>3461.4008514772222</v>
      </c>
      <c r="Y5" s="128">
        <v>104463.51233942209</v>
      </c>
      <c r="Z5" s="128">
        <v>0</v>
      </c>
      <c r="AA5" s="128">
        <v>0</v>
      </c>
      <c r="AB5" s="128">
        <v>0</v>
      </c>
      <c r="AC5" s="128">
        <v>0</v>
      </c>
      <c r="AD5" s="128">
        <v>0</v>
      </c>
      <c r="AE5" s="128">
        <v>0</v>
      </c>
      <c r="AF5" s="128">
        <v>0</v>
      </c>
      <c r="AG5" s="128">
        <v>0</v>
      </c>
      <c r="AH5" s="128">
        <v>0</v>
      </c>
      <c r="AI5" s="128">
        <v>0</v>
      </c>
      <c r="AJ5" s="128">
        <v>0</v>
      </c>
      <c r="AK5" s="128">
        <v>0</v>
      </c>
      <c r="AL5" s="128">
        <v>0</v>
      </c>
      <c r="AM5" s="128">
        <v>0</v>
      </c>
      <c r="AN5" s="128">
        <v>232067.39986337966</v>
      </c>
      <c r="AO5" s="627"/>
      <c r="AP5" s="125">
        <v>0</v>
      </c>
      <c r="AQ5" s="125">
        <v>0.23581142855022955</v>
      </c>
      <c r="AR5" s="128">
        <v>194238.96103980293</v>
      </c>
      <c r="AS5" s="128">
        <v>71800.582199857134</v>
      </c>
      <c r="AT5" s="128">
        <v>0</v>
      </c>
      <c r="AU5" s="128">
        <v>0</v>
      </c>
      <c r="AV5" s="128">
        <v>266039.5432396601</v>
      </c>
      <c r="AW5" s="128">
        <v>3137054.8224189817</v>
      </c>
      <c r="AX5" s="128">
        <v>345486.69833238272</v>
      </c>
      <c r="AY5" s="128">
        <v>0</v>
      </c>
      <c r="AZ5" s="128">
        <v>3482541.5207513645</v>
      </c>
      <c r="BA5" s="128">
        <v>3080006.7909969776</v>
      </c>
      <c r="BB5" s="128">
        <v>4814.7565926275129</v>
      </c>
      <c r="BC5" s="128">
        <v>3084821.5475896052</v>
      </c>
      <c r="BD5" s="128">
        <v>0</v>
      </c>
      <c r="BE5" s="128">
        <v>0</v>
      </c>
      <c r="BF5" s="128">
        <v>0</v>
      </c>
      <c r="BG5" s="128">
        <v>0</v>
      </c>
      <c r="BH5" s="128">
        <v>0</v>
      </c>
      <c r="BI5" s="128">
        <v>0</v>
      </c>
      <c r="BJ5" s="128">
        <v>0</v>
      </c>
      <c r="BK5" s="128">
        <v>0</v>
      </c>
      <c r="BL5" s="128">
        <v>0</v>
      </c>
      <c r="BM5" s="128">
        <v>0</v>
      </c>
      <c r="BN5" s="128">
        <v>0</v>
      </c>
      <c r="BO5" s="128">
        <v>0</v>
      </c>
      <c r="BP5" s="128">
        <v>0</v>
      </c>
      <c r="BQ5" s="128">
        <v>0</v>
      </c>
      <c r="BR5" s="129">
        <v>6833402.6115806298</v>
      </c>
      <c r="BS5" s="628"/>
      <c r="BT5" s="125">
        <v>0</v>
      </c>
      <c r="BU5" s="125">
        <v>0.22511399366175153</v>
      </c>
      <c r="BV5" s="355">
        <v>192334.00309239811</v>
      </c>
      <c r="BW5" s="128">
        <v>70738.505032018671</v>
      </c>
      <c r="BX5" s="128">
        <v>0</v>
      </c>
      <c r="BY5" s="128">
        <v>0</v>
      </c>
      <c r="BZ5" s="128">
        <v>263072.50812441681</v>
      </c>
      <c r="CA5" s="128">
        <v>3137054.8224189817</v>
      </c>
      <c r="CB5" s="128">
        <v>345486.69833238272</v>
      </c>
      <c r="CC5" s="128">
        <v>0</v>
      </c>
      <c r="CD5" s="128">
        <v>3482541.5207513645</v>
      </c>
      <c r="CE5" s="128">
        <v>2479112.2309364961</v>
      </c>
      <c r="CF5" s="128">
        <v>4775.1762109949486</v>
      </c>
      <c r="CG5" s="128">
        <v>2483887.4071474909</v>
      </c>
      <c r="CH5" s="128">
        <v>0</v>
      </c>
      <c r="CI5" s="128">
        <v>0</v>
      </c>
      <c r="CJ5" s="128">
        <v>0</v>
      </c>
      <c r="CK5" s="128">
        <v>0</v>
      </c>
      <c r="CL5" s="128">
        <v>0</v>
      </c>
      <c r="CM5" s="128">
        <v>0</v>
      </c>
      <c r="CN5" s="128">
        <v>0</v>
      </c>
      <c r="CO5" s="128">
        <v>0</v>
      </c>
      <c r="CP5" s="128">
        <v>0</v>
      </c>
      <c r="CQ5" s="128">
        <v>0</v>
      </c>
      <c r="CR5" s="128">
        <v>0</v>
      </c>
      <c r="CS5" s="128">
        <v>0</v>
      </c>
      <c r="CT5" s="128">
        <v>0</v>
      </c>
      <c r="CU5" s="128">
        <v>0</v>
      </c>
      <c r="CV5" s="129">
        <v>6229501.4360232726</v>
      </c>
      <c r="CW5" s="629"/>
      <c r="CX5" s="130">
        <v>35987.599999999999</v>
      </c>
      <c r="CY5" s="130">
        <v>0</v>
      </c>
      <c r="CZ5" s="130">
        <v>0</v>
      </c>
      <c r="DA5" s="130">
        <v>0</v>
      </c>
      <c r="DB5" s="130">
        <v>0</v>
      </c>
      <c r="DC5" s="130">
        <v>0</v>
      </c>
      <c r="DD5" s="130">
        <v>0</v>
      </c>
      <c r="DE5" s="130">
        <v>0</v>
      </c>
      <c r="DF5" s="130">
        <v>0</v>
      </c>
      <c r="DG5" s="130">
        <v>0</v>
      </c>
      <c r="DH5" s="130">
        <v>0</v>
      </c>
      <c r="DI5" s="130">
        <v>0</v>
      </c>
      <c r="DJ5" s="130">
        <v>0</v>
      </c>
      <c r="DK5" s="130">
        <v>0</v>
      </c>
      <c r="DL5" s="507"/>
      <c r="DM5" s="130">
        <v>12585.8</v>
      </c>
      <c r="DN5" s="130">
        <v>0</v>
      </c>
      <c r="DO5" s="130">
        <v>0</v>
      </c>
      <c r="DP5" s="130">
        <v>0</v>
      </c>
      <c r="DQ5" s="130">
        <v>0</v>
      </c>
      <c r="DR5" s="130">
        <v>0</v>
      </c>
      <c r="DS5" s="130">
        <v>0</v>
      </c>
      <c r="DT5" s="130">
        <v>0</v>
      </c>
      <c r="DU5" s="130">
        <v>0</v>
      </c>
      <c r="DV5" s="130">
        <v>0</v>
      </c>
      <c r="DW5" s="130">
        <v>0</v>
      </c>
      <c r="DX5" s="130">
        <v>0</v>
      </c>
      <c r="DY5" s="130">
        <v>0</v>
      </c>
      <c r="DZ5" s="130">
        <v>0</v>
      </c>
      <c r="EA5" s="507"/>
      <c r="EB5" s="130">
        <v>50573.4</v>
      </c>
      <c r="EC5" s="130">
        <v>0</v>
      </c>
      <c r="ED5" s="630"/>
      <c r="EE5" s="130">
        <v>421076.6</v>
      </c>
      <c r="EF5" s="130">
        <v>25213.439999999999</v>
      </c>
      <c r="EG5" s="130">
        <v>0</v>
      </c>
      <c r="EH5" s="130">
        <v>0</v>
      </c>
      <c r="EI5" s="130">
        <v>0</v>
      </c>
      <c r="EJ5" s="130">
        <v>25213.439999999999</v>
      </c>
      <c r="EK5" s="130">
        <v>179938.36</v>
      </c>
      <c r="EL5" s="130">
        <v>0</v>
      </c>
      <c r="EM5" s="130">
        <v>0</v>
      </c>
      <c r="EN5" s="130">
        <v>179938.36</v>
      </c>
      <c r="EO5" s="130">
        <v>407353.19</v>
      </c>
      <c r="EP5" s="130">
        <v>0</v>
      </c>
      <c r="EQ5" s="130">
        <v>407353.19</v>
      </c>
      <c r="ER5" s="130">
        <v>9519.1200000000008</v>
      </c>
      <c r="ES5" s="130">
        <v>0</v>
      </c>
      <c r="ET5" s="130">
        <v>622024.11</v>
      </c>
      <c r="EU5" s="507"/>
      <c r="EV5" s="130">
        <v>148928.79999999999</v>
      </c>
      <c r="EW5" s="130">
        <v>8984.92</v>
      </c>
      <c r="EX5" s="130">
        <v>0</v>
      </c>
      <c r="EY5" s="130">
        <v>0</v>
      </c>
      <c r="EZ5" s="130">
        <v>0</v>
      </c>
      <c r="FA5" s="130">
        <v>8984.92</v>
      </c>
      <c r="FB5" s="130">
        <v>52928.92</v>
      </c>
      <c r="FC5" s="130">
        <v>0</v>
      </c>
      <c r="FD5" s="130">
        <v>0</v>
      </c>
      <c r="FE5" s="130">
        <v>52928.92</v>
      </c>
      <c r="FF5" s="130">
        <v>82475.14</v>
      </c>
      <c r="FG5" s="130">
        <v>0</v>
      </c>
      <c r="FH5" s="130">
        <v>82475.14</v>
      </c>
      <c r="FI5" s="130">
        <v>11458.98</v>
      </c>
      <c r="FJ5" s="130">
        <v>0</v>
      </c>
      <c r="FK5" s="130">
        <v>155847.95000000001</v>
      </c>
      <c r="FL5" s="507"/>
      <c r="FM5" s="130">
        <v>1008990.54</v>
      </c>
      <c r="FN5" s="130">
        <v>34198.36</v>
      </c>
      <c r="FO5" s="130">
        <v>0</v>
      </c>
      <c r="FP5" s="130">
        <v>0</v>
      </c>
      <c r="FQ5" s="130">
        <v>0</v>
      </c>
      <c r="FR5" s="130">
        <v>34198.36</v>
      </c>
      <c r="FS5" s="130">
        <v>232867.28</v>
      </c>
      <c r="FT5" s="130">
        <v>0</v>
      </c>
      <c r="FU5" s="130">
        <v>0</v>
      </c>
      <c r="FV5" s="130">
        <v>232867.28</v>
      </c>
      <c r="FW5" s="130">
        <v>489828.32</v>
      </c>
      <c r="FX5" s="130">
        <v>0</v>
      </c>
      <c r="FY5" s="130">
        <v>489828.32</v>
      </c>
      <c r="FZ5" s="130">
        <v>20978.1</v>
      </c>
      <c r="GA5" s="130">
        <v>0</v>
      </c>
      <c r="GB5" s="130">
        <v>777872.07</v>
      </c>
      <c r="GC5" s="631"/>
      <c r="GD5" s="162"/>
      <c r="GE5" s="486"/>
      <c r="GF5" s="487"/>
      <c r="GG5" s="488"/>
      <c r="GH5" s="632"/>
      <c r="GI5" s="162"/>
      <c r="GJ5" s="486"/>
      <c r="GK5" s="487"/>
      <c r="GL5" s="488"/>
      <c r="GM5" s="633"/>
      <c r="GO5" s="508"/>
      <c r="GP5" s="508"/>
    </row>
    <row r="6" spans="1:198" ht="18" customHeight="1">
      <c r="A6" s="123"/>
      <c r="B6" s="764"/>
      <c r="C6" s="131" t="s">
        <v>396</v>
      </c>
      <c r="D6" s="98" t="s">
        <v>67</v>
      </c>
      <c r="E6" s="133">
        <v>3.1644059581243611E-2</v>
      </c>
      <c r="F6" s="120"/>
      <c r="G6" s="133">
        <v>0.74012025356891864</v>
      </c>
      <c r="H6" s="120"/>
      <c r="I6" s="133">
        <v>1.1242299429681637</v>
      </c>
      <c r="J6" s="120"/>
      <c r="K6" s="133">
        <v>1.3887005453577528</v>
      </c>
      <c r="L6" s="111"/>
      <c r="M6" s="134" t="s">
        <v>158</v>
      </c>
      <c r="N6" s="183">
        <v>52</v>
      </c>
      <c r="O6" s="183">
        <v>8</v>
      </c>
      <c r="P6" s="183">
        <v>0</v>
      </c>
      <c r="Q6" s="183">
        <v>0</v>
      </c>
      <c r="R6" s="183">
        <v>60</v>
      </c>
      <c r="S6" s="183">
        <v>520</v>
      </c>
      <c r="T6" s="183">
        <v>4</v>
      </c>
      <c r="U6" s="183">
        <v>0</v>
      </c>
      <c r="V6" s="183">
        <v>524</v>
      </c>
      <c r="W6" s="183">
        <v>539</v>
      </c>
      <c r="X6" s="183">
        <v>81</v>
      </c>
      <c r="Y6" s="183">
        <v>620</v>
      </c>
      <c r="Z6" s="135">
        <v>409</v>
      </c>
      <c r="AA6" s="135">
        <v>26</v>
      </c>
      <c r="AB6" s="135">
        <v>1</v>
      </c>
      <c r="AC6" s="135">
        <v>0</v>
      </c>
      <c r="AD6" s="135">
        <v>0</v>
      </c>
      <c r="AE6" s="135">
        <v>0</v>
      </c>
      <c r="AF6" s="135">
        <v>0</v>
      </c>
      <c r="AG6" s="135">
        <v>0</v>
      </c>
      <c r="AH6" s="135">
        <v>0</v>
      </c>
      <c r="AI6" s="135">
        <v>0</v>
      </c>
      <c r="AJ6" s="135">
        <v>0</v>
      </c>
      <c r="AK6" s="135">
        <v>0</v>
      </c>
      <c r="AL6" s="135">
        <v>0</v>
      </c>
      <c r="AM6" s="135">
        <v>27</v>
      </c>
      <c r="AN6" s="135">
        <v>1640</v>
      </c>
      <c r="AO6" s="627"/>
      <c r="AP6" s="132">
        <v>0.52744075550620506</v>
      </c>
      <c r="AQ6" s="132">
        <v>4.7742387547030897E-2</v>
      </c>
      <c r="AR6" s="183">
        <v>49673.236060448988</v>
      </c>
      <c r="AS6" s="183">
        <v>6310.6</v>
      </c>
      <c r="AT6" s="183">
        <v>0</v>
      </c>
      <c r="AU6" s="183">
        <v>0</v>
      </c>
      <c r="AV6" s="183">
        <v>55983.836060448986</v>
      </c>
      <c r="AW6" s="183">
        <v>398179.399999997</v>
      </c>
      <c r="AX6" s="183">
        <v>3858.8399999999997</v>
      </c>
      <c r="AY6" s="183">
        <v>0</v>
      </c>
      <c r="AZ6" s="183">
        <v>402038.23999999702</v>
      </c>
      <c r="BA6" s="183">
        <v>552975.1329999984</v>
      </c>
      <c r="BB6" s="183">
        <v>49791.902744243496</v>
      </c>
      <c r="BC6" s="183">
        <v>602767.0357442419</v>
      </c>
      <c r="BD6" s="135">
        <v>317661.74677124992</v>
      </c>
      <c r="BE6" s="135">
        <v>5040</v>
      </c>
      <c r="BF6" s="135">
        <v>0</v>
      </c>
      <c r="BG6" s="135">
        <v>0</v>
      </c>
      <c r="BH6" s="135">
        <v>0</v>
      </c>
      <c r="BI6" s="135">
        <v>0</v>
      </c>
      <c r="BJ6" s="135">
        <v>0</v>
      </c>
      <c r="BK6" s="135">
        <v>0</v>
      </c>
      <c r="BL6" s="135">
        <v>0</v>
      </c>
      <c r="BM6" s="135">
        <v>0</v>
      </c>
      <c r="BN6" s="135">
        <v>0</v>
      </c>
      <c r="BO6" s="135">
        <v>0</v>
      </c>
      <c r="BP6" s="135">
        <v>0</v>
      </c>
      <c r="BQ6" s="135">
        <v>5040</v>
      </c>
      <c r="BR6" s="136">
        <v>1383490.8585759378</v>
      </c>
      <c r="BS6" s="628"/>
      <c r="BT6" s="132">
        <v>0.52744075550620506</v>
      </c>
      <c r="BU6" s="132">
        <v>4.999487608552039E-2</v>
      </c>
      <c r="BV6" s="183">
        <v>49673.236060448988</v>
      </c>
      <c r="BW6" s="183">
        <v>6310.6</v>
      </c>
      <c r="BX6" s="183">
        <v>0</v>
      </c>
      <c r="BY6" s="433">
        <v>0</v>
      </c>
      <c r="BZ6" s="183">
        <v>55983.836060448986</v>
      </c>
      <c r="CA6" s="183">
        <v>398179.399999997</v>
      </c>
      <c r="CB6" s="183">
        <v>3858.8399999999997</v>
      </c>
      <c r="CC6" s="183">
        <v>0</v>
      </c>
      <c r="CD6" s="183">
        <v>402038.23999999702</v>
      </c>
      <c r="CE6" s="183">
        <v>552975.1329999984</v>
      </c>
      <c r="CF6" s="183">
        <v>49791.902744243496</v>
      </c>
      <c r="CG6" s="183">
        <v>602767.0357442419</v>
      </c>
      <c r="CH6" s="135">
        <v>317661.74677124992</v>
      </c>
      <c r="CI6" s="135">
        <v>5040</v>
      </c>
      <c r="CJ6" s="135">
        <v>0</v>
      </c>
      <c r="CK6" s="135">
        <v>0</v>
      </c>
      <c r="CL6" s="135">
        <v>0</v>
      </c>
      <c r="CM6" s="135">
        <v>0</v>
      </c>
      <c r="CN6" s="135">
        <v>0</v>
      </c>
      <c r="CO6" s="135">
        <v>0</v>
      </c>
      <c r="CP6" s="135">
        <v>0</v>
      </c>
      <c r="CQ6" s="135">
        <v>0</v>
      </c>
      <c r="CR6" s="135">
        <v>0</v>
      </c>
      <c r="CS6" s="135">
        <v>0</v>
      </c>
      <c r="CT6" s="135">
        <v>0</v>
      </c>
      <c r="CU6" s="135">
        <v>5040</v>
      </c>
      <c r="CV6" s="136">
        <v>1383490.8585759378</v>
      </c>
      <c r="CW6" s="629"/>
      <c r="CX6" s="137">
        <v>43640</v>
      </c>
      <c r="CY6" s="137">
        <v>14750</v>
      </c>
      <c r="CZ6" s="137">
        <v>15900</v>
      </c>
      <c r="DA6" s="137">
        <v>8750</v>
      </c>
      <c r="DB6" s="137">
        <v>0</v>
      </c>
      <c r="DC6" s="137">
        <v>0</v>
      </c>
      <c r="DD6" s="137">
        <v>0</v>
      </c>
      <c r="DE6" s="137">
        <v>0</v>
      </c>
      <c r="DF6" s="137">
        <v>0</v>
      </c>
      <c r="DG6" s="137">
        <v>0</v>
      </c>
      <c r="DH6" s="137">
        <v>0</v>
      </c>
      <c r="DI6" s="137">
        <v>0</v>
      </c>
      <c r="DJ6" s="137">
        <v>0</v>
      </c>
      <c r="DK6" s="137">
        <v>39400</v>
      </c>
      <c r="DL6" s="119"/>
      <c r="DM6" s="137">
        <v>12707.6</v>
      </c>
      <c r="DN6" s="137">
        <v>918</v>
      </c>
      <c r="DO6" s="137">
        <v>828</v>
      </c>
      <c r="DP6" s="137">
        <v>558</v>
      </c>
      <c r="DQ6" s="137">
        <v>0</v>
      </c>
      <c r="DR6" s="137">
        <v>0</v>
      </c>
      <c r="DS6" s="137">
        <v>0</v>
      </c>
      <c r="DT6" s="137">
        <v>0</v>
      </c>
      <c r="DU6" s="137">
        <v>0</v>
      </c>
      <c r="DV6" s="137">
        <v>0</v>
      </c>
      <c r="DW6" s="137">
        <v>0</v>
      </c>
      <c r="DX6" s="137">
        <v>0</v>
      </c>
      <c r="DY6" s="137">
        <v>0</v>
      </c>
      <c r="DZ6" s="137">
        <v>2304</v>
      </c>
      <c r="EA6" s="119"/>
      <c r="EB6" s="137">
        <v>56347.6</v>
      </c>
      <c r="EC6" s="137">
        <v>41704</v>
      </c>
      <c r="ED6" s="630"/>
      <c r="EE6" s="137">
        <v>335445</v>
      </c>
      <c r="EF6" s="137">
        <v>13600</v>
      </c>
      <c r="EG6" s="137">
        <v>0</v>
      </c>
      <c r="EH6" s="137">
        <v>0</v>
      </c>
      <c r="EI6" s="137">
        <v>0</v>
      </c>
      <c r="EJ6" s="137">
        <v>13600</v>
      </c>
      <c r="EK6" s="137">
        <v>109100</v>
      </c>
      <c r="EL6" s="137">
        <v>0</v>
      </c>
      <c r="EM6" s="137">
        <v>0</v>
      </c>
      <c r="EN6" s="137">
        <v>109100</v>
      </c>
      <c r="EO6" s="137">
        <v>220700</v>
      </c>
      <c r="EP6" s="137">
        <v>0</v>
      </c>
      <c r="EQ6" s="137">
        <v>220700</v>
      </c>
      <c r="ER6" s="137">
        <v>118400</v>
      </c>
      <c r="ES6" s="137">
        <v>39400</v>
      </c>
      <c r="ET6" s="137">
        <v>501200</v>
      </c>
      <c r="EU6" s="119"/>
      <c r="EV6" s="137">
        <v>108144.55</v>
      </c>
      <c r="EW6" s="137">
        <v>676</v>
      </c>
      <c r="EX6" s="137">
        <v>0</v>
      </c>
      <c r="EY6" s="137">
        <v>0</v>
      </c>
      <c r="EZ6" s="137">
        <v>0</v>
      </c>
      <c r="FA6" s="137">
        <v>676</v>
      </c>
      <c r="FB6" s="137">
        <v>26768.71</v>
      </c>
      <c r="FC6" s="137">
        <v>0</v>
      </c>
      <c r="FD6" s="137">
        <v>0</v>
      </c>
      <c r="FE6" s="137">
        <v>26768.71</v>
      </c>
      <c r="FF6" s="137">
        <v>69420.17</v>
      </c>
      <c r="FG6" s="137">
        <v>0</v>
      </c>
      <c r="FH6" s="137">
        <v>69420.17</v>
      </c>
      <c r="FI6" s="137">
        <v>15644.17</v>
      </c>
      <c r="FJ6" s="137">
        <v>2304</v>
      </c>
      <c r="FK6" s="137">
        <v>114813.05</v>
      </c>
      <c r="FL6" s="119"/>
      <c r="FM6" s="137">
        <v>443589.55</v>
      </c>
      <c r="FN6" s="137">
        <v>14276</v>
      </c>
      <c r="FO6" s="137">
        <v>0</v>
      </c>
      <c r="FP6" s="137">
        <v>0</v>
      </c>
      <c r="FQ6" s="137">
        <v>0</v>
      </c>
      <c r="FR6" s="137">
        <v>14276</v>
      </c>
      <c r="FS6" s="137">
        <v>135868.71</v>
      </c>
      <c r="FT6" s="137">
        <v>0</v>
      </c>
      <c r="FU6" s="137">
        <v>0</v>
      </c>
      <c r="FV6" s="137">
        <v>135868.71</v>
      </c>
      <c r="FW6" s="137">
        <v>290120.17</v>
      </c>
      <c r="FX6" s="137">
        <v>0</v>
      </c>
      <c r="FY6" s="137">
        <v>290120.17</v>
      </c>
      <c r="FZ6" s="137">
        <v>134044.17000000001</v>
      </c>
      <c r="GA6" s="137">
        <v>41704</v>
      </c>
      <c r="GB6" s="137">
        <v>616013.05000000005</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79109.406336135289</v>
      </c>
      <c r="X8" s="183">
        <v>20743.728239135311</v>
      </c>
      <c r="Y8" s="183">
        <v>99853.134575270597</v>
      </c>
      <c r="Z8" s="138">
        <v>105388.5096893335</v>
      </c>
      <c r="AA8" s="135">
        <v>0</v>
      </c>
      <c r="AB8" s="138">
        <v>0</v>
      </c>
      <c r="AC8" s="138">
        <v>0</v>
      </c>
      <c r="AD8" s="138">
        <v>0</v>
      </c>
      <c r="AE8" s="138">
        <v>0</v>
      </c>
      <c r="AF8" s="138">
        <v>0</v>
      </c>
      <c r="AG8" s="138">
        <v>0</v>
      </c>
      <c r="AH8" s="138">
        <v>0</v>
      </c>
      <c r="AI8" s="138">
        <v>0</v>
      </c>
      <c r="AJ8" s="138">
        <v>0</v>
      </c>
      <c r="AK8" s="138">
        <v>0</v>
      </c>
      <c r="AL8" s="138">
        <v>0</v>
      </c>
      <c r="AM8" s="135">
        <v>0</v>
      </c>
      <c r="AN8" s="135">
        <v>205241.64426460408</v>
      </c>
      <c r="AO8" s="627"/>
      <c r="AP8" s="132">
        <v>0</v>
      </c>
      <c r="AQ8" s="132">
        <v>0.14287061084145156</v>
      </c>
      <c r="AR8" s="183">
        <v>0</v>
      </c>
      <c r="AS8" s="183">
        <v>0</v>
      </c>
      <c r="AT8" s="183">
        <v>0</v>
      </c>
      <c r="AU8" s="183">
        <v>0</v>
      </c>
      <c r="AV8" s="183">
        <v>0</v>
      </c>
      <c r="AW8" s="183">
        <v>0</v>
      </c>
      <c r="AX8" s="183">
        <v>0</v>
      </c>
      <c r="AY8" s="183">
        <v>0</v>
      </c>
      <c r="AZ8" s="183">
        <v>0</v>
      </c>
      <c r="BA8" s="183">
        <v>2898005.0405794606</v>
      </c>
      <c r="BB8" s="183">
        <v>0</v>
      </c>
      <c r="BC8" s="183">
        <v>2898005.0405794606</v>
      </c>
      <c r="BD8" s="135">
        <v>1242135.2878361219</v>
      </c>
      <c r="BE8" s="135">
        <v>0</v>
      </c>
      <c r="BF8" s="135">
        <v>0</v>
      </c>
      <c r="BG8" s="135">
        <v>0</v>
      </c>
      <c r="BH8" s="135">
        <v>0</v>
      </c>
      <c r="BI8" s="135">
        <v>0</v>
      </c>
      <c r="BJ8" s="135">
        <v>0</v>
      </c>
      <c r="BK8" s="135">
        <v>0</v>
      </c>
      <c r="BL8" s="135">
        <v>0</v>
      </c>
      <c r="BM8" s="135">
        <v>0</v>
      </c>
      <c r="BN8" s="135">
        <v>0</v>
      </c>
      <c r="BO8" s="135">
        <v>0</v>
      </c>
      <c r="BP8" s="135">
        <v>0</v>
      </c>
      <c r="BQ8" s="135">
        <v>0</v>
      </c>
      <c r="BR8" s="136">
        <v>4140140.3284155824</v>
      </c>
      <c r="BS8" s="628"/>
      <c r="BT8" s="132">
        <v>0</v>
      </c>
      <c r="BU8" s="132">
        <v>0.12035802886176833</v>
      </c>
      <c r="BV8" s="183">
        <v>0</v>
      </c>
      <c r="BW8" s="183">
        <v>0</v>
      </c>
      <c r="BX8" s="183">
        <v>0</v>
      </c>
      <c r="BY8" s="183">
        <v>0</v>
      </c>
      <c r="BZ8" s="183">
        <v>0</v>
      </c>
      <c r="CA8" s="183">
        <v>0</v>
      </c>
      <c r="CB8" s="183">
        <v>0</v>
      </c>
      <c r="CC8" s="183">
        <v>0</v>
      </c>
      <c r="CD8" s="183">
        <v>0</v>
      </c>
      <c r="CE8" s="183">
        <v>2098701.830035917</v>
      </c>
      <c r="CF8" s="183">
        <v>0</v>
      </c>
      <c r="CG8" s="183">
        <v>2098701.830035917</v>
      </c>
      <c r="CH8" s="135">
        <v>1231924.1405463272</v>
      </c>
      <c r="CI8" s="135">
        <v>0</v>
      </c>
      <c r="CJ8" s="135">
        <v>0</v>
      </c>
      <c r="CK8" s="135">
        <v>0</v>
      </c>
      <c r="CL8" s="135">
        <v>0</v>
      </c>
      <c r="CM8" s="135">
        <v>0</v>
      </c>
      <c r="CN8" s="135">
        <v>0</v>
      </c>
      <c r="CO8" s="135">
        <v>0</v>
      </c>
      <c r="CP8" s="135">
        <v>0</v>
      </c>
      <c r="CQ8" s="135">
        <v>0</v>
      </c>
      <c r="CR8" s="135">
        <v>0</v>
      </c>
      <c r="CS8" s="135">
        <v>0</v>
      </c>
      <c r="CT8" s="135">
        <v>0</v>
      </c>
      <c r="CU8" s="135">
        <v>0</v>
      </c>
      <c r="CV8" s="136">
        <v>3330625.970582244</v>
      </c>
      <c r="CW8" s="629"/>
      <c r="CX8" s="137">
        <v>0</v>
      </c>
      <c r="CY8" s="137">
        <v>15440.11</v>
      </c>
      <c r="CZ8" s="137">
        <v>2.79</v>
      </c>
      <c r="DA8" s="137">
        <v>0</v>
      </c>
      <c r="DB8" s="137">
        <v>0</v>
      </c>
      <c r="DC8" s="137">
        <v>0</v>
      </c>
      <c r="DD8" s="137">
        <v>0</v>
      </c>
      <c r="DE8" s="137">
        <v>0</v>
      </c>
      <c r="DF8" s="137">
        <v>0</v>
      </c>
      <c r="DG8" s="137">
        <v>0</v>
      </c>
      <c r="DH8" s="137">
        <v>0</v>
      </c>
      <c r="DI8" s="137">
        <v>0</v>
      </c>
      <c r="DJ8" s="137">
        <v>0</v>
      </c>
      <c r="DK8" s="137">
        <v>15442.9</v>
      </c>
      <c r="DL8" s="507"/>
      <c r="DM8" s="137">
        <v>2000</v>
      </c>
      <c r="DN8" s="137">
        <v>646.57000000000005</v>
      </c>
      <c r="DO8" s="137">
        <v>7.0000000000000007E-2</v>
      </c>
      <c r="DP8" s="137">
        <v>0</v>
      </c>
      <c r="DQ8" s="137">
        <v>0</v>
      </c>
      <c r="DR8" s="137">
        <v>0</v>
      </c>
      <c r="DS8" s="137">
        <v>0</v>
      </c>
      <c r="DT8" s="137">
        <v>0</v>
      </c>
      <c r="DU8" s="137">
        <v>0</v>
      </c>
      <c r="DV8" s="137">
        <v>0</v>
      </c>
      <c r="DW8" s="137">
        <v>0</v>
      </c>
      <c r="DX8" s="137">
        <v>0</v>
      </c>
      <c r="DY8" s="137">
        <v>0</v>
      </c>
      <c r="DZ8" s="137">
        <v>646.64</v>
      </c>
      <c r="EA8" s="507"/>
      <c r="EB8" s="137">
        <v>0</v>
      </c>
      <c r="EC8" s="137">
        <v>16089.54</v>
      </c>
      <c r="ED8" s="630"/>
      <c r="EE8" s="137">
        <v>393115.47</v>
      </c>
      <c r="EF8" s="137">
        <v>0</v>
      </c>
      <c r="EG8" s="137">
        <v>0</v>
      </c>
      <c r="EH8" s="137">
        <v>0</v>
      </c>
      <c r="EI8" s="137">
        <v>0</v>
      </c>
      <c r="EJ8" s="137">
        <v>0</v>
      </c>
      <c r="EK8" s="137">
        <v>0</v>
      </c>
      <c r="EL8" s="137">
        <v>0</v>
      </c>
      <c r="EM8" s="137">
        <v>0</v>
      </c>
      <c r="EN8" s="137">
        <v>0</v>
      </c>
      <c r="EO8" s="137">
        <v>99711.45</v>
      </c>
      <c r="EP8" s="137">
        <v>0</v>
      </c>
      <c r="EQ8" s="137">
        <v>99711.45</v>
      </c>
      <c r="ER8" s="137">
        <v>238514.35</v>
      </c>
      <c r="ES8" s="137">
        <v>15442.9</v>
      </c>
      <c r="ET8" s="137">
        <v>353668.71</v>
      </c>
      <c r="EU8" s="507"/>
      <c r="EV8" s="137">
        <v>45869.67</v>
      </c>
      <c r="EW8" s="137">
        <v>0</v>
      </c>
      <c r="EX8" s="137">
        <v>0</v>
      </c>
      <c r="EY8" s="137">
        <v>0</v>
      </c>
      <c r="EZ8" s="137">
        <v>0</v>
      </c>
      <c r="FA8" s="137">
        <v>0</v>
      </c>
      <c r="FB8" s="137">
        <v>0</v>
      </c>
      <c r="FC8" s="137">
        <v>0</v>
      </c>
      <c r="FD8" s="137">
        <v>0</v>
      </c>
      <c r="FE8" s="137">
        <v>0</v>
      </c>
      <c r="FF8" s="137">
        <v>4669.25</v>
      </c>
      <c r="FG8" s="137">
        <v>0</v>
      </c>
      <c r="FH8" s="137">
        <v>4669.25</v>
      </c>
      <c r="FI8" s="137">
        <v>9443.94</v>
      </c>
      <c r="FJ8" s="137">
        <v>646.64</v>
      </c>
      <c r="FK8" s="137">
        <v>14759.83</v>
      </c>
      <c r="FL8" s="507"/>
      <c r="FM8" s="137">
        <v>0</v>
      </c>
      <c r="FN8" s="137">
        <v>0</v>
      </c>
      <c r="FO8" s="137">
        <v>0</v>
      </c>
      <c r="FP8" s="137">
        <v>0</v>
      </c>
      <c r="FQ8" s="137">
        <v>0</v>
      </c>
      <c r="FR8" s="137">
        <v>0</v>
      </c>
      <c r="FS8" s="137">
        <v>0</v>
      </c>
      <c r="FT8" s="137">
        <v>0</v>
      </c>
      <c r="FU8" s="137">
        <v>0</v>
      </c>
      <c r="FV8" s="137">
        <v>0</v>
      </c>
      <c r="FW8" s="137">
        <v>104380.71</v>
      </c>
      <c r="FX8" s="137">
        <v>0</v>
      </c>
      <c r="FY8" s="137">
        <v>104380.71</v>
      </c>
      <c r="FZ8" s="137">
        <v>247958.29</v>
      </c>
      <c r="GA8" s="137">
        <v>16089.54</v>
      </c>
      <c r="GB8" s="137">
        <v>368428.54</v>
      </c>
      <c r="GC8" s="631"/>
      <c r="GD8" s="162"/>
      <c r="GE8" s="489"/>
      <c r="GF8" s="490"/>
      <c r="GG8" s="491"/>
      <c r="GH8" s="632"/>
      <c r="GI8" s="162"/>
      <c r="GJ8" s="489"/>
      <c r="GK8" s="490"/>
      <c r="GL8" s="491"/>
      <c r="GM8" s="633"/>
      <c r="GO8" s="508"/>
      <c r="GP8" s="508"/>
    </row>
    <row r="9" spans="1:198" ht="18" customHeight="1">
      <c r="A9" s="123"/>
      <c r="B9" s="764"/>
      <c r="C9" s="131" t="s">
        <v>397</v>
      </c>
      <c r="E9" s="133"/>
      <c r="F9" s="120"/>
      <c r="G9" s="133">
        <v>0</v>
      </c>
      <c r="H9" s="120"/>
      <c r="I9" s="133"/>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2000</v>
      </c>
      <c r="DN9" s="137">
        <v>0</v>
      </c>
      <c r="DO9" s="137">
        <v>0</v>
      </c>
      <c r="DP9" s="137">
        <v>0</v>
      </c>
      <c r="DQ9" s="137">
        <v>0</v>
      </c>
      <c r="DR9" s="137">
        <v>0</v>
      </c>
      <c r="DS9" s="137">
        <v>0</v>
      </c>
      <c r="DT9" s="137">
        <v>0</v>
      </c>
      <c r="DU9" s="137">
        <v>0</v>
      </c>
      <c r="DV9" s="137">
        <v>0</v>
      </c>
      <c r="DW9" s="137">
        <v>0</v>
      </c>
      <c r="DX9" s="137">
        <v>0</v>
      </c>
      <c r="DY9" s="137">
        <v>0</v>
      </c>
      <c r="DZ9" s="137">
        <v>0</v>
      </c>
      <c r="EA9" s="119"/>
      <c r="EB9" s="137">
        <v>2000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12500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12500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v>0</v>
      </c>
      <c r="L11" s="111"/>
      <c r="M11" s="134" t="s">
        <v>183</v>
      </c>
      <c r="N11" s="183">
        <v>0</v>
      </c>
      <c r="O11" s="183">
        <v>0</v>
      </c>
      <c r="P11" s="183">
        <v>0</v>
      </c>
      <c r="Q11" s="183">
        <v>0</v>
      </c>
      <c r="R11" s="183">
        <v>0</v>
      </c>
      <c r="S11" s="183">
        <v>0</v>
      </c>
      <c r="T11" s="183">
        <v>0</v>
      </c>
      <c r="U11" s="183">
        <v>0</v>
      </c>
      <c r="V11" s="183">
        <v>0</v>
      </c>
      <c r="W11" s="183">
        <v>46</v>
      </c>
      <c r="X11" s="183">
        <v>0</v>
      </c>
      <c r="Y11" s="183">
        <v>46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46</v>
      </c>
      <c r="AO11" s="627"/>
      <c r="AP11" s="132">
        <v>0</v>
      </c>
      <c r="AQ11" s="132">
        <v>1.2679026358754281E-3</v>
      </c>
      <c r="AR11" s="183">
        <v>0</v>
      </c>
      <c r="AS11" s="183">
        <v>0</v>
      </c>
      <c r="AT11" s="183">
        <v>0</v>
      </c>
      <c r="AU11" s="183">
        <v>0</v>
      </c>
      <c r="AV11" s="183">
        <v>0</v>
      </c>
      <c r="AW11" s="183">
        <v>0</v>
      </c>
      <c r="AX11" s="183">
        <v>0</v>
      </c>
      <c r="AY11" s="183">
        <v>0</v>
      </c>
      <c r="AZ11" s="183">
        <v>0</v>
      </c>
      <c r="BA11" s="183">
        <v>36741.600000000006</v>
      </c>
      <c r="BB11" s="183">
        <v>0</v>
      </c>
      <c r="BC11" s="183">
        <v>36741.600000000006</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36741.600000000006</v>
      </c>
      <c r="BS11" s="628"/>
      <c r="BT11" s="132">
        <v>0</v>
      </c>
      <c r="BU11" s="132">
        <v>1.3277223537815895E-3</v>
      </c>
      <c r="BV11" s="183">
        <v>0</v>
      </c>
      <c r="BW11" s="183">
        <v>0</v>
      </c>
      <c r="BX11" s="183">
        <v>0</v>
      </c>
      <c r="BY11" s="183">
        <v>0</v>
      </c>
      <c r="BZ11" s="183">
        <v>0</v>
      </c>
      <c r="CA11" s="183">
        <v>0</v>
      </c>
      <c r="CB11" s="183">
        <v>0</v>
      </c>
      <c r="CC11" s="183">
        <v>0</v>
      </c>
      <c r="CD11" s="183">
        <v>0</v>
      </c>
      <c r="CE11" s="183">
        <v>36741.600000000006</v>
      </c>
      <c r="CF11" s="183">
        <v>0</v>
      </c>
      <c r="CG11" s="183">
        <v>36741.600000000006</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36741.600000000006</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25000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25000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6.4066498992096689E-3</v>
      </c>
      <c r="F12" s="120"/>
      <c r="G12" s="298">
        <v>0.53060535946710663</v>
      </c>
      <c r="H12" s="120"/>
      <c r="I12" s="298">
        <v>1.0336898867775246</v>
      </c>
      <c r="J12" s="120"/>
      <c r="K12" s="298">
        <v>1.1826996516593249</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0.52744075550620506</v>
      </c>
      <c r="AQ12" s="305">
        <v>0.42769232957458742</v>
      </c>
      <c r="AR12" s="306">
        <v>243912.19710025191</v>
      </c>
      <c r="AS12" s="306">
        <v>78111.182199857139</v>
      </c>
      <c r="AT12" s="306">
        <v>0</v>
      </c>
      <c r="AU12" s="306">
        <v>0</v>
      </c>
      <c r="AV12" s="306">
        <v>322023.37930010911</v>
      </c>
      <c r="AW12" s="306">
        <v>3535234.2224189788</v>
      </c>
      <c r="AX12" s="306">
        <v>349345.53833238274</v>
      </c>
      <c r="AY12" s="306">
        <v>0</v>
      </c>
      <c r="AZ12" s="307">
        <v>3884579.7607513615</v>
      </c>
      <c r="BA12" s="306">
        <v>6567728.5645764358</v>
      </c>
      <c r="BB12" s="306">
        <v>54606.659336871009</v>
      </c>
      <c r="BC12" s="306">
        <v>6622335.2239133073</v>
      </c>
      <c r="BD12" s="307">
        <v>1559797.0346073718</v>
      </c>
      <c r="BE12" s="307">
        <v>5040</v>
      </c>
      <c r="BF12" s="307">
        <v>0</v>
      </c>
      <c r="BG12" s="307">
        <v>0</v>
      </c>
      <c r="BH12" s="307">
        <v>0</v>
      </c>
      <c r="BI12" s="307">
        <v>0</v>
      </c>
      <c r="BJ12" s="307">
        <v>0</v>
      </c>
      <c r="BK12" s="307">
        <v>0</v>
      </c>
      <c r="BL12" s="307">
        <v>0</v>
      </c>
      <c r="BM12" s="307">
        <v>0</v>
      </c>
      <c r="BN12" s="307">
        <v>0</v>
      </c>
      <c r="BO12" s="307">
        <v>0</v>
      </c>
      <c r="BP12" s="307">
        <v>0</v>
      </c>
      <c r="BQ12" s="306">
        <v>5040</v>
      </c>
      <c r="BR12" s="306">
        <v>12393775.398572149</v>
      </c>
      <c r="BS12" s="628"/>
      <c r="BT12" s="351">
        <v>0.52744075550620506</v>
      </c>
      <c r="BU12" s="351">
        <v>0.39679462096282181</v>
      </c>
      <c r="BV12" s="352">
        <v>242007.23915284709</v>
      </c>
      <c r="BW12" s="352">
        <v>77049.105032018677</v>
      </c>
      <c r="BX12" s="352">
        <v>0</v>
      </c>
      <c r="BY12" s="352">
        <v>0</v>
      </c>
      <c r="BZ12" s="352">
        <v>319056.34418486577</v>
      </c>
      <c r="CA12" s="352">
        <v>3535234.2224189788</v>
      </c>
      <c r="CB12" s="352">
        <v>349345.53833238274</v>
      </c>
      <c r="CC12" s="352">
        <v>0</v>
      </c>
      <c r="CD12" s="353">
        <v>3884579.7607513615</v>
      </c>
      <c r="CE12" s="353">
        <v>5167530.7939724112</v>
      </c>
      <c r="CF12" s="352">
        <v>54567.078955238445</v>
      </c>
      <c r="CG12" s="352">
        <v>5222097.8729276489</v>
      </c>
      <c r="CH12" s="353">
        <v>1549585.8873175771</v>
      </c>
      <c r="CI12" s="353">
        <v>5040</v>
      </c>
      <c r="CJ12" s="353">
        <v>0</v>
      </c>
      <c r="CK12" s="353">
        <v>0</v>
      </c>
      <c r="CL12" s="353">
        <v>0</v>
      </c>
      <c r="CM12" s="353">
        <v>0</v>
      </c>
      <c r="CN12" s="353">
        <v>0</v>
      </c>
      <c r="CO12" s="353">
        <v>0</v>
      </c>
      <c r="CP12" s="353">
        <v>0</v>
      </c>
      <c r="CQ12" s="353">
        <v>0</v>
      </c>
      <c r="CR12" s="353">
        <v>0</v>
      </c>
      <c r="CS12" s="353">
        <v>0</v>
      </c>
      <c r="CT12" s="353">
        <v>0</v>
      </c>
      <c r="CU12" s="352">
        <v>5040</v>
      </c>
      <c r="CV12" s="352">
        <v>10980359.865181454</v>
      </c>
      <c r="CW12" s="629"/>
      <c r="CX12" s="308">
        <v>79627.600000000006</v>
      </c>
      <c r="CY12" s="308">
        <v>30190.11</v>
      </c>
      <c r="CZ12" s="308">
        <v>15902.79</v>
      </c>
      <c r="DA12" s="308">
        <v>8750</v>
      </c>
      <c r="DB12" s="308">
        <v>0</v>
      </c>
      <c r="DC12" s="308">
        <v>0</v>
      </c>
      <c r="DD12" s="308">
        <v>0</v>
      </c>
      <c r="DE12" s="308">
        <v>0</v>
      </c>
      <c r="DF12" s="308">
        <v>0</v>
      </c>
      <c r="DG12" s="308">
        <v>0</v>
      </c>
      <c r="DH12" s="308">
        <v>0</v>
      </c>
      <c r="DI12" s="308">
        <v>0</v>
      </c>
      <c r="DJ12" s="308">
        <v>0</v>
      </c>
      <c r="DK12" s="308">
        <v>54842.9</v>
      </c>
      <c r="DM12" s="308">
        <v>29293.4</v>
      </c>
      <c r="DN12" s="308">
        <v>1564.57</v>
      </c>
      <c r="DO12" s="308">
        <v>828.07</v>
      </c>
      <c r="DP12" s="308">
        <v>558</v>
      </c>
      <c r="DQ12" s="308">
        <v>0</v>
      </c>
      <c r="DR12" s="308">
        <v>0</v>
      </c>
      <c r="DS12" s="308">
        <v>0</v>
      </c>
      <c r="DT12" s="308">
        <v>0</v>
      </c>
      <c r="DU12" s="308">
        <v>0</v>
      </c>
      <c r="DV12" s="308">
        <v>0</v>
      </c>
      <c r="DW12" s="308">
        <v>0</v>
      </c>
      <c r="DX12" s="308">
        <v>0</v>
      </c>
      <c r="DY12" s="308">
        <v>0</v>
      </c>
      <c r="DZ12" s="308">
        <v>2950.64</v>
      </c>
      <c r="EB12" s="308">
        <v>108920</v>
      </c>
      <c r="EC12" s="308">
        <v>57793.54</v>
      </c>
      <c r="ED12" s="630"/>
      <c r="EE12" s="313">
        <v>1149637.07</v>
      </c>
      <c r="EF12" s="313">
        <v>38813.440000000002</v>
      </c>
      <c r="EG12" s="313">
        <v>0</v>
      </c>
      <c r="EH12" s="313">
        <v>0</v>
      </c>
      <c r="EI12" s="313">
        <v>0</v>
      </c>
      <c r="EJ12" s="313">
        <v>38813.440000000002</v>
      </c>
      <c r="EK12" s="313">
        <v>289038.36</v>
      </c>
      <c r="EL12" s="313">
        <v>0</v>
      </c>
      <c r="EM12" s="313">
        <v>0</v>
      </c>
      <c r="EN12" s="313">
        <v>289038.36</v>
      </c>
      <c r="EO12" s="313">
        <v>727764.64</v>
      </c>
      <c r="EP12" s="313">
        <v>0</v>
      </c>
      <c r="EQ12" s="313">
        <v>727764.64</v>
      </c>
      <c r="ER12" s="313">
        <v>366433.47</v>
      </c>
      <c r="ES12" s="313">
        <v>54842.9</v>
      </c>
      <c r="ET12" s="313">
        <v>1476892.82</v>
      </c>
      <c r="EV12" s="311">
        <v>340443.02</v>
      </c>
      <c r="EW12" s="311">
        <v>9660.92</v>
      </c>
      <c r="EX12" s="311">
        <v>0</v>
      </c>
      <c r="EY12" s="311">
        <v>0</v>
      </c>
      <c r="EZ12" s="311">
        <v>0</v>
      </c>
      <c r="FA12" s="311">
        <v>9660.92</v>
      </c>
      <c r="FB12" s="311">
        <v>79697.63</v>
      </c>
      <c r="FC12" s="311">
        <v>0</v>
      </c>
      <c r="FD12" s="311">
        <v>0</v>
      </c>
      <c r="FE12" s="311">
        <v>79697.63</v>
      </c>
      <c r="FF12" s="311">
        <v>156564.56</v>
      </c>
      <c r="FG12" s="311">
        <v>0</v>
      </c>
      <c r="FH12" s="311">
        <v>156564.56</v>
      </c>
      <c r="FI12" s="311">
        <v>36547.089999999997</v>
      </c>
      <c r="FJ12" s="311">
        <v>2950.64</v>
      </c>
      <c r="FK12" s="311">
        <v>285420.84000000003</v>
      </c>
      <c r="FM12" s="311">
        <v>1490077.09</v>
      </c>
      <c r="FN12" s="311">
        <v>48474.36</v>
      </c>
      <c r="FO12" s="311">
        <v>0</v>
      </c>
      <c r="FP12" s="311">
        <v>0</v>
      </c>
      <c r="FQ12" s="311">
        <v>0</v>
      </c>
      <c r="FR12" s="311">
        <v>48474.36</v>
      </c>
      <c r="FS12" s="311">
        <v>368735.99</v>
      </c>
      <c r="FT12" s="311">
        <v>0</v>
      </c>
      <c r="FU12" s="311">
        <v>0</v>
      </c>
      <c r="FV12" s="311">
        <v>368735.99</v>
      </c>
      <c r="FW12" s="311">
        <v>884329.2</v>
      </c>
      <c r="FX12" s="311">
        <v>0</v>
      </c>
      <c r="FY12" s="311">
        <v>884329.2</v>
      </c>
      <c r="FZ12" s="311">
        <v>402980.56</v>
      </c>
      <c r="GA12" s="311">
        <v>57793.54</v>
      </c>
      <c r="GB12" s="311">
        <v>1762313.65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c r="F14" s="120"/>
      <c r="G14" s="133">
        <v>0.64473500000000006</v>
      </c>
      <c r="H14" s="120"/>
      <c r="I14" s="126"/>
      <c r="J14" s="120"/>
      <c r="K14" s="126">
        <v>3.3422949755780986</v>
      </c>
      <c r="L14" s="111"/>
      <c r="M14" s="151" t="s">
        <v>156</v>
      </c>
      <c r="N14" s="153">
        <v>0</v>
      </c>
      <c r="O14" s="153">
        <v>0</v>
      </c>
      <c r="P14" s="153">
        <v>0</v>
      </c>
      <c r="Q14" s="153">
        <v>0</v>
      </c>
      <c r="R14" s="153">
        <v>0</v>
      </c>
      <c r="S14" s="153">
        <v>0</v>
      </c>
      <c r="T14" s="153">
        <v>0</v>
      </c>
      <c r="U14" s="153">
        <v>0</v>
      </c>
      <c r="V14" s="153">
        <v>0</v>
      </c>
      <c r="W14" s="153">
        <v>2</v>
      </c>
      <c r="X14" s="153">
        <v>0</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4.5091521318709566E-3</v>
      </c>
      <c r="AR14" s="153">
        <v>0</v>
      </c>
      <c r="AS14" s="153">
        <v>0</v>
      </c>
      <c r="AT14" s="153">
        <v>0</v>
      </c>
      <c r="AU14" s="153">
        <v>0</v>
      </c>
      <c r="AV14" s="153">
        <v>0</v>
      </c>
      <c r="AW14" s="153">
        <v>0</v>
      </c>
      <c r="AX14" s="153">
        <v>0</v>
      </c>
      <c r="AY14" s="153">
        <v>0</v>
      </c>
      <c r="AZ14" s="153">
        <v>0</v>
      </c>
      <c r="BA14" s="153">
        <v>130667.33933710936</v>
      </c>
      <c r="BB14" s="128">
        <v>0</v>
      </c>
      <c r="BC14" s="152">
        <v>130667.33933710936</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130667.33933710936</v>
      </c>
      <c r="BS14" s="628"/>
      <c r="BT14" s="125">
        <v>0</v>
      </c>
      <c r="BU14" s="125">
        <v>4.7218941838963052E-3</v>
      </c>
      <c r="BV14" s="153">
        <v>0</v>
      </c>
      <c r="BW14" s="153">
        <v>0</v>
      </c>
      <c r="BX14" s="153">
        <v>0</v>
      </c>
      <c r="BY14" s="153">
        <v>0</v>
      </c>
      <c r="BZ14" s="153">
        <v>0</v>
      </c>
      <c r="CA14" s="153">
        <v>0</v>
      </c>
      <c r="CB14" s="153">
        <v>0</v>
      </c>
      <c r="CC14" s="153">
        <v>0</v>
      </c>
      <c r="CD14" s="153">
        <v>0</v>
      </c>
      <c r="CE14" s="153">
        <v>130667.33933710936</v>
      </c>
      <c r="CF14" s="153">
        <v>0</v>
      </c>
      <c r="CG14" s="153">
        <v>130667.33933710936</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130667.33933710936</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2000</v>
      </c>
      <c r="DN14" s="130">
        <v>0</v>
      </c>
      <c r="DO14" s="130">
        <v>0</v>
      </c>
      <c r="DP14" s="130">
        <v>1289.47</v>
      </c>
      <c r="DQ14" s="130">
        <v>0</v>
      </c>
      <c r="DR14" s="130">
        <v>0</v>
      </c>
      <c r="DS14" s="130">
        <v>0</v>
      </c>
      <c r="DT14" s="130">
        <v>0</v>
      </c>
      <c r="DU14" s="130">
        <v>0</v>
      </c>
      <c r="DV14" s="130">
        <v>0</v>
      </c>
      <c r="DW14" s="130">
        <v>0</v>
      </c>
      <c r="DX14" s="130">
        <v>0</v>
      </c>
      <c r="DY14" s="130">
        <v>0</v>
      </c>
      <c r="DZ14" s="130">
        <v>1289.47</v>
      </c>
      <c r="EA14" s="119"/>
      <c r="EB14" s="130">
        <v>2000</v>
      </c>
      <c r="EC14" s="130">
        <v>1289.47</v>
      </c>
      <c r="ED14" s="630"/>
      <c r="EE14" s="130">
        <v>0</v>
      </c>
      <c r="EF14" s="130">
        <v>0</v>
      </c>
      <c r="EG14" s="130">
        <v>0</v>
      </c>
      <c r="EH14" s="130">
        <v>0</v>
      </c>
      <c r="EI14" s="130">
        <v>0</v>
      </c>
      <c r="EJ14" s="130">
        <v>0</v>
      </c>
      <c r="EK14" s="130">
        <v>0</v>
      </c>
      <c r="EL14" s="130">
        <v>0</v>
      </c>
      <c r="EM14" s="130">
        <v>0</v>
      </c>
      <c r="EN14" s="130">
        <v>0</v>
      </c>
      <c r="EO14" s="130">
        <v>5393.5</v>
      </c>
      <c r="EP14" s="130">
        <v>0</v>
      </c>
      <c r="EQ14" s="130">
        <v>5393.5</v>
      </c>
      <c r="ER14" s="130">
        <v>0</v>
      </c>
      <c r="ES14" s="130">
        <v>0</v>
      </c>
      <c r="ET14" s="130">
        <v>5393.5</v>
      </c>
      <c r="EU14" s="119"/>
      <c r="EV14" s="130">
        <v>29277</v>
      </c>
      <c r="EW14" s="130">
        <v>0</v>
      </c>
      <c r="EX14" s="130">
        <v>0</v>
      </c>
      <c r="EY14" s="130">
        <v>0</v>
      </c>
      <c r="EZ14" s="130">
        <v>0</v>
      </c>
      <c r="FA14" s="130">
        <v>0</v>
      </c>
      <c r="FB14" s="130">
        <v>16777.25</v>
      </c>
      <c r="FC14" s="130">
        <v>0</v>
      </c>
      <c r="FD14" s="130">
        <v>0</v>
      </c>
      <c r="FE14" s="130">
        <v>16777.25</v>
      </c>
      <c r="FF14" s="130">
        <v>59415.67</v>
      </c>
      <c r="FG14" s="130">
        <v>0</v>
      </c>
      <c r="FH14" s="130">
        <v>59415.67</v>
      </c>
      <c r="FI14" s="130">
        <v>14976.48</v>
      </c>
      <c r="FJ14" s="130">
        <v>1289.47</v>
      </c>
      <c r="FK14" s="130">
        <v>92458.87</v>
      </c>
      <c r="FL14" s="119"/>
      <c r="FM14" s="130">
        <v>29277</v>
      </c>
      <c r="FN14" s="130">
        <v>0</v>
      </c>
      <c r="FO14" s="130">
        <v>0</v>
      </c>
      <c r="FP14" s="130">
        <v>0</v>
      </c>
      <c r="FQ14" s="130">
        <v>0</v>
      </c>
      <c r="FR14" s="130">
        <v>0</v>
      </c>
      <c r="FS14" s="130">
        <v>16777.25</v>
      </c>
      <c r="FT14" s="130">
        <v>0</v>
      </c>
      <c r="FU14" s="130">
        <v>0</v>
      </c>
      <c r="FV14" s="130">
        <v>16777.25</v>
      </c>
      <c r="FW14" s="130">
        <v>64809.17</v>
      </c>
      <c r="FX14" s="130">
        <v>0</v>
      </c>
      <c r="FY14" s="130">
        <v>64809.17</v>
      </c>
      <c r="FZ14" s="130">
        <v>14976.48</v>
      </c>
      <c r="GA14" s="130">
        <v>1289.47</v>
      </c>
      <c r="GB14" s="130">
        <v>97852.37</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8.5885554044523044E-3</v>
      </c>
      <c r="F15" s="120"/>
      <c r="G15" s="133">
        <v>0.22994601555396865</v>
      </c>
      <c r="H15" s="120"/>
      <c r="I15" s="133">
        <v>1.0661757025139307</v>
      </c>
      <c r="J15" s="120"/>
      <c r="K15" s="133">
        <v>0.59946345388665223</v>
      </c>
      <c r="L15" s="111"/>
      <c r="M15" s="155" t="s">
        <v>154</v>
      </c>
      <c r="N15" s="156">
        <v>0</v>
      </c>
      <c r="O15" s="156">
        <v>24</v>
      </c>
      <c r="P15" s="156">
        <v>9</v>
      </c>
      <c r="Q15" s="156">
        <v>0</v>
      </c>
      <c r="R15" s="156">
        <v>33</v>
      </c>
      <c r="S15" s="156">
        <v>49</v>
      </c>
      <c r="T15" s="156">
        <v>35</v>
      </c>
      <c r="U15" s="156">
        <v>2</v>
      </c>
      <c r="V15" s="156">
        <v>86</v>
      </c>
      <c r="W15" s="156">
        <v>45</v>
      </c>
      <c r="X15" s="156">
        <v>36</v>
      </c>
      <c r="Y15" s="156">
        <v>81</v>
      </c>
      <c r="Z15" s="158">
        <v>22</v>
      </c>
      <c r="AA15" s="138">
        <v>0</v>
      </c>
      <c r="AB15" s="138">
        <v>1</v>
      </c>
      <c r="AC15" s="138">
        <v>0</v>
      </c>
      <c r="AD15" s="138">
        <v>0</v>
      </c>
      <c r="AE15" s="138">
        <v>0</v>
      </c>
      <c r="AF15" s="138">
        <v>0</v>
      </c>
      <c r="AG15" s="138">
        <v>0</v>
      </c>
      <c r="AH15" s="138">
        <v>0</v>
      </c>
      <c r="AI15" s="138">
        <v>0</v>
      </c>
      <c r="AJ15" s="138">
        <v>0</v>
      </c>
      <c r="AK15" s="138">
        <v>0</v>
      </c>
      <c r="AL15" s="135">
        <v>0</v>
      </c>
      <c r="AM15" s="156">
        <v>1</v>
      </c>
      <c r="AN15" s="135">
        <v>223</v>
      </c>
      <c r="AO15" s="627"/>
      <c r="AP15" s="132">
        <v>0.47255924449379494</v>
      </c>
      <c r="AQ15" s="132">
        <v>0.40000576922605929</v>
      </c>
      <c r="AR15" s="156">
        <v>0</v>
      </c>
      <c r="AS15" s="156">
        <v>617548.62382579211</v>
      </c>
      <c r="AT15" s="156">
        <v>-1384.631596510636</v>
      </c>
      <c r="AU15" s="156">
        <v>0</v>
      </c>
      <c r="AV15" s="156">
        <v>616163.99222928146</v>
      </c>
      <c r="AW15" s="156">
        <v>5282615.8916341355</v>
      </c>
      <c r="AX15" s="156">
        <v>1552763.6520680052</v>
      </c>
      <c r="AY15" s="156">
        <v>63193.273818767964</v>
      </c>
      <c r="AZ15" s="156">
        <v>6898572.8175209081</v>
      </c>
      <c r="BA15" s="156">
        <v>2776692.343656166</v>
      </c>
      <c r="BB15" s="183">
        <v>477553.3615516646</v>
      </c>
      <c r="BC15" s="158">
        <v>3254245.7052078308</v>
      </c>
      <c r="BD15" s="156">
        <v>817969.23096999759</v>
      </c>
      <c r="BE15" s="156">
        <v>0</v>
      </c>
      <c r="BF15" s="156">
        <v>4515.5755739105134</v>
      </c>
      <c r="BG15" s="156">
        <v>0</v>
      </c>
      <c r="BH15" s="156">
        <v>0</v>
      </c>
      <c r="BI15" s="156">
        <v>0</v>
      </c>
      <c r="BJ15" s="156">
        <v>0</v>
      </c>
      <c r="BK15" s="156">
        <v>0</v>
      </c>
      <c r="BL15" s="156">
        <v>0</v>
      </c>
      <c r="BM15" s="156">
        <v>0</v>
      </c>
      <c r="BN15" s="156">
        <v>0</v>
      </c>
      <c r="BO15" s="156">
        <v>0</v>
      </c>
      <c r="BP15" s="156">
        <v>0</v>
      </c>
      <c r="BQ15" s="156">
        <v>4515.5755739105134</v>
      </c>
      <c r="BR15" s="136">
        <v>11591467.321501927</v>
      </c>
      <c r="BS15" s="628"/>
      <c r="BT15" s="132">
        <v>0.47255924449379494</v>
      </c>
      <c r="BU15" s="132">
        <v>0.42586412144311697</v>
      </c>
      <c r="BV15" s="156">
        <v>0</v>
      </c>
      <c r="BW15" s="156">
        <v>527481.24659391737</v>
      </c>
      <c r="BX15" s="156">
        <v>88682.745635364234</v>
      </c>
      <c r="BY15" s="156">
        <v>0</v>
      </c>
      <c r="BZ15" s="156">
        <v>616163.99222928158</v>
      </c>
      <c r="CA15" s="156">
        <v>5257666.1998943789</v>
      </c>
      <c r="CB15" s="156">
        <v>1605051.6022735762</v>
      </c>
      <c r="CC15" s="156">
        <v>62880.776498904015</v>
      </c>
      <c r="CD15" s="156">
        <v>6925598.5786668593</v>
      </c>
      <c r="CE15" s="156">
        <v>2949395.8205112298</v>
      </c>
      <c r="CF15" s="183">
        <v>475191.81044727197</v>
      </c>
      <c r="CG15" s="158">
        <v>3424587.6309585017</v>
      </c>
      <c r="CH15" s="156">
        <v>813924.28794105456</v>
      </c>
      <c r="CI15" s="156">
        <v>0</v>
      </c>
      <c r="CJ15" s="156">
        <v>4515.5755739105134</v>
      </c>
      <c r="CK15" s="156">
        <v>0</v>
      </c>
      <c r="CL15" s="156">
        <v>0</v>
      </c>
      <c r="CM15" s="156">
        <v>0</v>
      </c>
      <c r="CN15" s="156">
        <v>0</v>
      </c>
      <c r="CO15" s="156">
        <v>0</v>
      </c>
      <c r="CP15" s="156">
        <v>0</v>
      </c>
      <c r="CQ15" s="156">
        <v>0</v>
      </c>
      <c r="CR15" s="156">
        <v>0</v>
      </c>
      <c r="CS15" s="156">
        <v>0</v>
      </c>
      <c r="CT15" s="156">
        <v>0</v>
      </c>
      <c r="CU15" s="156">
        <v>4515.5755739105134</v>
      </c>
      <c r="CV15" s="136">
        <v>11784790.06536961</v>
      </c>
      <c r="CW15" s="629"/>
      <c r="CX15" s="137">
        <v>15199.2</v>
      </c>
      <c r="CY15" s="137">
        <v>0</v>
      </c>
      <c r="CZ15" s="137">
        <v>0</v>
      </c>
      <c r="DA15" s="137">
        <v>12338.38</v>
      </c>
      <c r="DB15" s="137">
        <v>0</v>
      </c>
      <c r="DC15" s="137">
        <v>0</v>
      </c>
      <c r="DD15" s="137">
        <v>0</v>
      </c>
      <c r="DE15" s="137">
        <v>0</v>
      </c>
      <c r="DF15" s="137">
        <v>0</v>
      </c>
      <c r="DG15" s="137">
        <v>0</v>
      </c>
      <c r="DH15" s="137">
        <v>0</v>
      </c>
      <c r="DI15" s="137">
        <v>0</v>
      </c>
      <c r="DJ15" s="137">
        <v>0</v>
      </c>
      <c r="DK15" s="137">
        <v>12338.38</v>
      </c>
      <c r="DL15" s="119"/>
      <c r="DM15" s="137">
        <v>622503</v>
      </c>
      <c r="DN15" s="137">
        <v>0</v>
      </c>
      <c r="DO15" s="137">
        <v>0</v>
      </c>
      <c r="DP15" s="137">
        <v>134298.70000000001</v>
      </c>
      <c r="DQ15" s="137">
        <v>0</v>
      </c>
      <c r="DR15" s="137">
        <v>0</v>
      </c>
      <c r="DS15" s="137">
        <v>0</v>
      </c>
      <c r="DT15" s="137">
        <v>0</v>
      </c>
      <c r="DU15" s="137">
        <v>0</v>
      </c>
      <c r="DV15" s="137">
        <v>0</v>
      </c>
      <c r="DW15" s="137">
        <v>0</v>
      </c>
      <c r="DX15" s="137">
        <v>0</v>
      </c>
      <c r="DY15" s="137">
        <v>0</v>
      </c>
      <c r="DZ15" s="137">
        <v>134298.70000000001</v>
      </c>
      <c r="EA15" s="119"/>
      <c r="EB15" s="137">
        <v>637702.19999999995</v>
      </c>
      <c r="EC15" s="137">
        <v>146637.07999999999</v>
      </c>
      <c r="ED15" s="630"/>
      <c r="EE15" s="137">
        <v>964287.98</v>
      </c>
      <c r="EF15" s="137">
        <v>0</v>
      </c>
      <c r="EG15" s="137">
        <v>0</v>
      </c>
      <c r="EH15" s="137">
        <v>0</v>
      </c>
      <c r="EI15" s="137">
        <v>0</v>
      </c>
      <c r="EJ15" s="137">
        <v>0</v>
      </c>
      <c r="EK15" s="137">
        <v>151992.17000000001</v>
      </c>
      <c r="EL15" s="137">
        <v>0</v>
      </c>
      <c r="EM15" s="137">
        <v>0</v>
      </c>
      <c r="EN15" s="137">
        <v>151992.17000000001</v>
      </c>
      <c r="EO15" s="137">
        <v>1167953.6499999999</v>
      </c>
      <c r="EP15" s="137">
        <v>0</v>
      </c>
      <c r="EQ15" s="137">
        <v>1167953.6499999999</v>
      </c>
      <c r="ER15" s="137">
        <v>269050.02</v>
      </c>
      <c r="ES15" s="137">
        <v>12338.38</v>
      </c>
      <c r="ET15" s="137">
        <v>1601334.22</v>
      </c>
      <c r="EU15" s="119"/>
      <c r="EV15" s="137">
        <v>3416708.06</v>
      </c>
      <c r="EW15" s="137">
        <v>10040.77</v>
      </c>
      <c r="EX15" s="137">
        <v>0</v>
      </c>
      <c r="EY15" s="137">
        <v>0</v>
      </c>
      <c r="EZ15" s="137">
        <v>0</v>
      </c>
      <c r="FA15" s="137">
        <v>10040.77</v>
      </c>
      <c r="FB15" s="137">
        <v>175030.14</v>
      </c>
      <c r="FC15" s="137">
        <v>525</v>
      </c>
      <c r="FD15" s="137">
        <v>0</v>
      </c>
      <c r="FE15" s="137">
        <v>175555.14</v>
      </c>
      <c r="FF15" s="137">
        <v>165038.42000000001</v>
      </c>
      <c r="FG15" s="137">
        <v>0</v>
      </c>
      <c r="FH15" s="137">
        <v>165038.42000000001</v>
      </c>
      <c r="FI15" s="137">
        <v>539979.77</v>
      </c>
      <c r="FJ15" s="137">
        <v>134298.70000000001</v>
      </c>
      <c r="FK15" s="137">
        <v>1024912.8</v>
      </c>
      <c r="FL15" s="119"/>
      <c r="FM15" s="137">
        <v>4380996.04</v>
      </c>
      <c r="FN15" s="137">
        <v>10040.77</v>
      </c>
      <c r="FO15" s="137">
        <v>0</v>
      </c>
      <c r="FP15" s="137">
        <v>0</v>
      </c>
      <c r="FQ15" s="137">
        <v>0</v>
      </c>
      <c r="FR15" s="137">
        <v>10040.77</v>
      </c>
      <c r="FS15" s="137">
        <v>327022.31</v>
      </c>
      <c r="FT15" s="137">
        <v>525</v>
      </c>
      <c r="FU15" s="137">
        <v>0</v>
      </c>
      <c r="FV15" s="137">
        <v>327547.31</v>
      </c>
      <c r="FW15" s="137">
        <v>1332992.07</v>
      </c>
      <c r="FX15" s="137">
        <v>0</v>
      </c>
      <c r="FY15" s="137">
        <v>1332992.07</v>
      </c>
      <c r="FZ15" s="137">
        <v>809029.79</v>
      </c>
      <c r="GA15" s="137">
        <v>146637.07999999999</v>
      </c>
      <c r="GB15" s="137">
        <v>2626247.02</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0</v>
      </c>
      <c r="H18" s="120"/>
      <c r="I18" s="133">
        <v>0</v>
      </c>
      <c r="J18" s="120"/>
      <c r="K18" s="133">
        <v>5.5813393471164799E-3</v>
      </c>
      <c r="L18" s="111"/>
      <c r="M18" s="155" t="s">
        <v>154</v>
      </c>
      <c r="N18" s="156">
        <v>0</v>
      </c>
      <c r="O18" s="156">
        <v>0</v>
      </c>
      <c r="P18" s="156">
        <v>0</v>
      </c>
      <c r="Q18" s="156">
        <v>0</v>
      </c>
      <c r="R18" s="156">
        <v>0</v>
      </c>
      <c r="S18" s="156">
        <v>0</v>
      </c>
      <c r="T18" s="156">
        <v>0</v>
      </c>
      <c r="U18" s="156">
        <v>0</v>
      </c>
      <c r="V18" s="156">
        <v>0</v>
      </c>
      <c r="W18" s="156">
        <v>0</v>
      </c>
      <c r="X18" s="156">
        <v>0</v>
      </c>
      <c r="Y18" s="156">
        <v>0</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0</v>
      </c>
      <c r="AO18" s="627"/>
      <c r="AP18" s="132">
        <v>0</v>
      </c>
      <c r="AQ18" s="132">
        <v>0</v>
      </c>
      <c r="AR18" s="156">
        <v>0</v>
      </c>
      <c r="AS18" s="156">
        <v>0</v>
      </c>
      <c r="AT18" s="156">
        <v>0</v>
      </c>
      <c r="AU18" s="156">
        <v>0</v>
      </c>
      <c r="AV18" s="156">
        <v>0</v>
      </c>
      <c r="AW18" s="156">
        <v>0</v>
      </c>
      <c r="AX18" s="156">
        <v>0</v>
      </c>
      <c r="AY18" s="156">
        <v>0</v>
      </c>
      <c r="AZ18" s="156">
        <v>0</v>
      </c>
      <c r="BA18" s="156">
        <v>0</v>
      </c>
      <c r="BB18" s="183">
        <v>0</v>
      </c>
      <c r="BC18" s="158">
        <v>0</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0</v>
      </c>
      <c r="BS18" s="628"/>
      <c r="BT18" s="132">
        <v>0</v>
      </c>
      <c r="BU18" s="132">
        <v>0</v>
      </c>
      <c r="BV18" s="156">
        <v>0</v>
      </c>
      <c r="BW18" s="156">
        <v>0</v>
      </c>
      <c r="BX18" s="156">
        <v>0</v>
      </c>
      <c r="BY18" s="156">
        <v>0</v>
      </c>
      <c r="BZ18" s="156">
        <v>0</v>
      </c>
      <c r="CA18" s="156">
        <v>0</v>
      </c>
      <c r="CB18" s="156">
        <v>0</v>
      </c>
      <c r="CC18" s="156">
        <v>0</v>
      </c>
      <c r="CD18" s="156">
        <v>0</v>
      </c>
      <c r="CE18" s="156">
        <v>0</v>
      </c>
      <c r="CF18" s="183">
        <v>0</v>
      </c>
      <c r="CG18" s="158">
        <v>0</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0</v>
      </c>
      <c r="CW18" s="629"/>
      <c r="CX18" s="137">
        <v>145380</v>
      </c>
      <c r="CY18" s="137">
        <v>0</v>
      </c>
      <c r="CZ18" s="137">
        <v>0</v>
      </c>
      <c r="DA18" s="137">
        <v>0</v>
      </c>
      <c r="DB18" s="137">
        <v>0</v>
      </c>
      <c r="DC18" s="137">
        <v>0</v>
      </c>
      <c r="DD18" s="137">
        <v>0</v>
      </c>
      <c r="DE18" s="137">
        <v>0</v>
      </c>
      <c r="DF18" s="137">
        <v>0</v>
      </c>
      <c r="DG18" s="137">
        <v>0</v>
      </c>
      <c r="DH18" s="137">
        <v>0</v>
      </c>
      <c r="DI18" s="137">
        <v>0</v>
      </c>
      <c r="DJ18" s="137">
        <v>0</v>
      </c>
      <c r="DK18" s="137">
        <v>0</v>
      </c>
      <c r="DL18" s="119"/>
      <c r="DM18" s="137">
        <v>45000</v>
      </c>
      <c r="DN18" s="137">
        <v>0</v>
      </c>
      <c r="DO18" s="137">
        <v>0</v>
      </c>
      <c r="DP18" s="137">
        <v>0</v>
      </c>
      <c r="DQ18" s="137">
        <v>0</v>
      </c>
      <c r="DR18" s="137">
        <v>0</v>
      </c>
      <c r="DS18" s="137">
        <v>0</v>
      </c>
      <c r="DT18" s="137">
        <v>0</v>
      </c>
      <c r="DU18" s="137">
        <v>0</v>
      </c>
      <c r="DV18" s="137">
        <v>0</v>
      </c>
      <c r="DW18" s="137">
        <v>0</v>
      </c>
      <c r="DX18" s="137">
        <v>0</v>
      </c>
      <c r="DY18" s="137">
        <v>0</v>
      </c>
      <c r="DZ18" s="137">
        <v>0</v>
      </c>
      <c r="EA18" s="119"/>
      <c r="EB18" s="137">
        <v>190380</v>
      </c>
      <c r="EC18" s="137">
        <v>0</v>
      </c>
      <c r="ED18" s="630"/>
      <c r="EE18" s="137">
        <v>451889.5</v>
      </c>
      <c r="EF18" s="137">
        <v>0</v>
      </c>
      <c r="EG18" s="137">
        <v>0</v>
      </c>
      <c r="EH18" s="137">
        <v>0</v>
      </c>
      <c r="EI18" s="137">
        <v>0</v>
      </c>
      <c r="EJ18" s="137">
        <v>0</v>
      </c>
      <c r="EK18" s="137">
        <v>0</v>
      </c>
      <c r="EL18" s="137">
        <v>0</v>
      </c>
      <c r="EM18" s="137">
        <v>0</v>
      </c>
      <c r="EN18" s="137">
        <v>0</v>
      </c>
      <c r="EO18" s="137">
        <v>0</v>
      </c>
      <c r="EP18" s="137">
        <v>0</v>
      </c>
      <c r="EQ18" s="137">
        <v>0</v>
      </c>
      <c r="ER18" s="137">
        <v>0</v>
      </c>
      <c r="ES18" s="137">
        <v>0</v>
      </c>
      <c r="ET18" s="137">
        <v>0</v>
      </c>
      <c r="EU18" s="119"/>
      <c r="EV18" s="137">
        <v>225000</v>
      </c>
      <c r="EW18" s="137">
        <v>0</v>
      </c>
      <c r="EX18" s="137">
        <v>0</v>
      </c>
      <c r="EY18" s="137">
        <v>0</v>
      </c>
      <c r="EZ18" s="137">
        <v>0</v>
      </c>
      <c r="FA18" s="137">
        <v>0</v>
      </c>
      <c r="FB18" s="137">
        <v>0</v>
      </c>
      <c r="FC18" s="137">
        <v>0</v>
      </c>
      <c r="FD18" s="137">
        <v>0</v>
      </c>
      <c r="FE18" s="137">
        <v>0</v>
      </c>
      <c r="FF18" s="137">
        <v>0</v>
      </c>
      <c r="FG18" s="137">
        <v>0</v>
      </c>
      <c r="FH18" s="137">
        <v>0</v>
      </c>
      <c r="FI18" s="137">
        <v>3777.95</v>
      </c>
      <c r="FJ18" s="137">
        <v>0</v>
      </c>
      <c r="FK18" s="137">
        <v>3777.95</v>
      </c>
      <c r="FL18" s="119"/>
      <c r="FM18" s="137">
        <v>676889.5</v>
      </c>
      <c r="FN18" s="137">
        <v>0</v>
      </c>
      <c r="FO18" s="137">
        <v>0</v>
      </c>
      <c r="FP18" s="137">
        <v>0</v>
      </c>
      <c r="FQ18" s="137">
        <v>0</v>
      </c>
      <c r="FR18" s="137">
        <v>0</v>
      </c>
      <c r="FS18" s="137">
        <v>0</v>
      </c>
      <c r="FT18" s="137">
        <v>0</v>
      </c>
      <c r="FU18" s="137">
        <v>0</v>
      </c>
      <c r="FV18" s="137">
        <v>0</v>
      </c>
      <c r="FW18" s="137">
        <v>0</v>
      </c>
      <c r="FX18" s="137">
        <v>0</v>
      </c>
      <c r="FY18" s="137">
        <v>0</v>
      </c>
      <c r="FZ18" s="137">
        <v>3777.95</v>
      </c>
      <c r="GA18" s="137">
        <v>0</v>
      </c>
      <c r="GB18" s="137">
        <v>3777.95</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24970</v>
      </c>
      <c r="CY19" s="137">
        <v>0</v>
      </c>
      <c r="CZ19" s="137">
        <v>0</v>
      </c>
      <c r="DA19" s="137">
        <v>0</v>
      </c>
      <c r="DB19" s="137">
        <v>0</v>
      </c>
      <c r="DC19" s="137">
        <v>0</v>
      </c>
      <c r="DD19" s="137">
        <v>0</v>
      </c>
      <c r="DE19" s="137">
        <v>0</v>
      </c>
      <c r="DF19" s="137">
        <v>0</v>
      </c>
      <c r="DG19" s="137">
        <v>0</v>
      </c>
      <c r="DH19" s="137">
        <v>0</v>
      </c>
      <c r="DI19" s="137">
        <v>0</v>
      </c>
      <c r="DJ19" s="137">
        <v>0</v>
      </c>
      <c r="DK19" s="137">
        <v>0</v>
      </c>
      <c r="DL19" s="119"/>
      <c r="DM19" s="137">
        <v>45000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69970</v>
      </c>
      <c r="EC19" s="137">
        <v>0</v>
      </c>
      <c r="ED19" s="630"/>
      <c r="EE19" s="137">
        <v>99880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235000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334880</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3500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3500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c r="F22" s="120"/>
      <c r="G22" s="133">
        <v>0</v>
      </c>
      <c r="H22" s="120"/>
      <c r="I22" s="133"/>
      <c r="J22" s="120"/>
      <c r="K22" s="133">
        <v>2.5495405255109129</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1500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1500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28772</v>
      </c>
      <c r="EW22" s="137">
        <v>0</v>
      </c>
      <c r="EX22" s="137">
        <v>0</v>
      </c>
      <c r="EY22" s="137">
        <v>0</v>
      </c>
      <c r="EZ22" s="137">
        <v>0</v>
      </c>
      <c r="FA22" s="137">
        <v>0</v>
      </c>
      <c r="FB22" s="137">
        <v>16771.62</v>
      </c>
      <c r="FC22" s="137">
        <v>0</v>
      </c>
      <c r="FD22" s="137">
        <v>0</v>
      </c>
      <c r="FE22" s="137">
        <v>16771.62</v>
      </c>
      <c r="FF22" s="137">
        <v>53222.75</v>
      </c>
      <c r="FG22" s="137">
        <v>0</v>
      </c>
      <c r="FH22" s="137">
        <v>53222.75</v>
      </c>
      <c r="FI22" s="137">
        <v>3361.01</v>
      </c>
      <c r="FJ22" s="137">
        <v>0</v>
      </c>
      <c r="FK22" s="137">
        <v>73355.38</v>
      </c>
      <c r="FL22" s="119"/>
      <c r="FM22" s="137">
        <v>28772</v>
      </c>
      <c r="FN22" s="137">
        <v>0</v>
      </c>
      <c r="FO22" s="137">
        <v>0</v>
      </c>
      <c r="FP22" s="137">
        <v>0</v>
      </c>
      <c r="FQ22" s="137">
        <v>0</v>
      </c>
      <c r="FR22" s="137">
        <v>0</v>
      </c>
      <c r="FS22" s="137">
        <v>16771.62</v>
      </c>
      <c r="FT22" s="137">
        <v>0</v>
      </c>
      <c r="FU22" s="137">
        <v>0</v>
      </c>
      <c r="FV22" s="137">
        <v>16771.62</v>
      </c>
      <c r="FW22" s="137">
        <v>53222.75</v>
      </c>
      <c r="FX22" s="137">
        <v>0</v>
      </c>
      <c r="FY22" s="137">
        <v>53222.75</v>
      </c>
      <c r="FZ22" s="137">
        <v>3361.01</v>
      </c>
      <c r="GA22" s="137">
        <v>0</v>
      </c>
      <c r="GB22" s="137">
        <v>73355.38</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v>0</v>
      </c>
      <c r="H24" s="120"/>
      <c r="I24" s="133"/>
      <c r="J24" s="120"/>
      <c r="K24" s="133">
        <v>2.9557241666666667</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1500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1500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12000</v>
      </c>
      <c r="EW24" s="137">
        <v>0</v>
      </c>
      <c r="EX24" s="137">
        <v>0</v>
      </c>
      <c r="EY24" s="137">
        <v>0</v>
      </c>
      <c r="EZ24" s="137">
        <v>0</v>
      </c>
      <c r="FA24" s="137">
        <v>0</v>
      </c>
      <c r="FB24" s="137">
        <v>0</v>
      </c>
      <c r="FC24" s="137">
        <v>0</v>
      </c>
      <c r="FD24" s="137">
        <v>0</v>
      </c>
      <c r="FE24" s="137">
        <v>0</v>
      </c>
      <c r="FF24" s="137">
        <v>0</v>
      </c>
      <c r="FG24" s="137">
        <v>0</v>
      </c>
      <c r="FH24" s="137">
        <v>0</v>
      </c>
      <c r="FI24" s="137">
        <v>35468.69</v>
      </c>
      <c r="FJ24" s="137">
        <v>0</v>
      </c>
      <c r="FK24" s="137">
        <v>35468.69</v>
      </c>
      <c r="FL24" s="119"/>
      <c r="FM24" s="137">
        <v>12000</v>
      </c>
      <c r="FN24" s="137">
        <v>0</v>
      </c>
      <c r="FO24" s="137">
        <v>0</v>
      </c>
      <c r="FP24" s="137">
        <v>0</v>
      </c>
      <c r="FQ24" s="137">
        <v>0</v>
      </c>
      <c r="FR24" s="137">
        <v>0</v>
      </c>
      <c r="FS24" s="137">
        <v>0</v>
      </c>
      <c r="FT24" s="137">
        <v>0</v>
      </c>
      <c r="FU24" s="137">
        <v>0</v>
      </c>
      <c r="FV24" s="137">
        <v>0</v>
      </c>
      <c r="FW24" s="137">
        <v>0</v>
      </c>
      <c r="FX24" s="137">
        <v>0</v>
      </c>
      <c r="FY24" s="137">
        <v>0</v>
      </c>
      <c r="FZ24" s="137">
        <v>35468.69</v>
      </c>
      <c r="GA24" s="137">
        <v>0</v>
      </c>
      <c r="GB24" s="137">
        <v>35468.69</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2000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12500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12500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2000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2000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12500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12500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3.7878500369597661E-3</v>
      </c>
      <c r="F29" s="120"/>
      <c r="G29" s="298">
        <v>0.1629053373803841</v>
      </c>
      <c r="H29" s="120"/>
      <c r="I29" s="298">
        <v>0.9041699372894173</v>
      </c>
      <c r="J29" s="120"/>
      <c r="K29" s="298">
        <v>0.51657966180419912</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0.47255924449379494</v>
      </c>
      <c r="AQ29" s="305">
        <v>0.40451492135793032</v>
      </c>
      <c r="AR29" s="307">
        <v>0</v>
      </c>
      <c r="AS29" s="307">
        <v>617548.62382579211</v>
      </c>
      <c r="AT29" s="307">
        <v>-1384.631596510636</v>
      </c>
      <c r="AU29" s="307">
        <v>0</v>
      </c>
      <c r="AV29" s="307">
        <v>616163.99222928146</v>
      </c>
      <c r="AW29" s="307">
        <v>5282615.8916341355</v>
      </c>
      <c r="AX29" s="307">
        <v>1552763.6520680052</v>
      </c>
      <c r="AY29" s="307">
        <v>63193.273818767964</v>
      </c>
      <c r="AZ29" s="307">
        <v>6898572.8175209081</v>
      </c>
      <c r="BA29" s="307">
        <v>2907359.6829932751</v>
      </c>
      <c r="BB29" s="307">
        <v>477553.3615516646</v>
      </c>
      <c r="BC29" s="307">
        <v>3384913.0445449399</v>
      </c>
      <c r="BD29" s="307">
        <v>817969.23096999759</v>
      </c>
      <c r="BE29" s="307">
        <v>0</v>
      </c>
      <c r="BF29" s="307">
        <v>4515.5755739105134</v>
      </c>
      <c r="BG29" s="307">
        <v>0</v>
      </c>
      <c r="BH29" s="307">
        <v>0</v>
      </c>
      <c r="BI29" s="307">
        <v>0</v>
      </c>
      <c r="BJ29" s="307">
        <v>0</v>
      </c>
      <c r="BK29" s="307">
        <v>0</v>
      </c>
      <c r="BL29" s="307">
        <v>0</v>
      </c>
      <c r="BM29" s="307">
        <v>0</v>
      </c>
      <c r="BN29" s="307">
        <v>0</v>
      </c>
      <c r="BO29" s="307">
        <v>0</v>
      </c>
      <c r="BP29" s="307">
        <v>0</v>
      </c>
      <c r="BQ29" s="307">
        <v>4515.5755739105134</v>
      </c>
      <c r="BR29" s="306">
        <v>11722134.660839038</v>
      </c>
      <c r="BS29" s="628"/>
      <c r="BT29" s="351">
        <v>0.47255924449379494</v>
      </c>
      <c r="BU29" s="351">
        <v>0.43058601562701326</v>
      </c>
      <c r="BV29" s="353">
        <v>0</v>
      </c>
      <c r="BW29" s="353">
        <v>527481.24659391737</v>
      </c>
      <c r="BX29" s="353">
        <v>88682.745635364234</v>
      </c>
      <c r="BY29" s="353">
        <v>0</v>
      </c>
      <c r="BZ29" s="353">
        <v>616163.99222928158</v>
      </c>
      <c r="CA29" s="353">
        <v>5257666.1998943789</v>
      </c>
      <c r="CB29" s="353">
        <v>1605051.6022735762</v>
      </c>
      <c r="CC29" s="353">
        <v>62880.776498904015</v>
      </c>
      <c r="CD29" s="353">
        <v>6925598.5786668593</v>
      </c>
      <c r="CE29" s="353">
        <v>3080063.1598483389</v>
      </c>
      <c r="CF29" s="353">
        <v>475191.81044727197</v>
      </c>
      <c r="CG29" s="353">
        <v>3555254.9702956108</v>
      </c>
      <c r="CH29" s="353">
        <v>813924.28794105456</v>
      </c>
      <c r="CI29" s="353">
        <v>0</v>
      </c>
      <c r="CJ29" s="353">
        <v>4515.5755739105134</v>
      </c>
      <c r="CK29" s="353">
        <v>0</v>
      </c>
      <c r="CL29" s="353">
        <v>0</v>
      </c>
      <c r="CM29" s="353">
        <v>0</v>
      </c>
      <c r="CN29" s="353">
        <v>0</v>
      </c>
      <c r="CO29" s="353">
        <v>0</v>
      </c>
      <c r="CP29" s="353">
        <v>0</v>
      </c>
      <c r="CQ29" s="353">
        <v>0</v>
      </c>
      <c r="CR29" s="353">
        <v>0</v>
      </c>
      <c r="CS29" s="353">
        <v>0</v>
      </c>
      <c r="CT29" s="353">
        <v>0</v>
      </c>
      <c r="CU29" s="353">
        <v>4515.5755739105134</v>
      </c>
      <c r="CV29" s="352">
        <v>11915457.404706718</v>
      </c>
      <c r="CW29" s="629"/>
      <c r="CX29" s="308">
        <v>185549.2</v>
      </c>
      <c r="CY29" s="308">
        <v>0</v>
      </c>
      <c r="CZ29" s="308">
        <v>0</v>
      </c>
      <c r="DA29" s="308">
        <v>12338.38</v>
      </c>
      <c r="DB29" s="308">
        <v>0</v>
      </c>
      <c r="DC29" s="308">
        <v>0</v>
      </c>
      <c r="DD29" s="308">
        <v>0</v>
      </c>
      <c r="DE29" s="308">
        <v>0</v>
      </c>
      <c r="DF29" s="308">
        <v>0</v>
      </c>
      <c r="DG29" s="308">
        <v>0</v>
      </c>
      <c r="DH29" s="308">
        <v>0</v>
      </c>
      <c r="DI29" s="308">
        <v>0</v>
      </c>
      <c r="DJ29" s="308">
        <v>0</v>
      </c>
      <c r="DK29" s="308">
        <v>12338.38</v>
      </c>
      <c r="DM29" s="308">
        <v>722503</v>
      </c>
      <c r="DN29" s="308">
        <v>0</v>
      </c>
      <c r="DO29" s="308">
        <v>0</v>
      </c>
      <c r="DP29" s="308">
        <v>135588.17000000001</v>
      </c>
      <c r="DQ29" s="308">
        <v>0</v>
      </c>
      <c r="DR29" s="308">
        <v>0</v>
      </c>
      <c r="DS29" s="308">
        <v>0</v>
      </c>
      <c r="DT29" s="308">
        <v>0</v>
      </c>
      <c r="DU29" s="308">
        <v>0</v>
      </c>
      <c r="DV29" s="308">
        <v>0</v>
      </c>
      <c r="DW29" s="308">
        <v>0</v>
      </c>
      <c r="DX29" s="308">
        <v>0</v>
      </c>
      <c r="DY29" s="308">
        <v>0</v>
      </c>
      <c r="DZ29" s="308">
        <v>135588.17000000001</v>
      </c>
      <c r="EB29" s="308">
        <v>908052.2</v>
      </c>
      <c r="EC29" s="308">
        <v>147926.54999999999</v>
      </c>
      <c r="ED29" s="630"/>
      <c r="EE29" s="313">
        <v>1516057.48</v>
      </c>
      <c r="EF29" s="313">
        <v>0</v>
      </c>
      <c r="EG29" s="313">
        <v>0</v>
      </c>
      <c r="EH29" s="313">
        <v>0</v>
      </c>
      <c r="EI29" s="313">
        <v>0</v>
      </c>
      <c r="EJ29" s="313">
        <v>0</v>
      </c>
      <c r="EK29" s="313">
        <v>151992.17000000001</v>
      </c>
      <c r="EL29" s="313">
        <v>0</v>
      </c>
      <c r="EM29" s="313">
        <v>0</v>
      </c>
      <c r="EN29" s="313">
        <v>151992.17000000001</v>
      </c>
      <c r="EO29" s="313">
        <v>1173347.1499999999</v>
      </c>
      <c r="EP29" s="313">
        <v>0</v>
      </c>
      <c r="EQ29" s="313">
        <v>1173347.1499999999</v>
      </c>
      <c r="ER29" s="313">
        <v>269050.02</v>
      </c>
      <c r="ES29" s="313">
        <v>12338.38</v>
      </c>
      <c r="ET29" s="313">
        <v>1606727.72</v>
      </c>
      <c r="EV29" s="311">
        <v>3975257.06</v>
      </c>
      <c r="EW29" s="311">
        <v>10040.77</v>
      </c>
      <c r="EX29" s="311">
        <v>0</v>
      </c>
      <c r="EY29" s="311">
        <v>0</v>
      </c>
      <c r="EZ29" s="311">
        <v>0</v>
      </c>
      <c r="FA29" s="311">
        <v>10040.77</v>
      </c>
      <c r="FB29" s="311">
        <v>208579.01</v>
      </c>
      <c r="FC29" s="311">
        <v>525</v>
      </c>
      <c r="FD29" s="311">
        <v>0</v>
      </c>
      <c r="FE29" s="311">
        <v>209104.01</v>
      </c>
      <c r="FF29" s="311">
        <v>277676.84000000003</v>
      </c>
      <c r="FG29" s="311">
        <v>0</v>
      </c>
      <c r="FH29" s="311">
        <v>277676.84000000003</v>
      </c>
      <c r="FI29" s="311">
        <v>597563.9</v>
      </c>
      <c r="FJ29" s="311">
        <v>135588.17000000001</v>
      </c>
      <c r="FK29" s="311">
        <v>1229973.69</v>
      </c>
      <c r="FM29" s="311">
        <v>5491314.54</v>
      </c>
      <c r="FN29" s="311">
        <v>10040.77</v>
      </c>
      <c r="FO29" s="311">
        <v>0</v>
      </c>
      <c r="FP29" s="311">
        <v>0</v>
      </c>
      <c r="FQ29" s="311">
        <v>0</v>
      </c>
      <c r="FR29" s="311">
        <v>10040.77</v>
      </c>
      <c r="FS29" s="311">
        <v>360571.18</v>
      </c>
      <c r="FT29" s="311">
        <v>525</v>
      </c>
      <c r="FU29" s="311">
        <v>0</v>
      </c>
      <c r="FV29" s="311">
        <v>361096.18</v>
      </c>
      <c r="FW29" s="311">
        <v>1451023.99</v>
      </c>
      <c r="FX29" s="311">
        <v>0</v>
      </c>
      <c r="FY29" s="311">
        <v>1451023.99</v>
      </c>
      <c r="FZ29" s="311">
        <v>866613.92</v>
      </c>
      <c r="GA29" s="311">
        <v>147926.54999999999</v>
      </c>
      <c r="GB29" s="311">
        <v>2836701.41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v>0</v>
      </c>
      <c r="F36" s="120"/>
      <c r="G36" s="182">
        <v>0.62408571428571424</v>
      </c>
      <c r="H36" s="120"/>
      <c r="I36" s="182">
        <v>0.21203211671672298</v>
      </c>
      <c r="J36" s="120"/>
      <c r="K36" s="182">
        <v>0.39516270522262203</v>
      </c>
      <c r="L36" s="111"/>
      <c r="M36" s="230" t="s">
        <v>154</v>
      </c>
      <c r="N36" s="183">
        <v>0</v>
      </c>
      <c r="O36" s="183">
        <v>0</v>
      </c>
      <c r="P36" s="183">
        <v>0</v>
      </c>
      <c r="Q36" s="183">
        <v>0</v>
      </c>
      <c r="R36" s="183">
        <v>0</v>
      </c>
      <c r="S36" s="183">
        <v>0</v>
      </c>
      <c r="T36" s="158">
        <v>0</v>
      </c>
      <c r="U36" s="158">
        <v>0</v>
      </c>
      <c r="V36" s="158">
        <v>0</v>
      </c>
      <c r="W36" s="158">
        <v>0</v>
      </c>
      <c r="X36" s="158">
        <v>0</v>
      </c>
      <c r="Y36" s="158">
        <v>0</v>
      </c>
      <c r="Z36" s="158">
        <v>1468</v>
      </c>
      <c r="AA36" s="158">
        <v>0</v>
      </c>
      <c r="AB36" s="158">
        <v>0</v>
      </c>
      <c r="AC36" s="158">
        <v>0</v>
      </c>
      <c r="AD36" s="158">
        <v>0</v>
      </c>
      <c r="AE36" s="158">
        <v>0</v>
      </c>
      <c r="AF36" s="158">
        <v>0</v>
      </c>
      <c r="AG36" s="158">
        <v>0</v>
      </c>
      <c r="AH36" s="158">
        <v>0</v>
      </c>
      <c r="AI36" s="158">
        <v>0</v>
      </c>
      <c r="AJ36" s="158">
        <v>0</v>
      </c>
      <c r="AK36" s="158">
        <v>0</v>
      </c>
      <c r="AL36" s="183">
        <v>0</v>
      </c>
      <c r="AM36" s="156">
        <v>0</v>
      </c>
      <c r="AN36" s="135">
        <v>1468</v>
      </c>
      <c r="AO36" s="627"/>
      <c r="AP36" s="132">
        <v>0</v>
      </c>
      <c r="AQ36" s="132">
        <v>9.8457987410604086E-3</v>
      </c>
      <c r="AR36" s="183">
        <v>0</v>
      </c>
      <c r="AS36" s="183">
        <v>0</v>
      </c>
      <c r="AT36" s="183">
        <v>0</v>
      </c>
      <c r="AU36" s="183">
        <v>0</v>
      </c>
      <c r="AV36" s="183">
        <v>0</v>
      </c>
      <c r="AW36" s="183">
        <v>0</v>
      </c>
      <c r="AX36" s="183">
        <v>0</v>
      </c>
      <c r="AY36" s="183">
        <v>0</v>
      </c>
      <c r="AZ36" s="183">
        <v>0</v>
      </c>
      <c r="BA36" s="183">
        <v>0</v>
      </c>
      <c r="BB36" s="183">
        <v>0</v>
      </c>
      <c r="BC36" s="183">
        <v>0</v>
      </c>
      <c r="BD36" s="198">
        <v>285314.02080000663</v>
      </c>
      <c r="BE36" s="198">
        <v>0</v>
      </c>
      <c r="BF36" s="198">
        <v>0</v>
      </c>
      <c r="BG36" s="198">
        <v>0</v>
      </c>
      <c r="BH36" s="198">
        <v>0</v>
      </c>
      <c r="BI36" s="198">
        <v>0</v>
      </c>
      <c r="BJ36" s="198">
        <v>0</v>
      </c>
      <c r="BK36" s="198">
        <v>0</v>
      </c>
      <c r="BL36" s="198">
        <v>0</v>
      </c>
      <c r="BM36" s="198">
        <v>0</v>
      </c>
      <c r="BN36" s="198">
        <v>0</v>
      </c>
      <c r="BO36" s="164">
        <v>0</v>
      </c>
      <c r="BP36" s="164">
        <v>0</v>
      </c>
      <c r="BQ36" s="138">
        <v>0</v>
      </c>
      <c r="BR36" s="135">
        <v>285314.02080000663</v>
      </c>
      <c r="BS36" s="628"/>
      <c r="BT36" s="132">
        <v>0</v>
      </c>
      <c r="BU36" s="132">
        <v>1.0310324081245078E-2</v>
      </c>
      <c r="BV36" s="183">
        <v>0</v>
      </c>
      <c r="BW36" s="183">
        <v>0</v>
      </c>
      <c r="BX36" s="183">
        <v>0</v>
      </c>
      <c r="BY36" s="183">
        <v>0</v>
      </c>
      <c r="BZ36" s="183">
        <v>0</v>
      </c>
      <c r="CA36" s="183">
        <v>0</v>
      </c>
      <c r="CB36" s="183">
        <v>0</v>
      </c>
      <c r="CC36" s="183">
        <v>0</v>
      </c>
      <c r="CD36" s="183">
        <v>0</v>
      </c>
      <c r="CE36" s="183">
        <v>0</v>
      </c>
      <c r="CF36" s="183">
        <v>0</v>
      </c>
      <c r="CG36" s="158">
        <v>0</v>
      </c>
      <c r="CH36" s="426">
        <v>285314.02080000663</v>
      </c>
      <c r="CI36" s="426">
        <v>0</v>
      </c>
      <c r="CJ36" s="204">
        <v>0</v>
      </c>
      <c r="CK36" s="204">
        <v>0</v>
      </c>
      <c r="CL36" s="204">
        <v>0</v>
      </c>
      <c r="CM36" s="204">
        <v>0</v>
      </c>
      <c r="CN36" s="204">
        <v>0</v>
      </c>
      <c r="CO36" s="204">
        <v>0</v>
      </c>
      <c r="CP36" s="204">
        <v>0</v>
      </c>
      <c r="CQ36" s="204">
        <v>0</v>
      </c>
      <c r="CR36" s="204">
        <v>0</v>
      </c>
      <c r="CS36" s="204">
        <v>0</v>
      </c>
      <c r="CT36" s="205">
        <v>0</v>
      </c>
      <c r="CU36" s="138">
        <v>0</v>
      </c>
      <c r="CV36" s="135">
        <v>285314.02080000663</v>
      </c>
      <c r="CW36" s="629"/>
      <c r="CX36" s="184">
        <v>31250</v>
      </c>
      <c r="CY36" s="184">
        <v>0</v>
      </c>
      <c r="CZ36" s="184">
        <v>0</v>
      </c>
      <c r="DA36" s="184">
        <v>0</v>
      </c>
      <c r="DB36" s="184">
        <v>0</v>
      </c>
      <c r="DC36" s="184">
        <v>0</v>
      </c>
      <c r="DD36" s="184">
        <v>0</v>
      </c>
      <c r="DE36" s="184">
        <v>0</v>
      </c>
      <c r="DF36" s="184">
        <v>0</v>
      </c>
      <c r="DG36" s="184">
        <v>0</v>
      </c>
      <c r="DH36" s="184">
        <v>0</v>
      </c>
      <c r="DI36" s="184">
        <v>0</v>
      </c>
      <c r="DJ36" s="184">
        <v>0</v>
      </c>
      <c r="DK36" s="184">
        <v>0</v>
      </c>
      <c r="DL36" s="119"/>
      <c r="DM36" s="184">
        <v>2000</v>
      </c>
      <c r="DN36" s="184">
        <v>0</v>
      </c>
      <c r="DO36" s="184">
        <v>0</v>
      </c>
      <c r="DP36" s="184">
        <v>20750.849999999999</v>
      </c>
      <c r="DQ36" s="184">
        <v>0</v>
      </c>
      <c r="DR36" s="184">
        <v>0</v>
      </c>
      <c r="DS36" s="184">
        <v>0</v>
      </c>
      <c r="DT36" s="184">
        <v>0</v>
      </c>
      <c r="DU36" s="184">
        <v>0</v>
      </c>
      <c r="DV36" s="184">
        <v>0</v>
      </c>
      <c r="DW36" s="184">
        <v>0</v>
      </c>
      <c r="DX36" s="184">
        <v>0</v>
      </c>
      <c r="DY36" s="184">
        <v>0</v>
      </c>
      <c r="DZ36" s="184">
        <v>20750.849999999999</v>
      </c>
      <c r="EA36" s="119"/>
      <c r="EB36" s="184">
        <v>33250</v>
      </c>
      <c r="EC36" s="184">
        <v>20750.849999999999</v>
      </c>
      <c r="ED36" s="630"/>
      <c r="EE36" s="184">
        <v>77512.5</v>
      </c>
      <c r="EF36" s="184">
        <v>0</v>
      </c>
      <c r="EG36" s="184">
        <v>0</v>
      </c>
      <c r="EH36" s="184">
        <v>0</v>
      </c>
      <c r="EI36" s="184">
        <v>0</v>
      </c>
      <c r="EJ36" s="184">
        <v>0</v>
      </c>
      <c r="EK36" s="184">
        <v>0</v>
      </c>
      <c r="EL36" s="184">
        <v>0</v>
      </c>
      <c r="EM36" s="184">
        <v>0</v>
      </c>
      <c r="EN36" s="184">
        <v>0</v>
      </c>
      <c r="EO36" s="184">
        <v>0</v>
      </c>
      <c r="EP36" s="184">
        <v>0</v>
      </c>
      <c r="EQ36" s="184">
        <v>0</v>
      </c>
      <c r="ER36" s="184">
        <v>17792.16</v>
      </c>
      <c r="ES36" s="184">
        <v>0</v>
      </c>
      <c r="ET36" s="184">
        <v>17792.16</v>
      </c>
      <c r="EU36" s="119"/>
      <c r="EV36" s="184">
        <v>107500</v>
      </c>
      <c r="EW36" s="184">
        <v>0</v>
      </c>
      <c r="EX36" s="184">
        <v>0</v>
      </c>
      <c r="EY36" s="184">
        <v>0</v>
      </c>
      <c r="EZ36" s="184">
        <v>0</v>
      </c>
      <c r="FA36" s="184">
        <v>0</v>
      </c>
      <c r="FB36" s="184">
        <v>0</v>
      </c>
      <c r="FC36" s="184">
        <v>0</v>
      </c>
      <c r="FD36" s="184">
        <v>0</v>
      </c>
      <c r="FE36" s="184">
        <v>0</v>
      </c>
      <c r="FF36" s="184">
        <v>0</v>
      </c>
      <c r="FG36" s="184">
        <v>0</v>
      </c>
      <c r="FH36" s="184">
        <v>0</v>
      </c>
      <c r="FI36" s="184">
        <v>34567.03</v>
      </c>
      <c r="FJ36" s="184">
        <v>20750.849999999999</v>
      </c>
      <c r="FK36" s="184">
        <v>55317.88</v>
      </c>
      <c r="FL36" s="119"/>
      <c r="FM36" s="184">
        <v>185012.5</v>
      </c>
      <c r="FN36" s="184">
        <v>0</v>
      </c>
      <c r="FO36" s="184">
        <v>0</v>
      </c>
      <c r="FP36" s="184">
        <v>0</v>
      </c>
      <c r="FQ36" s="184">
        <v>0</v>
      </c>
      <c r="FR36" s="184">
        <v>0</v>
      </c>
      <c r="FS36" s="184">
        <v>0</v>
      </c>
      <c r="FT36" s="184">
        <v>0</v>
      </c>
      <c r="FU36" s="184">
        <v>0</v>
      </c>
      <c r="FV36" s="184">
        <v>0</v>
      </c>
      <c r="FW36" s="184">
        <v>0</v>
      </c>
      <c r="FX36" s="184">
        <v>0</v>
      </c>
      <c r="FY36" s="184">
        <v>0</v>
      </c>
      <c r="FZ36" s="184">
        <v>52359.19</v>
      </c>
      <c r="GA36" s="184">
        <v>20750.849999999999</v>
      </c>
      <c r="GB36" s="184">
        <v>73110.039999999994</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40500</v>
      </c>
      <c r="CY43" s="137">
        <v>0</v>
      </c>
      <c r="CZ43" s="137">
        <v>0</v>
      </c>
      <c r="DA43" s="137">
        <v>0</v>
      </c>
      <c r="DB43" s="137">
        <v>0</v>
      </c>
      <c r="DC43" s="137">
        <v>0</v>
      </c>
      <c r="DD43" s="137">
        <v>0</v>
      </c>
      <c r="DE43" s="137">
        <v>0</v>
      </c>
      <c r="DF43" s="137">
        <v>0</v>
      </c>
      <c r="DG43" s="137">
        <v>0</v>
      </c>
      <c r="DH43" s="137">
        <v>0</v>
      </c>
      <c r="DI43" s="137">
        <v>0</v>
      </c>
      <c r="DJ43" s="137">
        <v>0</v>
      </c>
      <c r="DK43" s="137">
        <v>0</v>
      </c>
      <c r="DL43" s="119"/>
      <c r="DM43" s="137">
        <v>35000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75500</v>
      </c>
      <c r="EC43" s="137">
        <v>0</v>
      </c>
      <c r="ED43" s="630"/>
      <c r="EE43" s="137">
        <v>106200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160000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266200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0</v>
      </c>
      <c r="F44" s="120"/>
      <c r="G44" s="298">
        <v>0.19081241379310343</v>
      </c>
      <c r="H44" s="120"/>
      <c r="I44" s="298">
        <v>0.18958787813547634</v>
      </c>
      <c r="J44" s="120"/>
      <c r="K44" s="298">
        <v>0.16203017425270877</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9.8457987410604086E-3</v>
      </c>
      <c r="AR44" s="306">
        <v>0</v>
      </c>
      <c r="AS44" s="306">
        <v>0</v>
      </c>
      <c r="AT44" s="306">
        <v>0</v>
      </c>
      <c r="AU44" s="306">
        <v>0</v>
      </c>
      <c r="AV44" s="306">
        <v>0</v>
      </c>
      <c r="AW44" s="306">
        <v>0</v>
      </c>
      <c r="AX44" s="306">
        <v>0</v>
      </c>
      <c r="AY44" s="306">
        <v>0</v>
      </c>
      <c r="AZ44" s="306">
        <v>0</v>
      </c>
      <c r="BA44" s="306">
        <v>0</v>
      </c>
      <c r="BB44" s="306">
        <v>0</v>
      </c>
      <c r="BC44" s="307">
        <v>0</v>
      </c>
      <c r="BD44" s="307">
        <v>285314.02080000663</v>
      </c>
      <c r="BE44" s="307">
        <v>0</v>
      </c>
      <c r="BF44" s="307">
        <v>0</v>
      </c>
      <c r="BG44" s="307">
        <v>0</v>
      </c>
      <c r="BH44" s="307">
        <v>0</v>
      </c>
      <c r="BI44" s="307">
        <v>0</v>
      </c>
      <c r="BJ44" s="307">
        <v>0</v>
      </c>
      <c r="BK44" s="307">
        <v>0</v>
      </c>
      <c r="BL44" s="307">
        <v>0</v>
      </c>
      <c r="BM44" s="307">
        <v>0</v>
      </c>
      <c r="BN44" s="307">
        <v>0</v>
      </c>
      <c r="BO44" s="307">
        <v>0</v>
      </c>
      <c r="BP44" s="307">
        <v>0</v>
      </c>
      <c r="BQ44" s="307">
        <v>0</v>
      </c>
      <c r="BR44" s="306">
        <v>285314.02080000663</v>
      </c>
      <c r="BS44" s="628"/>
      <c r="BT44" s="351">
        <v>0</v>
      </c>
      <c r="BU44" s="351">
        <v>1.0310324081245078E-2</v>
      </c>
      <c r="BV44" s="352">
        <v>0</v>
      </c>
      <c r="BW44" s="352">
        <v>0</v>
      </c>
      <c r="BX44" s="352">
        <v>0</v>
      </c>
      <c r="BY44" s="352">
        <v>0</v>
      </c>
      <c r="BZ44" s="352">
        <v>0</v>
      </c>
      <c r="CA44" s="352">
        <v>0</v>
      </c>
      <c r="CB44" s="352">
        <v>0</v>
      </c>
      <c r="CC44" s="352">
        <v>0</v>
      </c>
      <c r="CD44" s="354">
        <v>0</v>
      </c>
      <c r="CE44" s="354">
        <v>0</v>
      </c>
      <c r="CF44" s="352">
        <v>0</v>
      </c>
      <c r="CG44" s="352">
        <v>0</v>
      </c>
      <c r="CH44" s="353">
        <v>285314.02080000663</v>
      </c>
      <c r="CI44" s="353">
        <v>0</v>
      </c>
      <c r="CJ44" s="353">
        <v>0</v>
      </c>
      <c r="CK44" s="353">
        <v>0</v>
      </c>
      <c r="CL44" s="353">
        <v>0</v>
      </c>
      <c r="CM44" s="353">
        <v>0</v>
      </c>
      <c r="CN44" s="353">
        <v>0</v>
      </c>
      <c r="CO44" s="353">
        <v>0</v>
      </c>
      <c r="CP44" s="353">
        <v>0</v>
      </c>
      <c r="CQ44" s="353">
        <v>0</v>
      </c>
      <c r="CR44" s="353">
        <v>0</v>
      </c>
      <c r="CS44" s="353">
        <v>0</v>
      </c>
      <c r="CT44" s="353">
        <v>0</v>
      </c>
      <c r="CU44" s="353">
        <v>0</v>
      </c>
      <c r="CV44" s="352">
        <v>285314.02080000663</v>
      </c>
      <c r="CW44" s="629"/>
      <c r="CX44" s="308">
        <v>71750</v>
      </c>
      <c r="CY44" s="308">
        <v>0</v>
      </c>
      <c r="CZ44" s="308">
        <v>0</v>
      </c>
      <c r="DA44" s="308">
        <v>0</v>
      </c>
      <c r="DB44" s="308">
        <v>0</v>
      </c>
      <c r="DC44" s="308">
        <v>0</v>
      </c>
      <c r="DD44" s="308">
        <v>0</v>
      </c>
      <c r="DE44" s="308">
        <v>0</v>
      </c>
      <c r="DF44" s="308">
        <v>0</v>
      </c>
      <c r="DG44" s="308">
        <v>0</v>
      </c>
      <c r="DH44" s="308">
        <v>0</v>
      </c>
      <c r="DI44" s="308">
        <v>0</v>
      </c>
      <c r="DJ44" s="308">
        <v>0</v>
      </c>
      <c r="DK44" s="308">
        <v>0</v>
      </c>
      <c r="DL44" s="119"/>
      <c r="DM44" s="308">
        <v>37000</v>
      </c>
      <c r="DN44" s="308">
        <v>0</v>
      </c>
      <c r="DO44" s="308">
        <v>0</v>
      </c>
      <c r="DP44" s="308">
        <v>20750.849999999999</v>
      </c>
      <c r="DQ44" s="308">
        <v>0</v>
      </c>
      <c r="DR44" s="308">
        <v>0</v>
      </c>
      <c r="DS44" s="308">
        <v>0</v>
      </c>
      <c r="DT44" s="308">
        <v>0</v>
      </c>
      <c r="DU44" s="308">
        <v>0</v>
      </c>
      <c r="DV44" s="308">
        <v>0</v>
      </c>
      <c r="DW44" s="308">
        <v>0</v>
      </c>
      <c r="DX44" s="308">
        <v>0</v>
      </c>
      <c r="DY44" s="308">
        <v>0</v>
      </c>
      <c r="DZ44" s="308">
        <v>20750.849999999999</v>
      </c>
      <c r="EA44" s="119"/>
      <c r="EB44" s="308">
        <v>108750</v>
      </c>
      <c r="EC44" s="308">
        <v>20750.849999999999</v>
      </c>
      <c r="ED44" s="630"/>
      <c r="EE44" s="313">
        <v>183712.5</v>
      </c>
      <c r="EF44" s="313">
        <v>0</v>
      </c>
      <c r="EG44" s="313">
        <v>0</v>
      </c>
      <c r="EH44" s="313">
        <v>0</v>
      </c>
      <c r="EI44" s="313">
        <v>0</v>
      </c>
      <c r="EJ44" s="313">
        <v>0</v>
      </c>
      <c r="EK44" s="313">
        <v>0</v>
      </c>
      <c r="EL44" s="313">
        <v>0</v>
      </c>
      <c r="EM44" s="313">
        <v>0</v>
      </c>
      <c r="EN44" s="313">
        <v>0</v>
      </c>
      <c r="EO44" s="313">
        <v>0</v>
      </c>
      <c r="EP44" s="313">
        <v>0</v>
      </c>
      <c r="EQ44" s="313">
        <v>0</v>
      </c>
      <c r="ER44" s="313">
        <v>17792.16</v>
      </c>
      <c r="ES44" s="313">
        <v>0</v>
      </c>
      <c r="ET44" s="313">
        <v>17792.16</v>
      </c>
      <c r="EU44" s="119"/>
      <c r="EV44" s="311">
        <v>267500</v>
      </c>
      <c r="EW44" s="311">
        <v>0</v>
      </c>
      <c r="EX44" s="311">
        <v>0</v>
      </c>
      <c r="EY44" s="311">
        <v>0</v>
      </c>
      <c r="EZ44" s="311">
        <v>0</v>
      </c>
      <c r="FA44" s="311">
        <v>0</v>
      </c>
      <c r="FB44" s="311">
        <v>0</v>
      </c>
      <c r="FC44" s="311">
        <v>0</v>
      </c>
      <c r="FD44" s="311">
        <v>0</v>
      </c>
      <c r="FE44" s="311">
        <v>0</v>
      </c>
      <c r="FF44" s="311">
        <v>0</v>
      </c>
      <c r="FG44" s="311">
        <v>0</v>
      </c>
      <c r="FH44" s="311">
        <v>0</v>
      </c>
      <c r="FI44" s="311">
        <v>34567.03</v>
      </c>
      <c r="FJ44" s="311">
        <v>20750.849999999999</v>
      </c>
      <c r="FK44" s="311">
        <v>55317.88</v>
      </c>
      <c r="FL44" s="119"/>
      <c r="FM44" s="311">
        <v>451212.5</v>
      </c>
      <c r="FN44" s="311">
        <v>0</v>
      </c>
      <c r="FO44" s="311">
        <v>0</v>
      </c>
      <c r="FP44" s="311">
        <v>0</v>
      </c>
      <c r="FQ44" s="311">
        <v>0</v>
      </c>
      <c r="FR44" s="311">
        <v>0</v>
      </c>
      <c r="FS44" s="311">
        <v>0</v>
      </c>
      <c r="FT44" s="311">
        <v>0</v>
      </c>
      <c r="FU44" s="311">
        <v>0</v>
      </c>
      <c r="FV44" s="311">
        <v>0</v>
      </c>
      <c r="FW44" s="311">
        <v>0</v>
      </c>
      <c r="FX44" s="311">
        <v>0</v>
      </c>
      <c r="FY44" s="311">
        <v>0</v>
      </c>
      <c r="FZ44" s="311">
        <v>52359.19</v>
      </c>
      <c r="GA44" s="311">
        <v>20750.849999999999</v>
      </c>
      <c r="GB44" s="311">
        <v>73110.039999999994</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22.763896699441286</v>
      </c>
      <c r="T57" s="158">
        <v>0</v>
      </c>
      <c r="U57" s="158">
        <v>0</v>
      </c>
      <c r="V57" s="158">
        <v>22.763896699441286</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22.763896699441286</v>
      </c>
      <c r="AO57" s="627"/>
      <c r="AP57" s="181">
        <v>0</v>
      </c>
      <c r="AQ57" s="181">
        <v>9.3163504055946297E-6</v>
      </c>
      <c r="AR57" s="183">
        <v>0</v>
      </c>
      <c r="AS57" s="183">
        <v>0</v>
      </c>
      <c r="AT57" s="183">
        <v>0</v>
      </c>
      <c r="AU57" s="183">
        <v>0</v>
      </c>
      <c r="AV57" s="183">
        <v>0</v>
      </c>
      <c r="AW57" s="183">
        <v>269.97153438824978</v>
      </c>
      <c r="AX57" s="183">
        <v>0</v>
      </c>
      <c r="AY57" s="183">
        <v>0</v>
      </c>
      <c r="AZ57" s="183">
        <v>269.97153438824978</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269.97153438824978</v>
      </c>
      <c r="BS57" s="628"/>
      <c r="BT57" s="181">
        <v>0</v>
      </c>
      <c r="BU57" s="181">
        <v>9.7558963434361661E-6</v>
      </c>
      <c r="BV57" s="183">
        <v>0</v>
      </c>
      <c r="BW57" s="183">
        <v>0</v>
      </c>
      <c r="BX57" s="183">
        <v>0</v>
      </c>
      <c r="BY57" s="183">
        <v>0</v>
      </c>
      <c r="BZ57" s="183">
        <v>0</v>
      </c>
      <c r="CA57" s="183">
        <v>269.97153438824978</v>
      </c>
      <c r="CB57" s="183">
        <v>0</v>
      </c>
      <c r="CC57" s="183">
        <v>0</v>
      </c>
      <c r="CD57" s="183">
        <v>269.97153438824978</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269.97153438824978</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255</v>
      </c>
      <c r="X58" s="158">
        <v>0</v>
      </c>
      <c r="Y58" s="158">
        <v>255</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255</v>
      </c>
      <c r="AO58" s="627"/>
      <c r="AP58" s="181">
        <v>0</v>
      </c>
      <c r="AQ58" s="181">
        <v>3.6903624792277065E-3</v>
      </c>
      <c r="AR58" s="183">
        <v>0</v>
      </c>
      <c r="AS58" s="183">
        <v>0</v>
      </c>
      <c r="AT58" s="183">
        <v>0</v>
      </c>
      <c r="AU58" s="183">
        <v>0</v>
      </c>
      <c r="AV58" s="183">
        <v>0</v>
      </c>
      <c r="AW58" s="183">
        <v>0</v>
      </c>
      <c r="AX58" s="183">
        <v>0</v>
      </c>
      <c r="AY58" s="183">
        <v>0</v>
      </c>
      <c r="AZ58" s="183">
        <v>0</v>
      </c>
      <c r="BA58" s="183">
        <v>106940.247800001</v>
      </c>
      <c r="BB58" s="183">
        <v>0</v>
      </c>
      <c r="BC58" s="183">
        <v>106940.247800001</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106940.247800001</v>
      </c>
      <c r="BS58" s="628"/>
      <c r="BT58" s="181">
        <v>0</v>
      </c>
      <c r="BU58" s="181">
        <v>3.8644739892384587E-3</v>
      </c>
      <c r="BV58" s="183">
        <v>0</v>
      </c>
      <c r="BW58" s="183">
        <v>0</v>
      </c>
      <c r="BX58" s="183">
        <v>0</v>
      </c>
      <c r="BY58" s="183">
        <v>0</v>
      </c>
      <c r="BZ58" s="183">
        <v>0</v>
      </c>
      <c r="CA58" s="183">
        <v>0</v>
      </c>
      <c r="CB58" s="183">
        <v>0</v>
      </c>
      <c r="CC58" s="183">
        <v>0</v>
      </c>
      <c r="CD58" s="183">
        <v>0</v>
      </c>
      <c r="CE58" s="183">
        <v>106940.247800001</v>
      </c>
      <c r="CF58" s="183">
        <v>0</v>
      </c>
      <c r="CG58" s="183">
        <v>106940.247800001</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106940.247800001</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3.6996788296333014E-3</v>
      </c>
      <c r="AR70" s="306">
        <v>0</v>
      </c>
      <c r="AS70" s="306">
        <v>0</v>
      </c>
      <c r="AT70" s="306">
        <v>0</v>
      </c>
      <c r="AU70" s="306">
        <v>0</v>
      </c>
      <c r="AV70" s="306">
        <v>0</v>
      </c>
      <c r="AW70" s="306">
        <v>269.97153438824978</v>
      </c>
      <c r="AX70" s="306">
        <v>0</v>
      </c>
      <c r="AY70" s="306">
        <v>0</v>
      </c>
      <c r="AZ70" s="306">
        <v>269.97153438824978</v>
      </c>
      <c r="BA70" s="307">
        <v>106940.247800001</v>
      </c>
      <c r="BB70" s="307">
        <v>0</v>
      </c>
      <c r="BC70" s="307">
        <v>106940.247800001</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107210.21933438926</v>
      </c>
      <c r="BS70" s="628"/>
      <c r="BT70" s="351">
        <v>0</v>
      </c>
      <c r="BU70" s="351">
        <v>3.874229885581895E-3</v>
      </c>
      <c r="BV70" s="352">
        <v>0</v>
      </c>
      <c r="BW70" s="352">
        <v>0</v>
      </c>
      <c r="BX70" s="352">
        <v>0</v>
      </c>
      <c r="BY70" s="352">
        <v>0</v>
      </c>
      <c r="BZ70" s="352">
        <v>0</v>
      </c>
      <c r="CA70" s="352">
        <v>269.97153438824978</v>
      </c>
      <c r="CB70" s="352">
        <v>0</v>
      </c>
      <c r="CC70" s="352">
        <v>0</v>
      </c>
      <c r="CD70" s="352">
        <v>269.97153438824978</v>
      </c>
      <c r="CE70" s="352">
        <v>106940.247800001</v>
      </c>
      <c r="CF70" s="352">
        <v>0</v>
      </c>
      <c r="CG70" s="352">
        <v>106940.247800001</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107210.21933438926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1000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7500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7500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1.0077014518801402</v>
      </c>
      <c r="J78" s="102"/>
      <c r="M78" s="98"/>
      <c r="N78" s="302"/>
      <c r="O78" s="302"/>
      <c r="P78" s="302"/>
      <c r="Q78" s="302"/>
      <c r="R78" s="302">
        <v>0</v>
      </c>
      <c r="S78" s="98"/>
      <c r="T78" s="98"/>
      <c r="U78" s="98"/>
      <c r="V78" s="98"/>
      <c r="W78" s="98"/>
      <c r="X78" s="98"/>
      <c r="Y78" s="98"/>
      <c r="AN78" s="302"/>
      <c r="AO78" s="627"/>
      <c r="AP78" s="305">
        <v>0</v>
      </c>
      <c r="AQ78" s="305">
        <v>0.1542472714967886</v>
      </c>
      <c r="AR78" s="306">
        <v>4406373.875162214</v>
      </c>
      <c r="AS78" s="306">
        <v>54799.81301431793</v>
      </c>
      <c r="AT78" s="306">
        <v>8642.3608400439189</v>
      </c>
      <c r="AU78" s="306">
        <v>0</v>
      </c>
      <c r="AV78" s="306">
        <v>4469816.0490165763</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4469816.0490165763</v>
      </c>
      <c r="BS78" s="628"/>
      <c r="BT78" s="351">
        <v>0</v>
      </c>
      <c r="BU78" s="351">
        <v>0.15843480944333807</v>
      </c>
      <c r="BV78" s="352">
        <v>4296088.2830594927</v>
      </c>
      <c r="BW78" s="352">
        <v>54716.580113340198</v>
      </c>
      <c r="BX78" s="352">
        <v>33506.644473087879</v>
      </c>
      <c r="BY78" s="352">
        <v>0</v>
      </c>
      <c r="BZ78" s="352">
        <v>4384311.5076459209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4384311.5076459209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1.0000000132094011</v>
      </c>
      <c r="J79" s="102"/>
      <c r="M79" s="127" t="s">
        <v>154</v>
      </c>
      <c r="N79" s="183">
        <v>11473.335350001862</v>
      </c>
      <c r="O79" s="183">
        <v>0</v>
      </c>
      <c r="P79" s="183">
        <v>0</v>
      </c>
      <c r="Q79" s="433">
        <v>0</v>
      </c>
      <c r="R79" s="183">
        <v>11473.335350001862</v>
      </c>
      <c r="S79" s="98"/>
      <c r="T79" s="98"/>
      <c r="U79" s="98"/>
      <c r="V79" s="98"/>
      <c r="W79" s="98"/>
      <c r="X79" s="98"/>
      <c r="Y79" s="98"/>
      <c r="AN79" s="183">
        <v>11473.335350001862</v>
      </c>
      <c r="AO79" s="627"/>
      <c r="AP79" s="125">
        <v>0</v>
      </c>
      <c r="AQ79" s="125">
        <v>9.6016683134392544E-3</v>
      </c>
      <c r="AR79" s="183">
        <v>272943.93548083358</v>
      </c>
      <c r="AS79" s="183">
        <v>5295.6126698657245</v>
      </c>
      <c r="AT79" s="183">
        <v>0</v>
      </c>
      <c r="AU79" s="183">
        <v>0</v>
      </c>
      <c r="AV79" s="183">
        <v>278239.54815069929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278239.54815069929</v>
      </c>
      <c r="BS79" s="628"/>
      <c r="BT79" s="125">
        <v>0</v>
      </c>
      <c r="BU79" s="125">
        <v>9.9603389478020027E-3</v>
      </c>
      <c r="BV79" s="183">
        <v>270401.75864837121</v>
      </c>
      <c r="BW79" s="183">
        <v>5227.244992522822</v>
      </c>
      <c r="BX79" s="183">
        <v>0</v>
      </c>
      <c r="BY79" s="183">
        <v>0</v>
      </c>
      <c r="BZ79" s="183">
        <v>275629.00364089402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275629.00364089402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v>1.0000007351911813</v>
      </c>
      <c r="J80" s="102"/>
      <c r="M80" s="134" t="s">
        <v>164</v>
      </c>
      <c r="N80" s="183">
        <v>32184.402812049677</v>
      </c>
      <c r="O80" s="183">
        <v>0</v>
      </c>
      <c r="P80" s="183">
        <v>0</v>
      </c>
      <c r="Q80" s="433">
        <v>0</v>
      </c>
      <c r="R80" s="183">
        <v>32184.402812049677</v>
      </c>
      <c r="S80" s="98"/>
      <c r="T80" s="98"/>
      <c r="U80" s="98"/>
      <c r="V80" s="98"/>
      <c r="W80" s="98"/>
      <c r="X80" s="98"/>
      <c r="Y80" s="98"/>
      <c r="AN80" s="135">
        <v>32184.402812049677</v>
      </c>
      <c r="AO80" s="627"/>
      <c r="AP80" s="132">
        <v>0</v>
      </c>
      <c r="AQ80" s="132">
        <v>2.681886813333869E-2</v>
      </c>
      <c r="AR80" s="183">
        <v>775373.83601832006</v>
      </c>
      <c r="AS80" s="183">
        <v>1790.0388146444934</v>
      </c>
      <c r="AT80" s="183">
        <v>0</v>
      </c>
      <c r="AU80" s="183">
        <v>0</v>
      </c>
      <c r="AV80" s="183">
        <v>777163.8748329645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777163.8748329645</v>
      </c>
      <c r="BS80" s="628"/>
      <c r="BT80" s="132">
        <v>0</v>
      </c>
      <c r="BU80" s="132">
        <v>2.758389521590256E-2</v>
      </c>
      <c r="BV80" s="183">
        <v>761544.38759438763</v>
      </c>
      <c r="BW80" s="183">
        <v>1775.1735910096666</v>
      </c>
      <c r="BX80" s="183">
        <v>0</v>
      </c>
      <c r="BY80" s="183">
        <v>0</v>
      </c>
      <c r="BZ80" s="183">
        <v>763319.56118539732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763319.56118539732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55</v>
      </c>
      <c r="O81" s="183">
        <v>0</v>
      </c>
      <c r="P81" s="183">
        <v>0</v>
      </c>
      <c r="Q81" s="433">
        <v>0</v>
      </c>
      <c r="R81" s="183">
        <v>55</v>
      </c>
      <c r="S81" s="98"/>
      <c r="T81" s="98"/>
      <c r="U81" s="98"/>
      <c r="V81" s="98"/>
      <c r="W81" s="98"/>
      <c r="X81" s="98"/>
      <c r="Y81" s="98"/>
      <c r="AN81" s="135">
        <v>55</v>
      </c>
      <c r="AO81" s="627"/>
      <c r="AP81" s="132">
        <v>0</v>
      </c>
      <c r="AQ81" s="132">
        <v>8.4645503107911278E-4</v>
      </c>
      <c r="AR81" s="183">
        <v>24528.785799410492</v>
      </c>
      <c r="AS81" s="183">
        <v>0</v>
      </c>
      <c r="AT81" s="183">
        <v>0</v>
      </c>
      <c r="AU81" s="183">
        <v>0</v>
      </c>
      <c r="AV81" s="183">
        <v>24528.785799410492</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24528.785799410492</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1.0000016607611166</v>
      </c>
      <c r="J82" s="102"/>
      <c r="M82" s="134" t="s">
        <v>155</v>
      </c>
      <c r="N82" s="183">
        <v>476</v>
      </c>
      <c r="O82" s="183">
        <v>0</v>
      </c>
      <c r="P82" s="183">
        <v>0</v>
      </c>
      <c r="Q82" s="433">
        <v>0</v>
      </c>
      <c r="R82" s="183">
        <v>476</v>
      </c>
      <c r="S82" s="98"/>
      <c r="T82" s="98"/>
      <c r="U82" s="98"/>
      <c r="V82" s="98"/>
      <c r="W82" s="98"/>
      <c r="X82" s="98"/>
      <c r="Y82" s="98"/>
      <c r="AN82" s="135">
        <v>476</v>
      </c>
      <c r="AO82" s="627"/>
      <c r="AP82" s="132">
        <v>0</v>
      </c>
      <c r="AQ82" s="132">
        <v>1.5407788121872754E-2</v>
      </c>
      <c r="AR82" s="183">
        <v>437986.27146345744</v>
      </c>
      <c r="AS82" s="183">
        <v>8504.470049773563</v>
      </c>
      <c r="AT82" s="183">
        <v>0</v>
      </c>
      <c r="AU82" s="183">
        <v>0</v>
      </c>
      <c r="AV82" s="183">
        <v>446490.74151323101</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446490.74151323101</v>
      </c>
      <c r="BS82" s="628"/>
      <c r="BT82" s="132">
        <v>0</v>
      </c>
      <c r="BU82" s="132">
        <v>1.6134728434897615E-2</v>
      </c>
      <c r="BV82" s="183">
        <v>437986.27146345744</v>
      </c>
      <c r="BW82" s="183">
        <v>8504.470049773563</v>
      </c>
      <c r="BX82" s="183">
        <v>0</v>
      </c>
      <c r="BY82" s="183">
        <v>0</v>
      </c>
      <c r="BZ82" s="183">
        <v>446490.74151323101</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446490.74151323101</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0.99999864835944641</v>
      </c>
      <c r="J85" s="102"/>
      <c r="M85" s="139" t="s">
        <v>183</v>
      </c>
      <c r="N85" s="183">
        <v>164</v>
      </c>
      <c r="O85" s="183">
        <v>0</v>
      </c>
      <c r="P85" s="183">
        <v>0</v>
      </c>
      <c r="Q85" s="433">
        <v>0</v>
      </c>
      <c r="R85" s="183">
        <v>164</v>
      </c>
      <c r="S85" s="98"/>
      <c r="T85" s="98"/>
      <c r="U85" s="98"/>
      <c r="V85" s="98"/>
      <c r="W85" s="98"/>
      <c r="X85" s="98"/>
      <c r="Y85" s="98"/>
      <c r="AN85" s="164">
        <v>164</v>
      </c>
      <c r="AO85" s="627"/>
      <c r="AP85" s="132">
        <v>0</v>
      </c>
      <c r="AQ85" s="132">
        <v>4.1738491777953352E-3</v>
      </c>
      <c r="AR85" s="183">
        <v>120950.84639129354</v>
      </c>
      <c r="AS85" s="183">
        <v>0</v>
      </c>
      <c r="AT85" s="183">
        <v>0</v>
      </c>
      <c r="AU85" s="183">
        <v>0</v>
      </c>
      <c r="AV85" s="183">
        <v>120950.84639129354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120950.84639129354</v>
      </c>
      <c r="BS85" s="628"/>
      <c r="BT85" s="132">
        <v>0</v>
      </c>
      <c r="BU85" s="132">
        <v>2.7099641870221348E-3</v>
      </c>
      <c r="BV85" s="183">
        <v>74991.898637771606</v>
      </c>
      <c r="BW85" s="183">
        <v>0</v>
      </c>
      <c r="BX85" s="183">
        <v>0</v>
      </c>
      <c r="BY85" s="183">
        <v>0</v>
      </c>
      <c r="BZ85" s="183">
        <v>74991.898637771606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74991.898637771606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1.0557178448809614</v>
      </c>
      <c r="J86" s="102"/>
      <c r="M86" s="98"/>
      <c r="N86" s="300"/>
      <c r="O86" s="300"/>
      <c r="P86" s="300"/>
      <c r="Q86" s="300"/>
      <c r="R86" s="300">
        <v>0</v>
      </c>
      <c r="S86" s="98"/>
      <c r="T86" s="98"/>
      <c r="U86" s="98"/>
      <c r="V86" s="98"/>
      <c r="W86" s="98"/>
      <c r="X86" s="98"/>
      <c r="Y86" s="98"/>
      <c r="AN86" s="300"/>
      <c r="AO86" s="627"/>
      <c r="AP86" s="305">
        <v>0</v>
      </c>
      <c r="AQ86" s="305">
        <v>5.6848628777525147E-2</v>
      </c>
      <c r="AR86" s="306">
        <v>1631783.6751533151</v>
      </c>
      <c r="AS86" s="306">
        <v>15590.12153428378</v>
      </c>
      <c r="AT86" s="306">
        <v>0</v>
      </c>
      <c r="AU86" s="306">
        <v>0</v>
      </c>
      <c r="AV86" s="306">
        <v>1647373.7966875988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1647373.7966875988</v>
      </c>
      <c r="BS86" s="628"/>
      <c r="BT86" s="351">
        <v>0</v>
      </c>
      <c r="BU86" s="351">
        <v>5.6388926785624315E-2</v>
      </c>
      <c r="BV86" s="352">
        <v>1544924.3163439878</v>
      </c>
      <c r="BW86" s="352">
        <v>15506.888633306051</v>
      </c>
      <c r="BX86" s="352">
        <v>0</v>
      </c>
      <c r="BY86" s="352">
        <v>0</v>
      </c>
      <c r="BZ86" s="352">
        <v>1560431.204977294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1560431.204977294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1.0120785518771735</v>
      </c>
      <c r="J89" s="102"/>
      <c r="M89" s="166" t="s">
        <v>154</v>
      </c>
      <c r="N89" s="183">
        <v>35</v>
      </c>
      <c r="O89" s="183">
        <v>0</v>
      </c>
      <c r="P89" s="183">
        <v>2</v>
      </c>
      <c r="Q89" s="433">
        <v>0</v>
      </c>
      <c r="R89" s="183">
        <v>37</v>
      </c>
      <c r="S89" s="98"/>
      <c r="T89" s="98"/>
      <c r="U89" s="98"/>
      <c r="V89" s="98"/>
      <c r="W89" s="98"/>
      <c r="X89" s="98"/>
      <c r="Y89" s="98"/>
      <c r="AN89" s="135">
        <v>37</v>
      </c>
      <c r="AO89" s="627"/>
      <c r="AP89" s="132">
        <v>0</v>
      </c>
      <c r="AQ89" s="132">
        <v>9.6833689234192069E-2</v>
      </c>
      <c r="AR89" s="183">
        <v>2758218.836483208</v>
      </c>
      <c r="AS89" s="183">
        <v>39209.691480034147</v>
      </c>
      <c r="AT89" s="183">
        <v>8642.3608400439189</v>
      </c>
      <c r="AU89" s="183">
        <v>0</v>
      </c>
      <c r="AV89" s="183">
        <v>2806070.888803286</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2806070.888803286</v>
      </c>
      <c r="BS89" s="628"/>
      <c r="BT89" s="132">
        <v>0</v>
      </c>
      <c r="BU89" s="132">
        <v>0.10145427463533734</v>
      </c>
      <c r="BV89" s="183">
        <v>2734792.603189813</v>
      </c>
      <c r="BW89" s="183">
        <v>39209.691480034147</v>
      </c>
      <c r="BX89" s="183">
        <v>33506.644473087879</v>
      </c>
      <c r="BY89" s="183">
        <v>0</v>
      </c>
      <c r="BZ89" s="183">
        <v>2807508.939142935</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2807508.939142935</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c r="J90" s="102"/>
      <c r="M90" s="166" t="s">
        <v>154</v>
      </c>
      <c r="N90" s="183">
        <v>0</v>
      </c>
      <c r="O90" s="183">
        <v>0</v>
      </c>
      <c r="P90" s="183">
        <v>0</v>
      </c>
      <c r="Q90" s="433">
        <v>0</v>
      </c>
      <c r="R90" s="183">
        <v>0</v>
      </c>
      <c r="S90" s="98"/>
      <c r="T90" s="98"/>
      <c r="U90" s="98"/>
      <c r="V90" s="98"/>
      <c r="W90" s="98"/>
      <c r="X90" s="98"/>
      <c r="Y90" s="98"/>
      <c r="AN90" s="135">
        <v>0</v>
      </c>
      <c r="AO90" s="627"/>
      <c r="AP90" s="132">
        <v>0</v>
      </c>
      <c r="AQ90" s="132">
        <v>0</v>
      </c>
      <c r="AR90" s="183">
        <v>0</v>
      </c>
      <c r="AS90" s="183">
        <v>0</v>
      </c>
      <c r="AT90" s="183">
        <v>0</v>
      </c>
      <c r="AU90" s="183">
        <v>0</v>
      </c>
      <c r="AV90" s="183">
        <v>0</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0</v>
      </c>
      <c r="BS90" s="628"/>
      <c r="BT90" s="132">
        <v>0</v>
      </c>
      <c r="BU90" s="132">
        <v>0</v>
      </c>
      <c r="BV90" s="183">
        <v>0</v>
      </c>
      <c r="BW90" s="183">
        <v>0</v>
      </c>
      <c r="BX90" s="183">
        <v>0</v>
      </c>
      <c r="BY90" s="183">
        <v>0</v>
      </c>
      <c r="BZ90" s="183">
        <v>0</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0</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1.0000222054664651</v>
      </c>
      <c r="J95" s="102"/>
      <c r="M95" s="139" t="s">
        <v>154</v>
      </c>
      <c r="N95" s="183">
        <v>1</v>
      </c>
      <c r="O95" s="183">
        <v>0</v>
      </c>
      <c r="P95" s="183">
        <v>0</v>
      </c>
      <c r="Q95" s="433">
        <v>0</v>
      </c>
      <c r="R95" s="183">
        <v>1</v>
      </c>
      <c r="S95" s="98"/>
      <c r="T95" s="98"/>
      <c r="U95" s="98"/>
      <c r="V95" s="98"/>
      <c r="W95" s="98"/>
      <c r="X95" s="98"/>
      <c r="Y95" s="98"/>
      <c r="AN95" s="135">
        <v>1</v>
      </c>
      <c r="AO95" s="627"/>
      <c r="AP95" s="132">
        <v>0</v>
      </c>
      <c r="AQ95" s="132">
        <v>5.6495348507139297E-4</v>
      </c>
      <c r="AR95" s="183">
        <v>16371.3635256915</v>
      </c>
      <c r="AS95" s="183">
        <v>0</v>
      </c>
      <c r="AT95" s="183">
        <v>0</v>
      </c>
      <c r="AU95" s="183">
        <v>0</v>
      </c>
      <c r="AV95" s="183">
        <v>16371.3635256915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16371.3635256915</v>
      </c>
      <c r="BS95" s="628"/>
      <c r="BT95" s="132">
        <v>0</v>
      </c>
      <c r="BU95" s="132">
        <v>5.916080223764119E-4</v>
      </c>
      <c r="BV95" s="183">
        <v>16371.3635256915</v>
      </c>
      <c r="BW95" s="183">
        <v>0</v>
      </c>
      <c r="BX95" s="183">
        <v>0</v>
      </c>
      <c r="BY95" s="183">
        <v>0</v>
      </c>
      <c r="BZ95" s="183">
        <v>16371.3635256915</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16371.3635256915</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1.0114924566846515</v>
      </c>
      <c r="J96" s="102"/>
      <c r="M96" s="98"/>
      <c r="N96" s="302"/>
      <c r="O96" s="302"/>
      <c r="P96" s="302"/>
      <c r="Q96" s="302"/>
      <c r="R96" s="302">
        <v>0</v>
      </c>
      <c r="S96" s="98"/>
      <c r="T96" s="98"/>
      <c r="U96" s="98"/>
      <c r="V96" s="98"/>
      <c r="W96" s="98"/>
      <c r="X96" s="98"/>
      <c r="Y96" s="98"/>
      <c r="AN96" s="302"/>
      <c r="AO96" s="627"/>
      <c r="AP96" s="305">
        <v>0</v>
      </c>
      <c r="AQ96" s="305">
        <v>9.7398642719263462E-2</v>
      </c>
      <c r="AR96" s="306">
        <v>2774590.2000088994</v>
      </c>
      <c r="AS96" s="306">
        <v>39209.691480034147</v>
      </c>
      <c r="AT96" s="306">
        <v>8642.3608400439189</v>
      </c>
      <c r="AU96" s="306">
        <v>0</v>
      </c>
      <c r="AV96" s="306">
        <v>2822442.2523289775</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2822442.2523289775</v>
      </c>
      <c r="BS96" s="628"/>
      <c r="BT96" s="351">
        <v>0</v>
      </c>
      <c r="BU96" s="351">
        <v>0.10204588265771375</v>
      </c>
      <c r="BV96" s="352">
        <v>2751163.9667155044</v>
      </c>
      <c r="BW96" s="352">
        <v>39209.691480034147</v>
      </c>
      <c r="BX96" s="352">
        <v>33506.644473087879</v>
      </c>
      <c r="BY96" s="352">
        <v>0</v>
      </c>
      <c r="BZ96" s="352">
        <v>2823880.3026686264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2823880.3026686264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3.7007657679571457E-3</v>
      </c>
      <c r="F105" s="120"/>
      <c r="G105" s="298">
        <v>0.20099979902158427</v>
      </c>
      <c r="H105" s="120"/>
      <c r="I105" s="298">
        <v>0.92549382678440895</v>
      </c>
      <c r="J105" s="120"/>
      <c r="K105" s="298">
        <v>0.62796501508399538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4650286.072262466</v>
      </c>
      <c r="AS105" s="306">
        <v>750459.61903996719</v>
      </c>
      <c r="AT105" s="306">
        <v>7257.7292435332829</v>
      </c>
      <c r="AU105" s="306">
        <v>0</v>
      </c>
      <c r="AV105" s="306">
        <v>5408003.4205459664</v>
      </c>
      <c r="AW105" s="306">
        <v>8818120.0855875015</v>
      </c>
      <c r="AX105" s="306">
        <v>1902109.1904003879</v>
      </c>
      <c r="AY105" s="306">
        <v>63193.273818767964</v>
      </c>
      <c r="AZ105" s="306">
        <v>10783422.549806658</v>
      </c>
      <c r="BA105" s="306">
        <v>9582028.4953697119</v>
      </c>
      <c r="BB105" s="306">
        <v>532160.02088853566</v>
      </c>
      <c r="BC105" s="306">
        <v>10114188.516258247</v>
      </c>
      <c r="BD105" s="306">
        <v>2663080.2863773759</v>
      </c>
      <c r="BE105" s="306">
        <v>5040</v>
      </c>
      <c r="BF105" s="306">
        <v>4515.5755739105134</v>
      </c>
      <c r="BG105" s="306">
        <v>0</v>
      </c>
      <c r="BH105" s="306">
        <v>0</v>
      </c>
      <c r="BI105" s="306">
        <v>0</v>
      </c>
      <c r="BJ105" s="306">
        <v>0</v>
      </c>
      <c r="BK105" s="306">
        <v>0</v>
      </c>
      <c r="BL105" s="306">
        <v>0</v>
      </c>
      <c r="BM105" s="306">
        <v>0</v>
      </c>
      <c r="BN105" s="306">
        <v>0</v>
      </c>
      <c r="BO105" s="306">
        <v>0</v>
      </c>
      <c r="BP105" s="306">
        <v>0</v>
      </c>
      <c r="BQ105" s="306">
        <v>9555.5755739105134</v>
      </c>
      <c r="BR105" s="306">
        <v>28978250.348562159</v>
      </c>
      <c r="BS105" s="628"/>
      <c r="BT105" s="351">
        <v>1</v>
      </c>
      <c r="BU105" s="351">
        <v>1</v>
      </c>
      <c r="BV105" s="352">
        <v>4538095.5222123396</v>
      </c>
      <c r="BW105" s="352">
        <v>659246.93173927628</v>
      </c>
      <c r="BX105" s="352">
        <v>122189.39010845212</v>
      </c>
      <c r="BY105" s="352">
        <v>0</v>
      </c>
      <c r="BZ105" s="352">
        <v>5319531.844060069</v>
      </c>
      <c r="CA105" s="352">
        <v>8793170.3938477449</v>
      </c>
      <c r="CB105" s="352">
        <v>1954397.1406059589</v>
      </c>
      <c r="CC105" s="352">
        <v>62880.776498904015</v>
      </c>
      <c r="CD105" s="352">
        <v>10810448.310952609</v>
      </c>
      <c r="CE105" s="352">
        <v>8354534.2016207511</v>
      </c>
      <c r="CF105" s="352">
        <v>529758.88940251037</v>
      </c>
      <c r="CG105" s="352">
        <v>8884293.0910232607</v>
      </c>
      <c r="CH105" s="352">
        <v>2648824.1960586384</v>
      </c>
      <c r="CI105" s="352">
        <v>5040</v>
      </c>
      <c r="CJ105" s="352">
        <v>4515.5755739105134</v>
      </c>
      <c r="CK105" s="352">
        <v>0</v>
      </c>
      <c r="CL105" s="352">
        <v>0</v>
      </c>
      <c r="CM105" s="352">
        <v>0</v>
      </c>
      <c r="CN105" s="352">
        <v>0</v>
      </c>
      <c r="CO105" s="352">
        <v>0</v>
      </c>
      <c r="CP105" s="352">
        <v>0</v>
      </c>
      <c r="CQ105" s="352">
        <v>0</v>
      </c>
      <c r="CR105" s="352">
        <v>0</v>
      </c>
      <c r="CS105" s="352">
        <v>0</v>
      </c>
      <c r="CT105" s="352">
        <v>0</v>
      </c>
      <c r="CU105" s="352">
        <v>9555.5755739105134</v>
      </c>
      <c r="CV105" s="352">
        <v>27672653.017668486</v>
      </c>
      <c r="CW105" s="629"/>
      <c r="CX105" s="310">
        <v>336926.8</v>
      </c>
      <c r="CY105" s="309">
        <v>30190.11</v>
      </c>
      <c r="CZ105" s="309">
        <v>15902.79</v>
      </c>
      <c r="DA105" s="309">
        <v>21088.38</v>
      </c>
      <c r="DB105" s="309">
        <v>0</v>
      </c>
      <c r="DC105" s="309">
        <v>0</v>
      </c>
      <c r="DD105" s="309">
        <v>0</v>
      </c>
      <c r="DE105" s="309">
        <v>0</v>
      </c>
      <c r="DF105" s="309">
        <v>0</v>
      </c>
      <c r="DG105" s="309">
        <v>0</v>
      </c>
      <c r="DH105" s="309">
        <v>0</v>
      </c>
      <c r="DI105" s="309">
        <v>0</v>
      </c>
      <c r="DJ105" s="309">
        <v>0</v>
      </c>
      <c r="DK105" s="309">
        <v>67181.279999999999</v>
      </c>
      <c r="DL105" s="119"/>
      <c r="DM105" s="310">
        <v>789796.4</v>
      </c>
      <c r="DN105" s="309">
        <v>1564.57</v>
      </c>
      <c r="DO105" s="309">
        <v>828.07</v>
      </c>
      <c r="DP105" s="309">
        <v>156897.01999999999</v>
      </c>
      <c r="DQ105" s="309">
        <v>0</v>
      </c>
      <c r="DR105" s="309">
        <v>0</v>
      </c>
      <c r="DS105" s="309">
        <v>0</v>
      </c>
      <c r="DT105" s="309">
        <v>0</v>
      </c>
      <c r="DU105" s="309">
        <v>0</v>
      </c>
      <c r="DV105" s="309">
        <v>0</v>
      </c>
      <c r="DW105" s="309">
        <v>0</v>
      </c>
      <c r="DX105" s="309">
        <v>0</v>
      </c>
      <c r="DY105" s="309">
        <v>0</v>
      </c>
      <c r="DZ105" s="309">
        <v>159289.66</v>
      </c>
      <c r="EA105" s="119"/>
      <c r="EB105" s="310">
        <v>1126722.2</v>
      </c>
      <c r="EC105" s="309">
        <v>226470.94</v>
      </c>
      <c r="ED105" s="630"/>
      <c r="EE105" s="313">
        <v>2849407.06</v>
      </c>
      <c r="EF105" s="313">
        <v>38813.440000000002</v>
      </c>
      <c r="EG105" s="313">
        <v>0</v>
      </c>
      <c r="EH105" s="313">
        <v>0</v>
      </c>
      <c r="EI105" s="313">
        <v>0</v>
      </c>
      <c r="EJ105" s="313">
        <v>38813.440000000002</v>
      </c>
      <c r="EK105" s="313">
        <v>441030.53</v>
      </c>
      <c r="EL105" s="313">
        <v>0</v>
      </c>
      <c r="EM105" s="313">
        <v>0</v>
      </c>
      <c r="EN105" s="313">
        <v>441030.53</v>
      </c>
      <c r="EO105" s="313">
        <v>1901111.79</v>
      </c>
      <c r="EP105" s="313">
        <v>0</v>
      </c>
      <c r="EQ105" s="313">
        <v>1901111.79</v>
      </c>
      <c r="ER105" s="313">
        <v>653275.65</v>
      </c>
      <c r="ES105" s="313">
        <v>67181.279999999999</v>
      </c>
      <c r="ET105" s="312">
        <v>3101412.7</v>
      </c>
      <c r="EU105" s="119"/>
      <c r="EV105" s="313">
        <v>4590700.08</v>
      </c>
      <c r="EW105" s="313">
        <v>19701.689999999999</v>
      </c>
      <c r="EX105" s="313">
        <v>0</v>
      </c>
      <c r="EY105" s="313">
        <v>0</v>
      </c>
      <c r="EZ105" s="313">
        <v>0</v>
      </c>
      <c r="FA105" s="313">
        <v>19701.689999999999</v>
      </c>
      <c r="FB105" s="313">
        <v>288276.64</v>
      </c>
      <c r="FC105" s="314">
        <v>525</v>
      </c>
      <c r="FD105" s="314">
        <v>0</v>
      </c>
      <c r="FE105" s="314">
        <v>288801.64</v>
      </c>
      <c r="FF105" s="314">
        <v>434241.4</v>
      </c>
      <c r="FG105" s="314">
        <v>0</v>
      </c>
      <c r="FH105" s="314">
        <v>434241.4</v>
      </c>
      <c r="FI105" s="314">
        <v>668678.02</v>
      </c>
      <c r="FJ105" s="314">
        <v>159289.66</v>
      </c>
      <c r="FK105" s="312">
        <v>1570712.41</v>
      </c>
      <c r="FL105" s="119"/>
      <c r="FM105" s="313">
        <v>7440104.1299999999</v>
      </c>
      <c r="FN105" s="314">
        <v>58515.13</v>
      </c>
      <c r="FO105" s="314">
        <v>0</v>
      </c>
      <c r="FP105" s="314">
        <v>0</v>
      </c>
      <c r="FQ105" s="314">
        <v>0</v>
      </c>
      <c r="FR105" s="314">
        <v>58515.13</v>
      </c>
      <c r="FS105" s="314">
        <v>729307.17</v>
      </c>
      <c r="FT105" s="314">
        <v>525</v>
      </c>
      <c r="FU105" s="314">
        <v>0</v>
      </c>
      <c r="FV105" s="314">
        <v>729832.17</v>
      </c>
      <c r="FW105" s="314">
        <v>2335353.19</v>
      </c>
      <c r="FX105" s="314">
        <v>0</v>
      </c>
      <c r="FY105" s="314">
        <v>2335353.19</v>
      </c>
      <c r="FZ105" s="314">
        <v>1321953.67</v>
      </c>
      <c r="GA105" s="314">
        <v>226470.94</v>
      </c>
      <c r="GB105" s="739">
        <v>4672125.0999999996</v>
      </c>
      <c r="GC105" s="631"/>
      <c r="GD105" s="111"/>
      <c r="GE105" s="605">
        <v>3.1415802550810401</v>
      </c>
      <c r="GF105" s="605">
        <v>4.0603598779195504</v>
      </c>
      <c r="GG105" s="605">
        <v>1.8371555251473784E-2</v>
      </c>
      <c r="GH105" s="632"/>
      <c r="GI105" s="111"/>
      <c r="GJ105" s="605">
        <v>2.1637931754071738</v>
      </c>
      <c r="GK105" s="605">
        <v>3.3218824264464142</v>
      </c>
      <c r="GL105" s="605">
        <v>2.0017488698143217E-2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1.0477201509445992</v>
      </c>
      <c r="J107" s="120"/>
      <c r="K107" s="298">
        <v>0.62796477310149457</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7440107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Mark Britton</cp:lastModifiedBy>
  <cp:lastPrinted>2016-07-08T12:49:08Z</cp:lastPrinted>
  <dcterms:created xsi:type="dcterms:W3CDTF">2015-03-11T17:37:00Z</dcterms:created>
  <dcterms:modified xsi:type="dcterms:W3CDTF">2019-05-06T14:02:25Z</dcterms:modified>
</cp:coreProperties>
</file>