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HORCI - Applications for 2023 Electricity Distribution Rates/Working Folder/Prefiled Evidence - 2022/"/>
    </mc:Choice>
  </mc:AlternateContent>
  <xr:revisionPtr revIDLastSave="10" documentId="11_5D831DDF96009036ABA8C2D7DDEC8A2CE92E84D3" xr6:coauthVersionLast="47" xr6:coauthVersionMax="47" xr10:uidLastSave="{D02394EB-7735-46E6-A66D-4B4F2C435F1B}"/>
  <bookViews>
    <workbookView xWindow="-28920" yWindow="-120" windowWidth="29040" windowHeight="15840" xr2:uid="{00000000-000D-0000-FFFF-FFFF00000000}"/>
  </bookViews>
  <sheets>
    <sheet name="B-01-02-02 - Continuity Cost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K14" i="1" l="1"/>
  <c r="L14" i="1" s="1"/>
  <c r="E16" i="1" l="1"/>
  <c r="K16" i="1" l="1"/>
  <c r="L16" i="1" s="1"/>
  <c r="E18" i="1" l="1"/>
  <c r="K18" i="1" l="1"/>
  <c r="L18" i="1" s="1"/>
  <c r="E20" i="1" l="1"/>
  <c r="K20" i="1" l="1"/>
  <c r="E24" i="1" l="1"/>
  <c r="L20" i="1"/>
  <c r="K24" i="1" l="1"/>
  <c r="L24" i="1" s="1"/>
  <c r="E28" i="1" l="1"/>
  <c r="K28" i="1" l="1"/>
  <c r="L28" i="1" l="1"/>
</calcChain>
</file>

<file path=xl/sharedStrings.xml><?xml version="1.0" encoding="utf-8"?>
<sst xmlns="http://schemas.openxmlformats.org/spreadsheetml/2006/main" count="30" uniqueCount="30">
  <si>
    <t>HYDRO ONE REMOTE COMMUNITIES INC.</t>
  </si>
  <si>
    <t xml:space="preserve">Continuity of Property, Plant and Equipment </t>
  </si>
  <si>
    <t>Year Ending December 31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</si>
  <si>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</si>
  <si>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</si>
  <si>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</si>
  <si>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</si>
  <si>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</si>
  <si>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</si>
  <si>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</si>
  <si>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</si>
  <si>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</si>
  <si>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</si>
  <si>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Adjustment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</si>
  <si>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</si>
  <si>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</si>
  <si>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</si>
  <si>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</si>
  <si>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</si>
  <si>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</si>
  <si>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</si>
  <si>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</si>
  <si>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</si>
  <si>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</si>
  <si>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</si>
  <si>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</si>
  <si>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</si>
  <si>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Notes:</t>
  </si>
  <si>
    <t>Property Plant and Equipment balances do not include inventory held as "Future Use Assets"</t>
  </si>
  <si>
    <t>Historical (2018-2021), Bridge (2022) &amp; Test (2023)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</si>
</sst>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u/>
      <sz val="11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32">
    <xf numFmtId="0" fontId="0" fillId="0" borderId="0" xfId="0"/>
    <xf numFmtId="0" fontId="19" fillId="0" borderId="0" xfId="2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164" fontId="138" fillId="0" borderId="10" xfId="3" applyNumberFormat="1" applyFont="1" applyFill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17" fillId="0" borderId="0" xfId="1" applyFont="1" applyAlignment="1">
      <alignment horizontal="center"/>
    </xf>
    <xf numFmtId="164" fontId="117" fillId="0" borderId="0" xfId="1" applyNumberFormat="1" applyFont="1" applyAlignment="1">
      <alignment horizontal="center"/>
    </xf>
    <xf numFmtId="0" fontId="140" fillId="0" borderId="0" xfId="1" applyFont="1" applyAlignment="1">
      <alignment horizontal="center"/>
    </xf>
    <xf numFmtId="164" fontId="117" fillId="0" borderId="0" xfId="3" applyNumberFormat="1" applyFont="1" applyBorder="1" applyAlignment="1">
      <alignment horizontal="right"/>
    </xf>
    <xf numFmtId="164" fontId="117" fillId="0" borderId="0" xfId="1" applyNumberFormat="1" applyFont="1" applyAlignment="1">
      <alignment horizontal="right"/>
    </xf>
    <xf numFmtId="164" fontId="117" fillId="0" borderId="0" xfId="3" applyNumberFormat="1" applyFont="1" applyFill="1" applyBorder="1" applyAlignment="1">
      <alignment horizontal="right"/>
    </xf>
    <xf numFmtId="0" fontId="141" fillId="0" borderId="0" xfId="1" applyFont="1" applyAlignment="1">
      <alignment horizontal="center"/>
    </xf>
    <xf numFmtId="164" fontId="141" fillId="0" borderId="0" xfId="3" applyNumberFormat="1" applyFont="1" applyBorder="1" applyAlignment="1">
      <alignment horizontal="right"/>
    </xf>
    <xf numFmtId="0" fontId="141" fillId="0" borderId="0" xfId="1" applyFont="1" applyAlignment="1">
      <alignment horizontal="right"/>
    </xf>
    <xf numFmtId="164" fontId="142" fillId="0" borderId="0" xfId="3" applyNumberFormat="1" applyFont="1" applyAlignment="1">
      <alignment horizontal="right"/>
    </xf>
    <xf numFmtId="164" fontId="117" fillId="0" borderId="0" xfId="3" applyNumberFormat="1" applyFont="1" applyBorder="1" applyAlignment="1">
      <alignment horizontal="center"/>
    </xf>
    <xf numFmtId="164" fontId="141" fillId="0" borderId="0" xfId="3" applyNumberFormat="1" applyFont="1" applyBorder="1" applyAlignment="1">
      <alignment horizontal="center"/>
    </xf>
    <xf numFmtId="0" fontId="117" fillId="0" borderId="0" xfId="1" applyFont="1"/>
    <xf numFmtId="0" fontId="21" fillId="0" borderId="0" xfId="2" applyFont="1"/>
    <xf numFmtId="0" fontId="138" fillId="0" borderId="0" xfId="1" applyFont="1" applyAlignment="1">
      <alignment horizontal="center"/>
    </xf>
    <xf numFmtId="0" fontId="144" fillId="0" borderId="0" xfId="1" applyFont="1" applyAlignment="1">
      <alignment horizontal="center"/>
    </xf>
    <xf numFmtId="0" fontId="143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164" fontId="26" fillId="0" borderId="0" xfId="3" applyNumberFormat="1" applyFont="1" applyAlignment="1">
      <alignment horizontal="center"/>
    </xf>
  </cellXfs>
  <cellStyles count="51758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M34"/>
  <sheetViews>
    <sheetView tabSelected="1" zoomScaleNormal="100" workbookViewId="0">
      <selection activeCell="O28" sqref="O28"/>
    </sheetView>
  </sheetViews>
  <sheetFormatPr defaultRowHeight="15"/>
  <cols>
    <col min="5" max="5" width="10.42578125" customWidth="1"/>
    <col min="6" max="6" width="11.28515625" customWidth="1"/>
    <col min="7" max="7" width="12.7109375" bestFit="1" customWidth="1"/>
    <col min="8" max="8" width="8.28515625" customWidth="1"/>
    <col min="9" max="9" width="10.5703125" bestFit="1" customWidth="1"/>
    <col min="10" max="10" width="11.85546875" bestFit="1" customWidth="1"/>
    <col min="11" max="11" width="11.42578125" customWidth="1"/>
    <col min="12" max="12" width="11.28515625" customWidth="1"/>
  </cols>
  <sheetData>
    <row r="1" spans="1:13" ht="15.7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1"/>
    </row>
    <row r="2" spans="1:13" ht="15.7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1"/>
    </row>
    <row r="3" spans="1:13" ht="15.75">
      <c r="A3" s="30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</row>
    <row r="4" spans="1:13" ht="15.75">
      <c r="A4" s="30" t="s">
        <v>29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1"/>
    </row>
    <row r="5" spans="1:13" ht="15.75">
      <c r="A5" s="30" t="s">
        <v>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1"/>
    </row>
    <row r="6" spans="1:13" ht="15.75">
      <c r="A6" s="31" t="s">
        <v>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1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/>
    </row>
    <row r="8" spans="1:13">
      <c r="A8" s="27" t="s">
        <v>5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1"/>
    </row>
    <row r="9" spans="1:13">
      <c r="A9" s="3"/>
      <c r="B9" s="3"/>
      <c r="C9" s="4"/>
      <c r="D9" s="4"/>
      <c r="E9" s="5"/>
      <c r="F9" s="5"/>
      <c r="G9" s="5"/>
      <c r="H9" s="5"/>
      <c r="I9" s="5"/>
      <c r="J9" s="5"/>
      <c r="K9" s="5"/>
      <c r="L9" s="5"/>
      <c r="M9" s="1"/>
    </row>
    <row r="10" spans="1:13" ht="39" customHeight="1">
      <c r="A10" s="6" t="s">
        <v>6</v>
      </c>
      <c r="B10" s="7"/>
      <c r="C10" s="6" t="s">
        <v>7</v>
      </c>
      <c r="D10" s="7"/>
      <c r="E10" s="8" t="s">
        <v>8</v>
      </c>
      <c r="F10" s="8" t="s">
        <v>9</v>
      </c>
      <c r="G10" s="8" t="s">
        <v>10</v>
      </c>
      <c r="H10" s="8" t="s">
        <v>11</v>
      </c>
      <c r="I10" s="8" t="s">
        <v>12</v>
      </c>
      <c r="J10" s="9" t="s">
        <v>13</v>
      </c>
      <c r="K10" s="8" t="s">
        <v>14</v>
      </c>
      <c r="L10" s="8" t="s">
        <v>15</v>
      </c>
      <c r="M10" s="1"/>
    </row>
    <row r="11" spans="1:13">
      <c r="A11" s="10"/>
      <c r="B11" s="10"/>
      <c r="C11" s="10"/>
      <c r="D11" s="10"/>
      <c r="E11" s="11" t="s">
        <v>16</v>
      </c>
      <c r="F11" s="11" t="s">
        <v>17</v>
      </c>
      <c r="G11" s="12" t="s">
        <v>18</v>
      </c>
      <c r="H11" s="11" t="s">
        <v>19</v>
      </c>
      <c r="I11" s="11" t="s">
        <v>20</v>
      </c>
      <c r="J11" s="11" t="s">
        <v>21</v>
      </c>
      <c r="K11" s="12" t="s">
        <v>22</v>
      </c>
      <c r="L11" s="12" t="s">
        <v>23</v>
      </c>
      <c r="M11" s="1"/>
    </row>
    <row r="12" spans="1:13">
      <c r="A12" s="28" t="s">
        <v>24</v>
      </c>
      <c r="B12" s="28"/>
      <c r="C12" s="28"/>
      <c r="D12" s="13"/>
      <c r="E12" s="14"/>
      <c r="F12" s="14"/>
      <c r="G12" s="14"/>
      <c r="H12" s="14"/>
      <c r="I12" s="14"/>
      <c r="J12" s="14"/>
      <c r="K12" s="14"/>
      <c r="L12" s="14"/>
      <c r="M12" s="1"/>
    </row>
    <row r="13" spans="1:13">
      <c r="A13" s="15"/>
      <c r="B13" s="15"/>
      <c r="C13" s="15"/>
      <c r="D13" s="13"/>
      <c r="E13" s="14"/>
      <c r="F13" s="14"/>
      <c r="G13" s="14"/>
      <c r="H13" s="14"/>
      <c r="I13" s="14"/>
      <c r="J13" s="14"/>
      <c r="K13" s="14"/>
      <c r="L13" s="14"/>
      <c r="M13" s="1"/>
    </row>
    <row r="14" spans="1:13">
      <c r="A14" s="13">
        <v>1</v>
      </c>
      <c r="B14" s="15"/>
      <c r="C14" s="13">
        <v>2018</v>
      </c>
      <c r="D14" s="13"/>
      <c r="E14" s="16">
        <v>67967</v>
      </c>
      <c r="F14" s="16">
        <v>4455</v>
      </c>
      <c r="G14" s="16">
        <v>-3016</v>
      </c>
      <c r="H14" s="16">
        <v>0</v>
      </c>
      <c r="I14" s="17"/>
      <c r="J14" s="17">
        <v>-301</v>
      </c>
      <c r="K14" s="16">
        <f t="shared" ref="K14" si="0">SUM(E14:J14)</f>
        <v>69105</v>
      </c>
      <c r="L14" s="18">
        <f t="shared" ref="L14" si="1">ROUND(AVERAGE(E14,K14),0)</f>
        <v>68536</v>
      </c>
      <c r="M14" s="1"/>
    </row>
    <row r="15" spans="1:13">
      <c r="A15" s="15"/>
      <c r="B15" s="15"/>
      <c r="C15" s="15"/>
      <c r="D15" s="13"/>
      <c r="E15" s="17"/>
      <c r="F15" s="17"/>
      <c r="G15" s="17"/>
      <c r="H15" s="17"/>
      <c r="I15" s="17"/>
      <c r="J15" s="17"/>
      <c r="K15" s="16"/>
      <c r="L15" s="18"/>
      <c r="M15" s="1"/>
    </row>
    <row r="16" spans="1:13">
      <c r="A16" s="13">
        <v>2</v>
      </c>
      <c r="B16" s="13"/>
      <c r="C16" s="13">
        <f>C14+1</f>
        <v>2019</v>
      </c>
      <c r="D16" s="13"/>
      <c r="E16" s="16">
        <f>K14</f>
        <v>69105</v>
      </c>
      <c r="F16" s="16">
        <v>3071</v>
      </c>
      <c r="G16" s="16">
        <v>-3041</v>
      </c>
      <c r="H16" s="16">
        <v>0</v>
      </c>
      <c r="I16" s="16"/>
      <c r="J16" s="18">
        <v>287</v>
      </c>
      <c r="K16" s="16">
        <f>SUM(E16:J16)</f>
        <v>69422</v>
      </c>
      <c r="L16" s="18">
        <f>ROUND(AVERAGE(E16,K16),0)</f>
        <v>69264</v>
      </c>
      <c r="M16" s="1"/>
    </row>
    <row r="17" spans="1:13">
      <c r="A17" s="19"/>
      <c r="B17" s="19"/>
      <c r="C17" s="19"/>
      <c r="D17" s="19"/>
      <c r="E17" s="20"/>
      <c r="F17" s="21"/>
      <c r="G17" s="20"/>
      <c r="H17" s="20"/>
      <c r="I17" s="20"/>
      <c r="J17" s="18"/>
      <c r="K17" s="20"/>
      <c r="L17" s="21"/>
      <c r="M17" s="1"/>
    </row>
    <row r="18" spans="1:13">
      <c r="A18" s="13">
        <v>3</v>
      </c>
      <c r="B18" s="13"/>
      <c r="C18" s="13">
        <f>C16+1</f>
        <v>2020</v>
      </c>
      <c r="D18" s="13"/>
      <c r="E18" s="16">
        <f>K16</f>
        <v>69422</v>
      </c>
      <c r="F18" s="16">
        <v>2557</v>
      </c>
      <c r="G18" s="16">
        <v>-379</v>
      </c>
      <c r="H18" s="16">
        <v>0</v>
      </c>
      <c r="I18" s="16"/>
      <c r="J18" s="18"/>
      <c r="K18" s="16">
        <f>SUM(E18:J18)</f>
        <v>71600</v>
      </c>
      <c r="L18" s="18">
        <f>ROUND(AVERAGE(E18,K18),0)</f>
        <v>70511</v>
      </c>
      <c r="M18" s="1"/>
    </row>
    <row r="19" spans="1:13">
      <c r="A19" s="19"/>
      <c r="B19" s="19"/>
      <c r="C19" s="19"/>
      <c r="D19" s="19"/>
      <c r="E19" s="20"/>
      <c r="F19" s="20"/>
      <c r="G19" s="20"/>
      <c r="H19" s="20"/>
      <c r="I19" s="20"/>
      <c r="J19" s="18"/>
      <c r="K19" s="20"/>
      <c r="L19" s="21"/>
      <c r="M19" s="1"/>
    </row>
    <row r="20" spans="1:13">
      <c r="A20" s="13">
        <v>4</v>
      </c>
      <c r="B20" s="13"/>
      <c r="C20" s="13">
        <f>C18+1</f>
        <v>2021</v>
      </c>
      <c r="D20" s="13"/>
      <c r="E20" s="16">
        <f>K18</f>
        <v>71600</v>
      </c>
      <c r="F20" s="16">
        <v>5821</v>
      </c>
      <c r="G20" s="16">
        <v>-1494</v>
      </c>
      <c r="H20" s="16">
        <v>0</v>
      </c>
      <c r="I20" s="16"/>
      <c r="J20" s="18"/>
      <c r="K20" s="16">
        <f>SUM(E20:J20)</f>
        <v>75927</v>
      </c>
      <c r="L20" s="18">
        <f>ROUND(AVERAGE(E20,K20),0)</f>
        <v>73764</v>
      </c>
      <c r="M20" s="1"/>
    </row>
    <row r="21" spans="1:13">
      <c r="A21" s="19"/>
      <c r="B21" s="19"/>
      <c r="C21" s="19"/>
      <c r="D21" s="19"/>
      <c r="E21" s="20"/>
      <c r="F21" s="20"/>
      <c r="G21" s="20"/>
      <c r="H21" s="20"/>
      <c r="I21" s="20"/>
      <c r="J21" s="18"/>
      <c r="K21" s="20"/>
      <c r="L21" s="21"/>
      <c r="M21" s="1"/>
    </row>
    <row r="22" spans="1:13">
      <c r="A22" s="28" t="s">
        <v>25</v>
      </c>
      <c r="B22" s="28"/>
      <c r="C22" s="28"/>
      <c r="D22" s="13"/>
      <c r="E22" s="16"/>
      <c r="F22" s="16"/>
      <c r="G22" s="16"/>
      <c r="H22" s="16"/>
      <c r="I22" s="16"/>
      <c r="J22" s="18"/>
      <c r="K22" s="20"/>
      <c r="L22" s="21"/>
      <c r="M22" s="1"/>
    </row>
    <row r="23" spans="1:13">
      <c r="A23" s="13"/>
      <c r="B23" s="13"/>
      <c r="C23" s="13"/>
      <c r="D23" s="13"/>
      <c r="E23" s="16"/>
      <c r="F23" s="16"/>
      <c r="G23" s="16"/>
      <c r="H23" s="16"/>
      <c r="I23" s="16"/>
      <c r="J23" s="18"/>
      <c r="K23" s="16"/>
      <c r="L23" s="11"/>
      <c r="M23" s="1"/>
    </row>
    <row r="24" spans="1:13">
      <c r="A24" s="13">
        <v>5</v>
      </c>
      <c r="B24" s="13"/>
      <c r="C24" s="13">
        <f>C20+1</f>
        <v>2022</v>
      </c>
      <c r="D24" s="13"/>
      <c r="E24" s="16">
        <f>K20</f>
        <v>75927</v>
      </c>
      <c r="F24" s="22">
        <v>5769</v>
      </c>
      <c r="G24" s="22">
        <v>-1460</v>
      </c>
      <c r="H24" s="16">
        <v>0</v>
      </c>
      <c r="I24" s="16"/>
      <c r="J24" s="16"/>
      <c r="K24" s="16">
        <f>SUM(E24:J24)</f>
        <v>80236</v>
      </c>
      <c r="L24" s="18">
        <f>ROUND(AVERAGE(E24,K24),0)</f>
        <v>78082</v>
      </c>
      <c r="M24" s="1"/>
    </row>
    <row r="25" spans="1:13">
      <c r="A25" s="13"/>
      <c r="B25" s="13"/>
      <c r="C25" s="13"/>
      <c r="D25" s="13"/>
      <c r="E25" s="16"/>
      <c r="F25" s="16"/>
      <c r="G25" s="16"/>
      <c r="H25" s="16"/>
      <c r="I25" s="16"/>
      <c r="J25" s="16"/>
      <c r="K25" s="20"/>
      <c r="L25" s="21"/>
      <c r="M25" s="1"/>
    </row>
    <row r="26" spans="1:13">
      <c r="A26" s="28" t="s">
        <v>26</v>
      </c>
      <c r="B26" s="28"/>
      <c r="C26" s="28"/>
      <c r="D26" s="13"/>
      <c r="E26" s="16"/>
      <c r="F26" s="16"/>
      <c r="G26" s="16"/>
      <c r="H26" s="16"/>
      <c r="I26" s="16"/>
      <c r="J26" s="16"/>
      <c r="K26" s="16"/>
      <c r="L26" s="11"/>
      <c r="M26" s="1"/>
    </row>
    <row r="27" spans="1:13">
      <c r="A27" s="13"/>
      <c r="B27" s="13"/>
      <c r="C27" s="13"/>
      <c r="D27" s="13"/>
      <c r="E27" s="16"/>
      <c r="F27" s="16"/>
      <c r="G27" s="16"/>
      <c r="H27" s="16"/>
      <c r="I27" s="16"/>
      <c r="J27" s="16"/>
      <c r="K27" s="16"/>
      <c r="L27" s="11"/>
      <c r="M27" s="1"/>
    </row>
    <row r="28" spans="1:13">
      <c r="A28" s="13">
        <v>6</v>
      </c>
      <c r="B28" s="13"/>
      <c r="C28" s="13">
        <f>C24+1</f>
        <v>2023</v>
      </c>
      <c r="D28" s="13"/>
      <c r="E28" s="16">
        <f>K24</f>
        <v>80236</v>
      </c>
      <c r="F28" s="16">
        <v>12502</v>
      </c>
      <c r="G28" s="16">
        <v>-2955</v>
      </c>
      <c r="H28" s="16"/>
      <c r="I28" s="16"/>
      <c r="J28" s="16"/>
      <c r="K28" s="16">
        <f>SUM(E28:J28)</f>
        <v>89783</v>
      </c>
      <c r="L28" s="18">
        <f>ROUND(AVERAGE(E28,K28),0)</f>
        <v>85010</v>
      </c>
      <c r="M28" s="1"/>
    </row>
    <row r="29" spans="1:13">
      <c r="A29" s="13"/>
      <c r="B29" s="13"/>
      <c r="C29" s="13"/>
      <c r="D29" s="13"/>
      <c r="E29" s="23"/>
      <c r="F29" s="23"/>
      <c r="G29" s="23"/>
      <c r="H29" s="23"/>
      <c r="I29" s="23"/>
      <c r="J29" s="23"/>
      <c r="K29" s="24"/>
      <c r="L29" s="19"/>
      <c r="M29" s="1"/>
    </row>
    <row r="30" spans="1:13">
      <c r="A30" s="11"/>
      <c r="B30" s="11"/>
      <c r="C30" s="11"/>
      <c r="D30" s="13"/>
      <c r="E30" s="23"/>
      <c r="F30" s="23"/>
      <c r="G30" s="23"/>
      <c r="H30" s="23"/>
      <c r="I30" s="23"/>
      <c r="J30" s="23"/>
      <c r="K30" s="23"/>
      <c r="L30" s="13"/>
      <c r="M30" s="1"/>
    </row>
    <row r="31" spans="1:13">
      <c r="A31" s="25" t="s">
        <v>27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1"/>
    </row>
    <row r="32" spans="1:13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1"/>
    </row>
    <row r="33" spans="1:13">
      <c r="A33" s="25" t="s">
        <v>28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1"/>
    </row>
    <row r="34" spans="1:1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1"/>
    </row>
  </sheetData>
  <mergeCells count="10">
    <mergeCell ref="A8:L8"/>
    <mergeCell ref="A12:C12"/>
    <mergeCell ref="A22:C22"/>
    <mergeCell ref="A26:C26"/>
    <mergeCell ref="A1:L1"/>
    <mergeCell ref="A2:L2"/>
    <mergeCell ref="A3:L3"/>
    <mergeCell ref="A4:L4"/>
    <mergeCell ref="A5:L5"/>
    <mergeCell ref="A6:L6"/>
  </mergeCells>
  <printOptions horizontalCentered="1"/>
  <pageMargins left="0.7" right="0.7" top="0.75" bottom="0.75" header="0.3" footer="0.3"/>
  <pageSetup scale="9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feb552213bcd27117c0c62bcfe3e362c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68bcd444c7a0a785028f901b01447eb6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Done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1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Done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Continuity of Property, Plant and Equipment</TitleofExhibit>
    <RAContact xmlns="7e651a3a-8d05-4ee0-9344-b668032e30e0">BURKE Kathleen</RAContact>
    <DocumentType xmlns="7e651a3a-8d05-4ee0-9344-b668032e30e0">Prefiled Evidence</DocumentType>
    <CaseNumber_x002f_DocketNumber xmlns="7e651a3a-8d05-4ee0-9344-b668032e30e0">EB-2022-0041</CaseNumber_x002f_DocketNumber>
    <IssueDate xmlns="7e651a3a-8d05-4ee0-9344-b668032e30e0">2022-08-31T04:00:00+00:00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Props1.xml><?xml version="1.0" encoding="utf-8"?>
<ds:datastoreItem xmlns:ds="http://schemas.openxmlformats.org/officeDocument/2006/customXml" ds:itemID="{BB075DDC-3BB3-4A05-908D-E05FF57D75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0E0840-62AA-412B-B9F9-BADECD9BC4F1}"/>
</file>

<file path=customXml/itemProps3.xml><?xml version="1.0" encoding="utf-8"?>
<ds:datastoreItem xmlns:ds="http://schemas.openxmlformats.org/officeDocument/2006/customXml" ds:itemID="{C187844B-8EA4-42AF-BF03-17ADA5444239}">
  <ds:schemaRefs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7e651a3a-8d05-4ee0-9344-b668032e30e0"/>
    <ds:schemaRef ds:uri="1f5e108a-442b-424d-88d6-fdac133e65d6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B-01-02-02 - Continuity Cost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Property, Plant and Equipment</dc:title>
  <dc:subject/>
  <dc:creator>NAPIERALA Christine</dc:creator>
  <cp:keywords/>
  <dc:description/>
  <cp:lastModifiedBy>HARKOF Carrie</cp:lastModifiedBy>
  <cp:revision/>
  <dcterms:created xsi:type="dcterms:W3CDTF">2017-06-12T13:53:44Z</dcterms:created>
  <dcterms:modified xsi:type="dcterms:W3CDTF">2022-07-27T13:28:07Z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e01b429b-e115-4a26-9fb2-1b2476e58e1c</vt:lpwstr>
  </property>
  <property fmtid="{D5CDD505-2E9C-101B-9397-08002B2CF9AE}" pid="4" name="MediaServiceImageTags">
    <vt:lpwstr/>
  </property>
</Properties>
</file>