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HORCI - Applications for 2023 Electricity Distribution Rates/Working Folder/Prefiled Evidence - 2022/"/>
    </mc:Choice>
  </mc:AlternateContent>
  <xr:revisionPtr revIDLastSave="15" documentId="11_772873F21F06086098A177229EC3F98953FB4E8E" xr6:coauthVersionLast="47" xr6:coauthVersionMax="47" xr10:uidLastSave="{D984BB7C-3FDE-4B11-8567-13E1CF0712E9}"/>
  <bookViews>
    <workbookView xWindow="-120" yWindow="-120" windowWidth="29040" windowHeight="15840" xr2:uid="{00000000-000D-0000-FFFF-FFFF00000000}"/>
  </bookViews>
  <sheets>
    <sheet name="B-01-02-03 - Continuity Acc De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A16" i="1"/>
  <c r="A18" i="1" s="1"/>
  <c r="A20" i="1" s="1"/>
  <c r="A24" i="1" s="1"/>
  <c r="A28" i="1" s="1"/>
  <c r="K14" i="1" l="1"/>
  <c r="E16" i="1" l="1"/>
  <c r="L14" i="1"/>
  <c r="K16" i="1" l="1"/>
  <c r="E18" i="1" l="1"/>
  <c r="L16" i="1"/>
  <c r="K18" i="1" l="1"/>
  <c r="E20" i="1" l="1"/>
  <c r="L18" i="1"/>
  <c r="K20" i="1" l="1"/>
  <c r="L20" i="1" s="1"/>
  <c r="E24" i="1" l="1"/>
  <c r="K24" i="1" l="1"/>
  <c r="L24" i="1" s="1"/>
  <c r="E28" i="1" l="1"/>
  <c r="K28" i="1" l="1"/>
  <c r="L28" i="1" s="1"/>
</calcChain>
</file>

<file path=xl/sharedStrings.xml><?xml version="1.0" encoding="utf-8"?>
<sst xmlns="http://schemas.openxmlformats.org/spreadsheetml/2006/main" count="28" uniqueCount="28">
  <si>
    <t>HYDRO ONE REMOTE COMMUNITIES INC.</t>
  </si>
  <si>
    <t>Continuity Accumulated Depreciation</t>
  </si>
  <si>
    <t>Year Ending December 31</t>
  </si>
  <si>
    <t>Historical (2018-2021), Bridge (2022) &amp; Test (2023) Years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</si>
  <si>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</si>
  <si>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</si>
  <si>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</si>
  <si>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</si>
  <si>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</si>
  <si>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</si>
  <si>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</si>
  <si>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</si>
  <si>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</si>
  <si>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</si>
  <si>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Adjustments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</si>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</sst>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b/>
      <u/>
      <sz val="11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9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19" fillId="0" borderId="0" xfId="2" applyFont="1"/>
    <xf numFmtId="164" fontId="19" fillId="0" borderId="0" xfId="2" applyNumberFormat="1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41" fillId="0" borderId="0" xfId="1" applyFont="1"/>
    <xf numFmtId="164" fontId="142" fillId="0" borderId="0" xfId="3" applyNumberFormat="1" applyFont="1"/>
    <xf numFmtId="164" fontId="142" fillId="0" borderId="0" xfId="3" applyNumberFormat="1" applyFont="1" applyAlignment="1">
      <alignment horizontal="center"/>
    </xf>
    <xf numFmtId="43" fontId="142" fillId="0" borderId="0" xfId="3" applyFont="1" applyAlignment="1">
      <alignment horizontal="center"/>
    </xf>
    <xf numFmtId="164" fontId="142" fillId="0" borderId="0" xfId="3" applyNumberFormat="1" applyFont="1" applyBorder="1"/>
    <xf numFmtId="0" fontId="141" fillId="0" borderId="0" xfId="1" applyFont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Border="1"/>
    <xf numFmtId="164" fontId="117" fillId="0" borderId="0" xfId="3" applyNumberFormat="1" applyFont="1" applyBorder="1" applyAlignment="1"/>
    <xf numFmtId="0" fontId="143" fillId="0" borderId="0" xfId="0" applyFont="1"/>
    <xf numFmtId="164" fontId="117" fillId="0" borderId="0" xfId="3" applyNumberFormat="1" applyFont="1" applyFill="1" applyBorder="1"/>
    <xf numFmtId="0" fontId="117" fillId="0" borderId="0" xfId="1" applyFont="1"/>
    <xf numFmtId="0" fontId="142" fillId="0" borderId="0" xfId="1" applyFont="1"/>
    <xf numFmtId="164" fontId="142" fillId="0" borderId="0" xfId="3" applyNumberFormat="1" applyFont="1" applyFill="1" applyBorder="1"/>
    <xf numFmtId="164" fontId="117" fillId="0" borderId="0" xfId="1" applyNumberFormat="1" applyFont="1"/>
    <xf numFmtId="0" fontId="21" fillId="0" borderId="0" xfId="2" applyFont="1"/>
    <xf numFmtId="164" fontId="143" fillId="0" borderId="0" xfId="51758" applyNumberFormat="1" applyFont="1"/>
    <xf numFmtId="0" fontId="138" fillId="0" borderId="0" xfId="1" applyFont="1" applyAlignment="1">
      <alignment horizontal="center"/>
    </xf>
    <xf numFmtId="0" fontId="140" fillId="0" borderId="0" xfId="1" applyFont="1" applyAlignment="1">
      <alignment horizontal="center"/>
    </xf>
    <xf numFmtId="0" fontId="144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164" fontId="26" fillId="0" borderId="0" xfId="3" applyNumberFormat="1" applyFont="1" applyAlignment="1">
      <alignment horizontal="center"/>
    </xf>
  </cellXfs>
  <cellStyles count="51759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" xfId="51758" builtinId="3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L33"/>
  <sheetViews>
    <sheetView tabSelected="1" zoomScaleNormal="100" workbookViewId="0">
      <selection activeCell="D9" sqref="D9"/>
    </sheetView>
  </sheetViews>
  <sheetFormatPr defaultRowHeight="12.75"/>
  <cols>
    <col min="1" max="4" width="9.140625" style="1"/>
    <col min="5" max="5" width="9.5703125" style="1" bestFit="1" customWidth="1"/>
    <col min="6" max="6" width="10" style="1" bestFit="1" customWidth="1"/>
    <col min="7" max="7" width="12.7109375" style="1" bestFit="1" customWidth="1"/>
    <col min="8" max="8" width="11" style="1" customWidth="1"/>
    <col min="9" max="9" width="10.5703125" style="1" bestFit="1" customWidth="1"/>
    <col min="10" max="10" width="12.85546875" style="1" bestFit="1" customWidth="1"/>
    <col min="11" max="11" width="10.42578125" style="1" customWidth="1"/>
    <col min="12" max="12" width="11" style="1" customWidth="1"/>
    <col min="13" max="16384" width="9.140625" style="1"/>
  </cols>
  <sheetData>
    <row r="1" spans="1:12" ht="15.7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15.7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15.75">
      <c r="A3" s="33" t="s">
        <v>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2" ht="15.75">
      <c r="A4" s="33" t="s">
        <v>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1:12" ht="15.75">
      <c r="A5" s="33" t="s">
        <v>4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1:12" ht="15.75">
      <c r="A6" s="34" t="s">
        <v>5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</row>
    <row r="7" spans="1:12" ht="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14.25">
      <c r="A8" s="30" t="s">
        <v>6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</row>
    <row r="9" spans="1:12">
      <c r="A9" s="4"/>
      <c r="B9" s="4"/>
      <c r="C9" s="5"/>
      <c r="D9" s="5"/>
      <c r="E9" s="6"/>
      <c r="F9" s="6"/>
      <c r="G9" s="6"/>
      <c r="H9" s="6"/>
      <c r="I9" s="6"/>
      <c r="J9" s="6"/>
      <c r="K9" s="6"/>
      <c r="L9" s="6"/>
    </row>
    <row r="10" spans="1:12" ht="38.25" customHeight="1">
      <c r="A10" s="7" t="s">
        <v>7</v>
      </c>
      <c r="B10" s="8"/>
      <c r="C10" s="7" t="s">
        <v>8</v>
      </c>
      <c r="D10" s="8"/>
      <c r="E10" s="9" t="s">
        <v>9</v>
      </c>
      <c r="F10" s="9" t="s">
        <v>10</v>
      </c>
      <c r="G10" s="9" t="s">
        <v>11</v>
      </c>
      <c r="H10" s="9" t="s">
        <v>12</v>
      </c>
      <c r="I10" s="9" t="s">
        <v>13</v>
      </c>
      <c r="J10" s="9" t="s">
        <v>14</v>
      </c>
      <c r="K10" s="9" t="s">
        <v>15</v>
      </c>
      <c r="L10" s="9" t="s">
        <v>16</v>
      </c>
    </row>
    <row r="11" spans="1:12" ht="15">
      <c r="A11" s="10"/>
      <c r="B11" s="10"/>
      <c r="C11" s="10"/>
      <c r="D11" s="10"/>
      <c r="E11" s="11" t="s">
        <v>17</v>
      </c>
      <c r="F11" s="11" t="s">
        <v>18</v>
      </c>
      <c r="G11" s="12" t="s">
        <v>19</v>
      </c>
      <c r="H11" s="11" t="s">
        <v>20</v>
      </c>
      <c r="I11" s="11" t="s">
        <v>21</v>
      </c>
      <c r="J11" s="12" t="s">
        <v>22</v>
      </c>
      <c r="K11" s="12" t="s">
        <v>23</v>
      </c>
      <c r="L11" s="12" t="s">
        <v>24</v>
      </c>
    </row>
    <row r="12" spans="1:12" ht="15">
      <c r="A12" s="31" t="s">
        <v>25</v>
      </c>
      <c r="B12" s="31"/>
      <c r="C12" s="31"/>
      <c r="D12" s="13"/>
      <c r="E12" s="14"/>
      <c r="F12" s="15"/>
      <c r="G12" s="15"/>
      <c r="H12" s="15"/>
      <c r="I12" s="15"/>
      <c r="J12" s="15"/>
      <c r="K12" s="16"/>
      <c r="L12" s="17"/>
    </row>
    <row r="13" spans="1:12" ht="15">
      <c r="A13" s="18"/>
      <c r="B13" s="18"/>
      <c r="C13" s="18"/>
      <c r="D13" s="13"/>
      <c r="E13" s="14"/>
      <c r="F13" s="15"/>
      <c r="G13" s="15"/>
      <c r="H13" s="15"/>
      <c r="I13" s="15"/>
      <c r="J13" s="15"/>
      <c r="K13" s="17"/>
      <c r="L13" s="17"/>
    </row>
    <row r="14" spans="1:12" ht="15">
      <c r="A14" s="19">
        <v>1</v>
      </c>
      <c r="B14" s="18"/>
      <c r="C14" s="19">
        <v>2018</v>
      </c>
      <c r="D14" s="13"/>
      <c r="E14" s="20">
        <v>27821</v>
      </c>
      <c r="F14" s="20">
        <v>2925</v>
      </c>
      <c r="G14" s="20">
        <v>-3016</v>
      </c>
      <c r="H14" s="21">
        <v>0</v>
      </c>
      <c r="I14" s="15"/>
      <c r="J14" s="29">
        <v>-195</v>
      </c>
      <c r="K14" s="3">
        <f t="shared" ref="K14" si="0">SUM(E14:J14)</f>
        <v>27535</v>
      </c>
      <c r="L14" s="23">
        <f t="shared" ref="L14" si="1">ROUND(AVERAGE(E14,K14),0)</f>
        <v>27678</v>
      </c>
    </row>
    <row r="15" spans="1:12" ht="15">
      <c r="A15" s="18"/>
      <c r="B15" s="18"/>
      <c r="C15" s="18"/>
      <c r="D15" s="13"/>
      <c r="E15" s="14"/>
      <c r="F15" s="15"/>
      <c r="G15" s="15"/>
      <c r="H15" s="15"/>
      <c r="I15" s="15"/>
      <c r="J15" s="29"/>
      <c r="K15" s="3"/>
      <c r="L15" s="23"/>
    </row>
    <row r="16" spans="1:12" ht="15">
      <c r="A16" s="19">
        <f>A14+1</f>
        <v>2</v>
      </c>
      <c r="B16" s="19"/>
      <c r="C16" s="19">
        <f>C14+1</f>
        <v>2019</v>
      </c>
      <c r="D16" s="24"/>
      <c r="E16" s="23">
        <f>K14</f>
        <v>27535</v>
      </c>
      <c r="F16" s="20">
        <v>2867</v>
      </c>
      <c r="G16" s="20">
        <v>-3041</v>
      </c>
      <c r="H16" s="20">
        <v>0</v>
      </c>
      <c r="I16" s="20"/>
      <c r="J16" s="29">
        <v>189</v>
      </c>
      <c r="K16" s="3">
        <f>SUM(E16:J16)</f>
        <v>27550</v>
      </c>
      <c r="L16" s="23">
        <f>ROUND(AVERAGE(E16,K16),0)</f>
        <v>27543</v>
      </c>
    </row>
    <row r="17" spans="1:12" ht="15">
      <c r="A17" s="19"/>
      <c r="B17" s="19"/>
      <c r="C17" s="19"/>
      <c r="D17" s="24"/>
      <c r="E17" s="20"/>
      <c r="F17" s="20"/>
      <c r="G17" s="20"/>
      <c r="H17" s="20"/>
      <c r="I17" s="20"/>
      <c r="J17" s="22"/>
      <c r="K17" s="20"/>
      <c r="L17" s="25"/>
    </row>
    <row r="18" spans="1:12" ht="15">
      <c r="A18" s="19">
        <f>A16+1</f>
        <v>3</v>
      </c>
      <c r="B18" s="19"/>
      <c r="C18" s="19">
        <f>C16+1</f>
        <v>2020</v>
      </c>
      <c r="D18" s="24"/>
      <c r="E18" s="23">
        <f>K16</f>
        <v>27550</v>
      </c>
      <c r="F18" s="20">
        <v>2834</v>
      </c>
      <c r="G18" s="20">
        <v>-379</v>
      </c>
      <c r="H18" s="20">
        <v>0</v>
      </c>
      <c r="I18" s="23"/>
      <c r="J18" s="20"/>
      <c r="K18" s="3">
        <f>SUM(E18:J18)</f>
        <v>30005</v>
      </c>
      <c r="L18" s="23">
        <f>ROUND(AVERAGE(E18,K18),0)</f>
        <v>28778</v>
      </c>
    </row>
    <row r="19" spans="1:12" ht="15">
      <c r="A19" s="19"/>
      <c r="B19" s="19"/>
      <c r="C19" s="19"/>
      <c r="D19" s="24"/>
      <c r="E19" s="23"/>
      <c r="F19" s="26"/>
      <c r="G19" s="26"/>
      <c r="H19" s="26"/>
      <c r="I19" s="26"/>
      <c r="J19" s="17"/>
      <c r="K19" s="17"/>
      <c r="L19" s="25"/>
    </row>
    <row r="20" spans="1:12" ht="15">
      <c r="A20" s="19">
        <f>A18+1</f>
        <v>4</v>
      </c>
      <c r="B20" s="19"/>
      <c r="C20" s="19">
        <f>C18+1</f>
        <v>2021</v>
      </c>
      <c r="D20" s="24"/>
      <c r="E20" s="23">
        <f>K18</f>
        <v>30005</v>
      </c>
      <c r="F20" s="20">
        <v>3058</v>
      </c>
      <c r="G20" s="20">
        <v>-1494</v>
      </c>
      <c r="H20" s="20">
        <v>0</v>
      </c>
      <c r="I20" s="23"/>
      <c r="J20" s="20"/>
      <c r="K20" s="3">
        <f>SUM(E20:J20)</f>
        <v>31569</v>
      </c>
      <c r="L20" s="23">
        <f>ROUND(AVERAGE(E20,K20),0)</f>
        <v>30787</v>
      </c>
    </row>
    <row r="21" spans="1:12" ht="15">
      <c r="A21" s="19"/>
      <c r="B21" s="19"/>
      <c r="C21" s="19"/>
      <c r="D21" s="24"/>
      <c r="E21" s="23"/>
      <c r="F21" s="26"/>
      <c r="G21" s="26"/>
      <c r="H21" s="26"/>
      <c r="I21" s="26"/>
      <c r="J21" s="17"/>
      <c r="K21" s="17"/>
      <c r="L21" s="25"/>
    </row>
    <row r="22" spans="1:12" ht="15">
      <c r="A22" s="31" t="s">
        <v>26</v>
      </c>
      <c r="B22" s="31"/>
      <c r="C22" s="31"/>
      <c r="D22" s="24"/>
      <c r="E22" s="23"/>
      <c r="F22" s="26"/>
      <c r="G22" s="23"/>
      <c r="H22" s="23"/>
      <c r="I22" s="23"/>
      <c r="J22" s="20"/>
      <c r="K22" s="20"/>
      <c r="L22" s="25"/>
    </row>
    <row r="23" spans="1:12" ht="15">
      <c r="A23" s="19"/>
      <c r="B23" s="19"/>
      <c r="C23" s="19"/>
      <c r="D23" s="24"/>
      <c r="E23" s="23"/>
      <c r="F23" s="23"/>
      <c r="G23" s="23"/>
      <c r="H23" s="23"/>
      <c r="I23" s="23"/>
      <c r="J23" s="20"/>
      <c r="K23" s="20"/>
      <c r="L23" s="24"/>
    </row>
    <row r="24" spans="1:12" ht="15">
      <c r="A24" s="19">
        <f>A20+1</f>
        <v>5</v>
      </c>
      <c r="B24" s="19"/>
      <c r="C24" s="19">
        <f>C20+1</f>
        <v>2022</v>
      </c>
      <c r="D24" s="24"/>
      <c r="E24" s="23">
        <f>K20</f>
        <v>31569</v>
      </c>
      <c r="F24" s="23">
        <v>3075</v>
      </c>
      <c r="G24" s="23">
        <v>-1460</v>
      </c>
      <c r="H24" s="23">
        <v>0</v>
      </c>
      <c r="I24" s="23">
        <v>0</v>
      </c>
      <c r="J24" s="20"/>
      <c r="K24" s="3">
        <f>SUM(E24:J24)</f>
        <v>33184</v>
      </c>
      <c r="L24" s="23">
        <f>ROUND(AVERAGE(E24,K24),0)</f>
        <v>32377</v>
      </c>
    </row>
    <row r="25" spans="1:12" ht="15">
      <c r="A25" s="19"/>
      <c r="B25" s="19"/>
      <c r="C25" s="19"/>
      <c r="D25" s="24"/>
      <c r="E25" s="27"/>
      <c r="F25" s="27"/>
      <c r="G25" s="27"/>
      <c r="H25" s="27"/>
      <c r="I25" s="27"/>
      <c r="J25" s="27"/>
      <c r="K25" s="17"/>
      <c r="L25" s="25"/>
    </row>
    <row r="26" spans="1:12" ht="15">
      <c r="A26" s="31" t="s">
        <v>27</v>
      </c>
      <c r="B26" s="31"/>
      <c r="C26" s="31"/>
      <c r="D26" s="24"/>
      <c r="E26" s="27"/>
      <c r="F26" s="27"/>
      <c r="G26" s="27"/>
      <c r="H26" s="27"/>
      <c r="I26" s="27"/>
      <c r="J26" s="27"/>
      <c r="K26" s="27"/>
      <c r="L26" s="24"/>
    </row>
    <row r="27" spans="1:12" ht="15">
      <c r="A27" s="19"/>
      <c r="B27" s="19"/>
      <c r="C27" s="19"/>
      <c r="D27" s="24"/>
      <c r="E27" s="27"/>
      <c r="F27" s="27"/>
      <c r="G27" s="27"/>
      <c r="H27" s="27"/>
      <c r="I27" s="27"/>
      <c r="J27" s="27"/>
      <c r="K27" s="27"/>
      <c r="L27" s="24"/>
    </row>
    <row r="28" spans="1:12" ht="15">
      <c r="A28" s="19">
        <f>A24+1</f>
        <v>6</v>
      </c>
      <c r="B28" s="19"/>
      <c r="C28" s="19">
        <f>C24+1</f>
        <v>2023</v>
      </c>
      <c r="D28" s="24"/>
      <c r="E28" s="23">
        <f>K24</f>
        <v>33184</v>
      </c>
      <c r="F28" s="23">
        <v>3244</v>
      </c>
      <c r="G28" s="23">
        <v>-2955</v>
      </c>
      <c r="H28" s="23">
        <v>0</v>
      </c>
      <c r="I28" s="23">
        <v>0</v>
      </c>
      <c r="J28" s="23"/>
      <c r="K28" s="3">
        <f>SUM(E28:J28)</f>
        <v>33473</v>
      </c>
      <c r="L28" s="23">
        <f>ROUND(AVERAGE(E28,K28),0)</f>
        <v>33329</v>
      </c>
    </row>
    <row r="29" spans="1:12" ht="15">
      <c r="A29" s="19"/>
      <c r="B29" s="19"/>
      <c r="C29" s="19"/>
      <c r="D29" s="24"/>
      <c r="E29" s="24"/>
      <c r="F29" s="24"/>
      <c r="G29" s="24"/>
      <c r="H29" s="24"/>
      <c r="I29" s="24"/>
      <c r="J29" s="24"/>
      <c r="K29" s="17"/>
      <c r="L29" s="17"/>
    </row>
    <row r="30" spans="1:12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3" spans="5:12">
      <c r="E33" s="2"/>
      <c r="F33" s="2"/>
      <c r="G33" s="2"/>
      <c r="H33" s="2"/>
      <c r="I33" s="2"/>
      <c r="J33" s="2"/>
      <c r="K33" s="2"/>
      <c r="L33" s="2"/>
    </row>
  </sheetData>
  <mergeCells count="10">
    <mergeCell ref="A8:L8"/>
    <mergeCell ref="A12:C12"/>
    <mergeCell ref="A22:C22"/>
    <mergeCell ref="A26:C26"/>
    <mergeCell ref="A1:L1"/>
    <mergeCell ref="A2:L2"/>
    <mergeCell ref="A3:L3"/>
    <mergeCell ref="A4:L4"/>
    <mergeCell ref="A5:L5"/>
    <mergeCell ref="A6:L6"/>
  </mergeCells>
  <printOptions horizontalCentered="1"/>
  <pageMargins left="0.75" right="0.75" top="1" bottom="1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294aa197eb0013c5cd3703b00c3ebbad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749765b6f2921d4307f51f99cf4b36f3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  <xsd:enumeration value="Canadian Niagara Power Inc.’s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  <xsd:enumeration value="Canadian Niagara Power Inc."/>
              <xsd:enumeration value="Waterloo North Hydro Inc.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Done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Continuity of Accumulated Depreciation</TitleofExhibit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Props1.xml><?xml version="1.0" encoding="utf-8"?>
<ds:datastoreItem xmlns:ds="http://schemas.openxmlformats.org/officeDocument/2006/customXml" ds:itemID="{5D00E6C8-90B7-4A7A-A1B2-328BB0C32ED8}"/>
</file>

<file path=customXml/itemProps2.xml><?xml version="1.0" encoding="utf-8"?>
<ds:datastoreItem xmlns:ds="http://schemas.openxmlformats.org/officeDocument/2006/customXml" ds:itemID="{CBBF993D-6B0E-4B90-9F15-3C946AF9F577}"/>
</file>

<file path=customXml/itemProps3.xml><?xml version="1.0" encoding="utf-8"?>
<ds:datastoreItem xmlns:ds="http://schemas.openxmlformats.org/officeDocument/2006/customXml" ds:itemID="{03835AE0-D2B1-4C2D-8C30-85DD701D66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 Continuity of Accumulated Depreciation</dc:title>
  <dc:subject/>
  <dc:creator>NAPIERALA Christine</dc:creator>
  <cp:keywords/>
  <dc:description/>
  <cp:lastModifiedBy>BUT Judy</cp:lastModifiedBy>
  <cp:revision/>
  <dcterms:created xsi:type="dcterms:W3CDTF">2017-06-12T13:57:21Z</dcterms:created>
  <dcterms:modified xsi:type="dcterms:W3CDTF">2022-08-31T15:58:13Z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30eac65d-db6a-439a-80ae-0602f2385ca8</vt:lpwstr>
  </property>
  <property fmtid="{D5CDD505-2E9C-101B-9397-08002B2CF9AE}" pid="4" name="MediaServiceImageTags">
    <vt:lpwstr/>
  </property>
</Properties>
</file>