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25" documentId="11_D5EE5B1C5B1BB25FC39860E4FDAF671714864BA2" xr6:coauthVersionLast="47" xr6:coauthVersionMax="47" xr10:uidLastSave="{6CC6AEF6-4AE3-4E9C-BCBA-03B6F9D42998}"/>
  <bookViews>
    <workbookView xWindow="28680" yWindow="-120" windowWidth="29040" windowHeight="17640" tabRatio="900" xr2:uid="{00000000-000D-0000-FFFF-FFFF00000000}"/>
  </bookViews>
  <sheets>
    <sheet name="Working Cap" sheetId="12" r:id="rId1"/>
  </sheets>
  <definedNames>
    <definedName name="_xlnm.Print_Area" localSheetId="0">'Working Cap'!$A$1:$C$26</definedName>
  </definedNames>
  <calcPr calcId="191028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2" l="1"/>
  <c r="C24" i="12" s="1"/>
</calcChain>
</file>

<file path=xl/sharedStrings.xml><?xml version="1.0" encoding="utf-8"?>
<sst xmlns="http://schemas.openxmlformats.org/spreadsheetml/2006/main" count="20" uniqueCount="20">
  <si>
    <t>HYDRO ONE REMOTE COMMUNITIES INC.</t>
  </si>
  <si>
    <t>Statement of Working Capital</t>
  </si>
  <si>
    <t>Test Year (2023)</t>
  </si>
  <si>
    <t>($000s)</t>
  </si>
  <si>
    <t>Line No.</t>
  </si>
  <si>
    <t>Particulars</t>
  </si>
  <si>
    <t>OM&amp;A Expenses</t>
  </si>
  <si>
    <t>Generation</t>
  </si>
  <si>
    <t>Distribution</t>
  </si>
  <si>
    <t>Fuel</t>
  </si>
  <si>
    <t>Cost of Power</t>
  </si>
  <si>
    <t>Billing and Collecting</t>
  </si>
  <si>
    <t>Community Relations</t>
  </si>
  <si>
    <t>Administrative &amp; General</t>
  </si>
  <si>
    <t>Other Deductions</t>
  </si>
  <si>
    <t>External Costs</t>
  </si>
  <si>
    <t>Total Eligible OM&amp;A</t>
  </si>
  <si>
    <t xml:space="preserve"> </t>
  </si>
  <si>
    <t>Working Capital Factor</t>
  </si>
  <si>
    <t>Working Capital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</si>
</sst>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5" fontId="5" fillId="0" borderId="0" xfId="1" applyNumberFormat="1" applyFont="1" applyFill="1"/>
    <xf numFmtId="165" fontId="5" fillId="0" borderId="1" xfId="1" applyNumberFormat="1" applyFont="1" applyFill="1" applyBorder="1"/>
    <xf numFmtId="165" fontId="5" fillId="0" borderId="0" xfId="1" applyNumberFormat="1" applyFont="1"/>
    <xf numFmtId="164" fontId="5" fillId="0" borderId="0" xfId="0" applyNumberFormat="1" applyFont="1"/>
    <xf numFmtId="0" fontId="4" fillId="0" borderId="0" xfId="0" applyFont="1"/>
    <xf numFmtId="165" fontId="4" fillId="0" borderId="0" xfId="1" applyNumberFormat="1" applyFont="1"/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zoomScaleSheetLayoutView="100" workbookViewId="0">
      <selection activeCell="F13" sqref="F13"/>
    </sheetView>
  </sheetViews>
  <sheetFormatPr defaultRowHeight="12.75"/>
  <cols>
    <col min="1" max="1" width="5.42578125" style="1" customWidth="1"/>
    <col min="2" max="2" width="34.7109375" style="1" customWidth="1"/>
    <col min="3" max="3" width="9.7109375" style="1" customWidth="1"/>
    <col min="4" max="16384" width="9.140625" style="1"/>
  </cols>
  <sheetData>
    <row r="1" spans="1:3" ht="14.25">
      <c r="A1" s="20" t="s">
        <v>0</v>
      </c>
      <c r="B1" s="20"/>
      <c r="C1" s="20"/>
    </row>
    <row r="2" spans="1:3" ht="14.25">
      <c r="A2" s="20" t="s">
        <v>1</v>
      </c>
      <c r="B2" s="20"/>
      <c r="C2" s="20"/>
    </row>
    <row r="3" spans="1:3" ht="15">
      <c r="A3" s="18" t="s">
        <v>2</v>
      </c>
      <c r="B3" s="18"/>
      <c r="C3" s="18"/>
    </row>
    <row r="4" spans="1:3" ht="15">
      <c r="A4" s="19" t="s">
        <v>3</v>
      </c>
      <c r="B4" s="19"/>
      <c r="C4" s="19"/>
    </row>
    <row r="5" spans="1:3" ht="15">
      <c r="A5" s="2"/>
      <c r="B5" s="2"/>
      <c r="C5" s="2"/>
    </row>
    <row r="6" spans="1:3" ht="15">
      <c r="A6" s="3"/>
      <c r="B6" s="3"/>
      <c r="C6" s="2"/>
    </row>
    <row r="7" spans="1:3" ht="28.5">
      <c r="A7" s="4" t="s">
        <v>4</v>
      </c>
      <c r="B7" s="5" t="s">
        <v>5</v>
      </c>
      <c r="C7" s="6">
        <v>2023</v>
      </c>
    </row>
    <row r="8" spans="1:3" ht="15">
      <c r="A8" s="7"/>
      <c r="B8" s="8"/>
      <c r="C8" s="9"/>
    </row>
    <row r="9" spans="1:3" ht="15">
      <c r="A9" s="10"/>
      <c r="B9" s="11" t="s">
        <v>6</v>
      </c>
      <c r="C9" s="2"/>
    </row>
    <row r="10" spans="1:3" ht="15">
      <c r="A10" s="10"/>
      <c r="B10" s="11"/>
      <c r="C10" s="2"/>
    </row>
    <row r="11" spans="1:3" ht="15">
      <c r="A11" s="9">
        <v>1</v>
      </c>
      <c r="B11" s="8" t="s">
        <v>7</v>
      </c>
      <c r="C11" s="12">
        <v>12574</v>
      </c>
    </row>
    <row r="12" spans="1:3" ht="15">
      <c r="A12" s="9">
        <v>2</v>
      </c>
      <c r="B12" s="8" t="s">
        <v>8</v>
      </c>
      <c r="C12" s="12">
        <v>3745</v>
      </c>
    </row>
    <row r="13" spans="1:3" ht="15">
      <c r="A13" s="9">
        <v>3</v>
      </c>
      <c r="B13" s="8" t="s">
        <v>9</v>
      </c>
      <c r="C13" s="12">
        <v>30365</v>
      </c>
    </row>
    <row r="14" spans="1:3" ht="15">
      <c r="A14" s="9">
        <v>4</v>
      </c>
      <c r="B14" s="8" t="s">
        <v>10</v>
      </c>
      <c r="C14" s="12">
        <v>8162</v>
      </c>
    </row>
    <row r="15" spans="1:3" ht="15">
      <c r="A15" s="9">
        <v>5</v>
      </c>
      <c r="B15" s="8" t="s">
        <v>11</v>
      </c>
      <c r="C15" s="12">
        <v>2383</v>
      </c>
    </row>
    <row r="16" spans="1:3" ht="15">
      <c r="A16" s="9">
        <v>6</v>
      </c>
      <c r="B16" s="8" t="s">
        <v>12</v>
      </c>
      <c r="C16" s="12">
        <v>682</v>
      </c>
    </row>
    <row r="17" spans="1:5" ht="15">
      <c r="A17" s="9">
        <v>7</v>
      </c>
      <c r="B17" s="8" t="s">
        <v>13</v>
      </c>
      <c r="C17" s="12">
        <v>2293</v>
      </c>
    </row>
    <row r="18" spans="1:5" ht="15">
      <c r="A18" s="9">
        <v>8</v>
      </c>
      <c r="B18" s="8" t="s">
        <v>14</v>
      </c>
      <c r="C18" s="12">
        <v>82</v>
      </c>
    </row>
    <row r="19" spans="1:5" ht="15">
      <c r="A19" s="9">
        <v>9</v>
      </c>
      <c r="B19" s="8" t="s">
        <v>15</v>
      </c>
      <c r="C19" s="13">
        <v>212</v>
      </c>
    </row>
    <row r="20" spans="1:5" ht="15">
      <c r="A20" s="9">
        <v>10</v>
      </c>
      <c r="B20" s="8" t="s">
        <v>16</v>
      </c>
      <c r="C20" s="14">
        <f>SUM(C11:C19)</f>
        <v>60498</v>
      </c>
      <c r="E20" s="1" t="s">
        <v>17</v>
      </c>
    </row>
    <row r="21" spans="1:5" ht="15">
      <c r="A21" s="9"/>
      <c r="B21" s="8"/>
      <c r="C21" s="8"/>
    </row>
    <row r="22" spans="1:5" ht="15">
      <c r="A22" s="9">
        <v>11</v>
      </c>
      <c r="B22" s="8" t="s">
        <v>18</v>
      </c>
      <c r="C22" s="15">
        <v>7.4999999999999997E-2</v>
      </c>
    </row>
    <row r="23" spans="1:5" ht="15">
      <c r="A23" s="8"/>
      <c r="B23" s="8"/>
      <c r="C23" s="8"/>
    </row>
    <row r="24" spans="1:5" ht="15">
      <c r="A24" s="9">
        <v>12</v>
      </c>
      <c r="B24" s="16" t="s">
        <v>19</v>
      </c>
      <c r="C24" s="17">
        <f>C20*C22</f>
        <v>4537.3499999999995</v>
      </c>
    </row>
    <row r="25" spans="1:5" ht="15">
      <c r="A25" s="8"/>
      <c r="B25" s="8"/>
      <c r="C25" s="8"/>
    </row>
  </sheetData>
  <mergeCells count="4">
    <mergeCell ref="A3:C3"/>
    <mergeCell ref="A4:C4"/>
    <mergeCell ref="A1:C1"/>
    <mergeCell ref="A2:C2"/>
  </mergeCells>
  <phoneticPr fontId="3" type="noConversion"/>
  <printOptions horizontalCentered="1"/>
  <pageMargins left="0.5" right="0.5" top="1.76" bottom="0.5" header="0.78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DraftReady xmlns="7e651a3a-8d05-4ee0-9344-b668032e30e0">Done</DraftReady>
    <Witness_x0020_Internal xmlns="7e651a3a-8d05-4ee0-9344-b668032e30e0">
      <UserInfo>
        <DisplayName>Christine.Napierala@HydroOne.com</DisplayName>
        <AccountId>24</AccountId>
        <AccountType/>
      </UserInfo>
    </Witness_x0020_Internal>
    <TitleofExhibit xmlns="7e651a3a-8d05-4ee0-9344-b668032e30e0">Statement of Working Capital</TitleofExhibit>
    <RAContact xmlns="7e651a3a-8d05-4ee0-9344-b668032e30e0">BURKE Kathleen</RAContact>
    <DocumentType xmlns="7e651a3a-8d05-4ee0-9344-b668032e30e0">Prefiled Evidence</DocumentType>
    <CaseNumber_x002f_DocketNumber xmlns="7e651a3a-8d05-4ee0-9344-b668032e30e0">EB-2022-0041</CaseNumber_x002f_DocketNumber>
    <IssueDate xmlns="7e651a3a-8d05-4ee0-9344-b668032e30e0">2022-08-31T04:00:00+00:00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TypeofDocument xmlns="7e651a3a-8d05-4ee0-9344-b668032e30e0" xsi:nil="true"/>
    <Author0 xmlns="7e651a3a-8d05-4ee0-9344-b668032e30e0">
      <UserInfo>
        <DisplayName>Christine.Napierala@HydroOne.com</DisplayName>
        <AccountId>24</AccountId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feb552213bcd27117c0c62bcfe3e362c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8bcd444c7a0a785028f901b01447eb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05A0D-BA79-4240-889D-BEA51C4D3F11}"/>
</file>

<file path=customXml/itemProps2.xml><?xml version="1.0" encoding="utf-8"?>
<ds:datastoreItem xmlns:ds="http://schemas.openxmlformats.org/officeDocument/2006/customXml" ds:itemID="{5F0E7C5C-62EB-42F1-82E4-23561DFC2324}"/>
</file>

<file path=customXml/itemProps3.xml><?xml version="1.0" encoding="utf-8"?>
<ds:datastoreItem xmlns:ds="http://schemas.openxmlformats.org/officeDocument/2006/customXml" ds:itemID="{D3C8AA74-761A-4E0D-8590-E7A5E692D18F}"/>
</file>

<file path=customXml/itemProps4.xml><?xml version="1.0" encoding="utf-8"?>
<ds:datastoreItem xmlns:ds="http://schemas.openxmlformats.org/officeDocument/2006/customXml" ds:itemID="{71B97596-2099-4A8F-B81B-44A13E269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Ontario Hydro Services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Working Capital</dc:title>
  <dc:subject/>
  <dc:creator>DICKINSON, Kevin</dc:creator>
  <cp:keywords/>
  <dc:description/>
  <cp:lastModifiedBy>BUT Judy</cp:lastModifiedBy>
  <cp:revision/>
  <dcterms:created xsi:type="dcterms:W3CDTF">2005-01-27T18:39:09Z</dcterms:created>
  <dcterms:modified xsi:type="dcterms:W3CDTF">2022-08-31T15:51:37Z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25000.0000000000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IconOverlay">
    <vt:lpwstr/>
  </property>
  <property fmtid="{D5CDD505-2E9C-101B-9397-08002B2CF9AE}" pid="6" name="ContentTypeId">
    <vt:lpwstr>0x01010062A9886C0063524695E58E529275A6AB</vt:lpwstr>
  </property>
  <property fmtid="{D5CDD505-2E9C-101B-9397-08002B2CF9AE}" pid="7" name="_dlc_DocIdItemGuid">
    <vt:lpwstr>be44f579-d713-403d-8a51-c9779d3fcc5d</vt:lpwstr>
  </property>
  <property fmtid="{D5CDD505-2E9C-101B-9397-08002B2CF9AE}" pid="8" name="MediaServiceImageTags">
    <vt:lpwstr/>
  </property>
</Properties>
</file>