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HORCI - Applications for 2023 Electricity Distribution Rates/Working Folder/Prefiled Evidence - 2022/"/>
    </mc:Choice>
  </mc:AlternateContent>
  <xr:revisionPtr revIDLastSave="22" documentId="13_ncr:1_{4733E12C-80DC-40BC-BE50-DB17E82ACAE4}" xr6:coauthVersionLast="47" xr6:coauthVersionMax="47" xr10:uidLastSave="{2CD9F63A-2527-461A-9636-80239ECB7C5A}"/>
  <bookViews>
    <workbookView xWindow="28680" yWindow="-120" windowWidth="29040" windowHeight="17640" tabRatio="900" xr2:uid="{00000000-000D-0000-FFFF-FFFF00000000}"/>
  </bookViews>
  <sheets>
    <sheet name="Rev Req" sheetId="19" r:id="rId1"/>
  </sheets>
  <definedNames>
    <definedName name="_xlnm.Print_Area" localSheetId="0">'Rev Req'!$B$1:$D$25</definedName>
  </definedNames>
  <calcPr calcId="191028" iterate="1" iterateCount="5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9" l="1"/>
  <c r="D17" i="19" s="1"/>
  <c r="D23" i="19" s="1"/>
  <c r="B13" i="19"/>
  <c r="B15" i="19" s="1"/>
  <c r="B17" i="19" s="1"/>
  <c r="B10" i="19"/>
</calcChain>
</file>

<file path=xl/sharedStrings.xml><?xml version="1.0" encoding="utf-8"?>
<sst xmlns="http://schemas.openxmlformats.org/spreadsheetml/2006/main" count="19" uniqueCount="19">
  <si>
    <t>HYDRO ONE REMOTE COMMUNITIES INC.</t>
  </si>
  <si>
    <t>Calculation of Revenue Requirement</t>
  </si>
  <si>
    <t>Year Ending December 31, 2023</t>
  </si>
  <si>
    <t>(in $K)</t>
  </si>
  <si>
    <t xml:space="preserve">Line No. </t>
  </si>
  <si>
    <t>Particulars</t>
  </si>
  <si>
    <t>2023 Test Year</t>
  </si>
  <si>
    <t>Cost of Service</t>
  </si>
  <si>
    <t xml:space="preserve">   Operating, maintenance &amp; administrative</t>
  </si>
  <si>
    <t xml:space="preserve">   Depreciation &amp; amortization</t>
  </si>
  <si>
    <t xml:space="preserve">   Income taxes</t>
  </si>
  <si>
    <t xml:space="preserve">  </t>
  </si>
  <si>
    <t>Cost of service excluding cost of capital</t>
  </si>
  <si>
    <t>Cost of capital</t>
  </si>
  <si>
    <t>Service  revenue requirement</t>
  </si>
  <si>
    <t>Less Annual RRRP</t>
  </si>
  <si>
    <t xml:space="preserve"> </t>
  </si>
  <si>
    <t xml:space="preserve">Less Other Revenues </t>
  </si>
  <si>
    <t>Total Rate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</si>
</sst>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&quot;$&quot;* #,##0_);_(&quot;$&quot;* \(#,##0\);_(&quot;$&quot;* &quot;-&quot;??_);_(@_)"/>
  </numFmts>
  <fonts count="6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/>
    <xf numFmtId="0" fontId="0" fillId="0" borderId="0" xfId="0" quotePrefix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1" applyNumberFormat="1" applyFont="1"/>
    <xf numFmtId="165" fontId="5" fillId="0" borderId="0" xfId="1" applyNumberFormat="1" applyFont="1" applyFill="1"/>
    <xf numFmtId="166" fontId="5" fillId="0" borderId="3" xfId="2" applyNumberFormat="1" applyFont="1" applyFill="1" applyBorder="1"/>
    <xf numFmtId="166" fontId="5" fillId="0" borderId="0" xfId="2" applyNumberFormat="1" applyFont="1" applyAlignment="1">
      <alignment horizontal="right"/>
    </xf>
    <xf numFmtId="166" fontId="5" fillId="0" borderId="2" xfId="2" applyNumberFormat="1" applyFont="1" applyFill="1" applyBorder="1"/>
    <xf numFmtId="166" fontId="5" fillId="0" borderId="2" xfId="2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25"/>
  <sheetViews>
    <sheetView tabSelected="1" zoomScaleNormal="100" zoomScalePageLayoutView="110" workbookViewId="0">
      <selection activeCell="G20" sqref="G20"/>
    </sheetView>
  </sheetViews>
  <sheetFormatPr defaultColWidth="10.28515625" defaultRowHeight="12.75"/>
  <cols>
    <col min="2" max="2" width="6.7109375" customWidth="1"/>
    <col min="3" max="3" width="47.85546875" customWidth="1"/>
    <col min="4" max="4" width="11.7109375" customWidth="1"/>
  </cols>
  <sheetData>
    <row r="1" spans="2:20" ht="15.75">
      <c r="B1" s="20" t="s">
        <v>0</v>
      </c>
      <c r="C1" s="20"/>
      <c r="D1" s="20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2:20" ht="15.75">
      <c r="B2" s="20" t="s">
        <v>1</v>
      </c>
      <c r="C2" s="20"/>
      <c r="D2" s="20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2:20" ht="15.75">
      <c r="B3" s="19" t="s">
        <v>2</v>
      </c>
      <c r="C3" s="19"/>
      <c r="D3" s="19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2:20" ht="15.75">
      <c r="B4" s="19" t="s">
        <v>3</v>
      </c>
      <c r="C4" s="19"/>
      <c r="D4" s="1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2:20">
      <c r="B5" s="1"/>
      <c r="C5" s="1"/>
      <c r="D5" s="1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2:20" ht="47.25">
      <c r="B6" s="5" t="s">
        <v>4</v>
      </c>
      <c r="C6" s="6" t="s">
        <v>5</v>
      </c>
      <c r="D6" s="5" t="s">
        <v>6</v>
      </c>
    </row>
    <row r="7" spans="2:20" ht="15.75">
      <c r="B7" s="7"/>
      <c r="C7" s="8"/>
      <c r="D7" s="10"/>
    </row>
    <row r="8" spans="2:20" ht="15.75">
      <c r="B8" s="10"/>
      <c r="C8" s="9" t="s">
        <v>7</v>
      </c>
      <c r="D8" s="9"/>
    </row>
    <row r="9" spans="2:20" ht="15.75">
      <c r="B9" s="10">
        <v>1</v>
      </c>
      <c r="C9" s="9" t="s">
        <v>8</v>
      </c>
      <c r="D9" s="14">
        <v>126568</v>
      </c>
    </row>
    <row r="10" spans="2:20" ht="15.75">
      <c r="B10" s="10">
        <f>B9+1</f>
        <v>2</v>
      </c>
      <c r="C10" s="9" t="s">
        <v>9</v>
      </c>
      <c r="D10" s="11">
        <v>5454</v>
      </c>
    </row>
    <row r="11" spans="2:20" ht="15.75">
      <c r="B11" s="10">
        <v>3</v>
      </c>
      <c r="C11" s="9" t="s">
        <v>10</v>
      </c>
      <c r="D11" s="12">
        <v>0</v>
      </c>
      <c r="E11" s="18"/>
    </row>
    <row r="12" spans="2:20" ht="15.75">
      <c r="B12" s="10"/>
      <c r="C12" s="9" t="s">
        <v>11</v>
      </c>
      <c r="D12" s="11"/>
    </row>
    <row r="13" spans="2:20" ht="15.75">
      <c r="B13" s="10">
        <f>B11+1</f>
        <v>4</v>
      </c>
      <c r="C13" s="9" t="s">
        <v>12</v>
      </c>
      <c r="D13" s="15">
        <f>SUM(D9:D12)</f>
        <v>132022</v>
      </c>
    </row>
    <row r="14" spans="2:20" ht="15.75">
      <c r="B14" s="9"/>
      <c r="C14" s="9"/>
      <c r="D14" s="11"/>
      <c r="I14" s="4"/>
    </row>
    <row r="15" spans="2:20" ht="15.75">
      <c r="B15" s="10">
        <f>B13+1</f>
        <v>5</v>
      </c>
      <c r="C15" s="9" t="s">
        <v>13</v>
      </c>
      <c r="D15" s="12">
        <v>2525</v>
      </c>
    </row>
    <row r="16" spans="2:20" ht="15.75">
      <c r="B16" s="10"/>
      <c r="C16" s="9"/>
      <c r="D16" s="11"/>
    </row>
    <row r="17" spans="2:10" ht="15.75">
      <c r="B17" s="10">
        <f>B15+1</f>
        <v>6</v>
      </c>
      <c r="C17" s="9" t="s">
        <v>14</v>
      </c>
      <c r="D17" s="16">
        <f>D13+D15</f>
        <v>134547</v>
      </c>
    </row>
    <row r="18" spans="2:10" ht="15.75">
      <c r="B18" s="10"/>
      <c r="C18" s="8"/>
      <c r="D18" s="12"/>
      <c r="F18" s="3"/>
      <c r="J18" s="2"/>
    </row>
    <row r="19" spans="2:10" ht="15.75">
      <c r="B19" s="10">
        <v>7</v>
      </c>
      <c r="C19" s="8" t="s">
        <v>15</v>
      </c>
      <c r="D19" s="12">
        <v>-108817</v>
      </c>
      <c r="F19" s="2"/>
    </row>
    <row r="20" spans="2:10" ht="15.75">
      <c r="B20" s="10"/>
      <c r="C20" s="8"/>
      <c r="D20" s="9"/>
      <c r="E20" s="18" t="s">
        <v>16</v>
      </c>
    </row>
    <row r="21" spans="2:10" ht="15.75">
      <c r="B21" s="10">
        <v>8</v>
      </c>
      <c r="C21" s="8" t="s">
        <v>17</v>
      </c>
      <c r="D21" s="12">
        <v>-915</v>
      </c>
    </row>
    <row r="22" spans="2:10" ht="15.75">
      <c r="B22" s="10"/>
      <c r="C22" s="8"/>
      <c r="D22" s="9"/>
    </row>
    <row r="23" spans="2:10" ht="16.5" thickBot="1">
      <c r="B23" s="10">
        <v>9</v>
      </c>
      <c r="C23" s="8" t="s">
        <v>18</v>
      </c>
      <c r="D23" s="13">
        <f>D17+D19+D21</f>
        <v>24815</v>
      </c>
    </row>
    <row r="24" spans="2:10" ht="16.5" thickTop="1">
      <c r="B24" s="10"/>
      <c r="C24" s="8"/>
      <c r="D24" s="9"/>
      <c r="J24" s="2"/>
    </row>
    <row r="25" spans="2:10" ht="15.75">
      <c r="B25" s="10"/>
      <c r="C25" s="9"/>
      <c r="D25" s="9"/>
    </row>
  </sheetData>
  <mergeCells count="4">
    <mergeCell ref="B4:D4"/>
    <mergeCell ref="B1:D1"/>
    <mergeCell ref="B2:D2"/>
    <mergeCell ref="B3:D3"/>
  </mergeCells>
  <phoneticPr fontId="3" type="noConversion"/>
  <printOptions horizontalCentered="1"/>
  <pageMargins left="0.75" right="0.75" top="1.39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6" ma:contentTypeDescription="Create a new document." ma:contentTypeScope="" ma:versionID="feb552213bcd27117c0c62bcfe3e362c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68bcd444c7a0a785028f901b01447eb6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Witness_x0020_Internal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RA_x0020_Director_x0020_Approved" minOccurs="0"/>
                <xsd:element ref="ns2:Legal_x0020_Review" minOccurs="0"/>
                <xsd:element ref="ns2:Formatted" minOccurs="0"/>
                <xsd:element ref="ns2:P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itness_x0020_Internal" ma:index="21" nillable="true" ma:displayName="Witness Internal" ma:list="UserInfo" ma:SharePointGroup="0" ma:internalName="Witness_x0020_Internal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22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3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Done"/>
        </xsd:restriction>
      </xsd:simpleType>
    </xsd:element>
    <xsd:element name="TitleofExhibit" ma:index="24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5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6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7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8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Environmental Defence - ED"/>
              <xsd:enumeration value="Anwaatin"/>
              <xsd:enumeration value="Electric Vehicle Society - EVS"/>
              <xsd:enumeration value="Canadian Energy Regulator - CER"/>
              <xsd:enumeration value="Wataynikaneyap Power LP - WPLP"/>
            </xsd:restriction>
          </xsd:simpleType>
        </xsd:union>
      </xsd:simpleType>
    </xsd:element>
    <xsd:element name="Applicant0" ma:index="29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Toronto Hydro Electric System"/>
              <xsd:enumeration value="Enersource"/>
              <xsd:enumeration value="Hydro Ottawa"/>
              <xsd:enumeration value="Powerstream"/>
              <xsd:enumeration value="Veridian Connections"/>
              <xsd:enumeration value="Great Lakes Power"/>
              <xsd:enumeration value="Independent Electricity System Operator"/>
              <xsd:enumeration value="Ontario Power Authority - OPG"/>
              <xsd:enumeration value="Hydro One Brampton"/>
              <xsd:enumeration value="Hydro One Remote Communities - HORCI"/>
              <xsd:enumeration value="B2M Limited Partnership"/>
              <xsd:enumeration value="Hydro One Sault Ste Marie Inc."/>
              <xsd:enumeration value="Niagara Reinforcement Limited Partnership"/>
              <xsd:enumeration value="Wataynikaneyap Power LP - WPLP"/>
            </xsd:restriction>
          </xsd:simpleType>
        </xsd:union>
      </xsd:simpleType>
    </xsd:element>
    <xsd:element name="IssueDate" ma:index="30" nillable="true" ma:displayName="Issue Date" ma:format="DateOnly" ma:internalName="IssueDate">
      <xsd:simpleType>
        <xsd:restriction base="dms:DateTime"/>
      </xsd:simpleType>
    </xsd:element>
    <xsd:element name="DocumentType" ma:index="31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Docket" ma:index="32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3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4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5" nillable="true" ma:displayName="RA Approved" ma:default="0" ma:format="Dropdown" ma:internalName="RAApproved">
      <xsd:simpleType>
        <xsd:restriction base="dms:Boolean"/>
      </xsd:simpleType>
    </xsd:element>
    <xsd:element name="Strategic" ma:index="36" nillable="true" ma:displayName="Strategic" ma:default="0" ma:format="Dropdown" ma:internalName="Strategic">
      <xsd:simpleType>
        <xsd:restriction base="dms:Boolean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RA_x0020_Director_x0020_Approved" ma:index="38" nillable="true" ma:displayName="RA Director Approved" ma:default="1" ma:internalName="RA_x0020_Director_x0020_Approved">
      <xsd:simpleType>
        <xsd:restriction base="dms:Boolean"/>
      </xsd:simpleType>
    </xsd:element>
    <xsd:element name="Legal_x0020_Review" ma:index="39" nillable="true" ma:displayName="Legal Review" ma:default="1" ma:internalName="Legal_x0020_Review">
      <xsd:simpleType>
        <xsd:restriction base="dms:Boolean"/>
      </xsd:simpleType>
    </xsd:element>
    <xsd:element name="Formatted" ma:index="40" nillable="true" ma:displayName="Formatted" ma:default="0" ma:format="Dropdown" ma:internalName="Formatted">
      <xsd:simpleType>
        <xsd:restriction base="dms:Boolean"/>
      </xsd:simpleType>
    </xsd:element>
    <xsd:element name="PDF" ma:index="41" nillable="true" ma:displayName="PDF" ma:default="0" ma:format="Dropdown" ma:internalName="PD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5e108a-442b-424d-88d6-fdac133e65d6" xsi:nil="true"/>
    <lcf76f155ced4ddcb4097134ff3c332f xmlns="7e651a3a-8d05-4ee0-9344-b668032e30e0">
      <Terms xmlns="http://schemas.microsoft.com/office/infopath/2007/PartnerControls"/>
    </lcf76f155ced4ddcb4097134ff3c332f>
    <RA xmlns="7e651a3a-8d05-4ee0-9344-b668032e30e0">
      <UserInfo>
        <DisplayName>Uri.Akselrud@HydroOne.com</DisplayName>
        <AccountId>70</AccountId>
        <AccountType/>
      </UserInfo>
      <UserInfo>
        <DisplayName>Judy.BUT@HydroOne.com</DisplayName>
        <AccountId>23</AccountId>
        <AccountType/>
      </UserInfo>
    </RA>
    <DraftReady xmlns="7e651a3a-8d05-4ee0-9344-b668032e30e0">Done</DraftReady>
    <Witness_x0020_Internal xmlns="7e651a3a-8d05-4ee0-9344-b668032e30e0">
      <UserInfo>
        <DisplayName>Christine.Napierala@HydroOne.com</DisplayName>
        <AccountId>24</AccountId>
        <AccountType/>
      </UserInfo>
    </Witness_x0020_Internal>
    <TitleofExhibit xmlns="7e651a3a-8d05-4ee0-9344-b668032e30e0">Calculation of Revenue Requirement</TitleofExhibit>
    <TypeofDocument xmlns="7e651a3a-8d05-4ee0-9344-b668032e30e0" xsi:nil="true"/>
    <RAContact xmlns="7e651a3a-8d05-4ee0-9344-b668032e30e0">BURKE Kathleen</RAContact>
    <DocumentType xmlns="7e651a3a-8d05-4ee0-9344-b668032e30e0">Prefiled Evidence</DocumentType>
    <CaseNumber_x002f_DocketNumber xmlns="7e651a3a-8d05-4ee0-9344-b668032e30e0">EB-2022-0041</CaseNumber_x002f_DocketNumber>
    <IssueDate xmlns="7e651a3a-8d05-4ee0-9344-b668032e30e0">2022-08-31T04:00:00+00:00</IssueDate>
    <Applicant xmlns="7e651a3a-8d05-4ee0-9344-b668032e30e0">Hydro One Remote Communities Inc. - HORC</Applicant>
    <Docket xmlns="7e651a3a-8d05-4ee0-9344-b668032e30e0" xsi:nil="true"/>
    <Applicant0 xmlns="7e651a3a-8d05-4ee0-9344-b668032e30e0">Hydro One Remote Communities - HORCI</Applicant0>
    <Author0 xmlns="7e651a3a-8d05-4ee0-9344-b668032e30e0">
      <UserInfo>
        <DisplayName>Christine.Napierala@HydroOne.com</DisplayName>
        <AccountId>24</AccountId>
        <AccountType/>
      </UserInfo>
    </Author0>
    <RAApproved xmlns="7e651a3a-8d05-4ee0-9344-b668032e30e0">true</RAApproved>
    <WitnessApproved xmlns="7e651a3a-8d05-4ee0-9344-b668032e30e0">true</WitnessApproved>
    <Strategic xmlns="7e651a3a-8d05-4ee0-9344-b668032e30e0">false</Strategic>
    <Legal_x0020_Review xmlns="7e651a3a-8d05-4ee0-9344-b668032e30e0">true</Legal_x0020_Review>
    <RA_x0020_Director_x0020_Approved xmlns="7e651a3a-8d05-4ee0-9344-b668032e30e0">true</RA_x0020_Director_x0020_Approved>
    <Formatted xmlns="7e651a3a-8d05-4ee0-9344-b668032e30e0">true</Formatted>
    <PDF xmlns="7e651a3a-8d05-4ee0-9344-b668032e30e0">true</PDF>
  </documentManagement>
</p:properties>
</file>

<file path=customXml/itemProps1.xml><?xml version="1.0" encoding="utf-8"?>
<ds:datastoreItem xmlns:ds="http://schemas.openxmlformats.org/officeDocument/2006/customXml" ds:itemID="{CE485A1A-45DB-457F-A31B-2E0D89928230}"/>
</file>

<file path=customXml/itemProps2.xml><?xml version="1.0" encoding="utf-8"?>
<ds:datastoreItem xmlns:ds="http://schemas.openxmlformats.org/officeDocument/2006/customXml" ds:itemID="{66C7DDE4-504E-46BB-A4A3-DEB205A9572D}"/>
</file>

<file path=customXml/itemProps3.xml><?xml version="1.0" encoding="utf-8"?>
<ds:datastoreItem xmlns:ds="http://schemas.openxmlformats.org/officeDocument/2006/customXml" ds:itemID="{E7FCDF1F-CD77-4067-A32D-DE866D4A56A5}"/>
</file>

<file path=customXml/itemProps4.xml><?xml version="1.0" encoding="utf-8"?>
<ds:datastoreItem xmlns:ds="http://schemas.openxmlformats.org/officeDocument/2006/customXml" ds:itemID="{22CA5E47-8F89-482C-8506-B722532FE0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Ontario Hydro Services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 of Revenue Requirement was_F2-01-01</dc:title>
  <dc:subject/>
  <dc:creator>DICKINSON, Kevin</dc:creator>
  <cp:keywords/>
  <dc:description/>
  <cp:lastModifiedBy>BUT Judy</cp:lastModifiedBy>
  <cp:revision/>
  <dcterms:created xsi:type="dcterms:W3CDTF">2005-01-27T18:39:09Z</dcterms:created>
  <dcterms:modified xsi:type="dcterms:W3CDTF">2022-08-31T15:37:03Z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25300.0000000000</vt:lpwstr>
  </property>
  <property fmtid="{D5CDD505-2E9C-101B-9397-08002B2CF9AE}" pid="3" name="ContentType">
    <vt:lpwstr>Regulatory Affairs Proceeding</vt:lpwstr>
  </property>
  <property fmtid="{D5CDD505-2E9C-101B-9397-08002B2CF9AE}" pid="4" name="URL">
    <vt:lpwstr/>
  </property>
  <property fmtid="{D5CDD505-2E9C-101B-9397-08002B2CF9AE}" pid="5" name="IconOverlay">
    <vt:lpwstr/>
  </property>
  <property fmtid="{D5CDD505-2E9C-101B-9397-08002B2CF9AE}" pid="6" name="ContentTypeId">
    <vt:lpwstr>0x01010062A9886C0063524695E58E529275A6AB</vt:lpwstr>
  </property>
  <property fmtid="{D5CDD505-2E9C-101B-9397-08002B2CF9AE}" pid="7" name="_dlc_DocIdItemGuid">
    <vt:lpwstr>e21ab529-b7b3-4e15-a23b-a229669ac46f</vt:lpwstr>
  </property>
  <property fmtid="{D5CDD505-2E9C-101B-9397-08002B2CF9AE}" pid="8" name="MediaServiceImageTags">
    <vt:lpwstr/>
  </property>
</Properties>
</file>