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0" documentId="11_C7D3F264AD006BCBECD8C225FF664AC02174EBC9" xr6:coauthVersionLast="47" xr6:coauthVersionMax="47" xr10:uidLastSave="{00000000-0000-0000-0000-000000000000}"/>
  <bookViews>
    <workbookView xWindow="28680" yWindow="-120" windowWidth="29040" windowHeight="17640" tabRatio="900" xr2:uid="{00000000-000D-0000-FFFF-FFFF00000000}"/>
  </bookViews>
  <sheets>
    <sheet name="Rev Req" sheetId="19" r:id="rId1"/>
  </sheets>
  <definedNames>
    <definedName name="_xlnm.Print_Area" localSheetId="0">'Rev Req'!$A$1:$E$42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9" l="1"/>
  <c r="E32" i="19" l="1"/>
  <c r="E28" i="19"/>
  <c r="E24" i="19"/>
  <c r="A24" i="19"/>
  <c r="A30" i="19"/>
  <c r="A32" i="19" s="1"/>
  <c r="A34" i="19" s="1"/>
  <c r="E30" i="19" l="1"/>
  <c r="E34" i="19" s="1"/>
  <c r="E40" i="19" s="1"/>
</calcChain>
</file>

<file path=xl/sharedStrings.xml><?xml version="1.0" encoding="utf-8"?>
<sst xmlns="http://schemas.openxmlformats.org/spreadsheetml/2006/main" count="36" uniqueCount="33">
  <si>
    <t>HYDRO ONE REMOTE COMMUNITIES INC.</t>
  </si>
  <si>
    <t>Revenue Requirement Work Form</t>
  </si>
  <si>
    <t>Calculation of Revenue Requirement and Remote Rate Protection</t>
  </si>
  <si>
    <t>Year Ending December 31, 2023</t>
  </si>
  <si>
    <t>(in $K)</t>
  </si>
  <si>
    <t xml:space="preserve">Line No. </t>
  </si>
  <si>
    <t>Particulars</t>
  </si>
  <si>
    <t>2023 Test Year</t>
  </si>
  <si>
    <t>Cost of Service</t>
  </si>
  <si>
    <t>Operating, Maintenance &amp; Administrative</t>
  </si>
  <si>
    <t>Generation Maintenance</t>
  </si>
  <si>
    <t>Generation Operations</t>
  </si>
  <si>
    <t>Fuel</t>
  </si>
  <si>
    <t>Other Power Supply Expenses - RRRP (Watay)</t>
  </si>
  <si>
    <t>Other Power Supply Expenses - Cost of Power</t>
  </si>
  <si>
    <t>Distribution</t>
  </si>
  <si>
    <t>Customer Care</t>
  </si>
  <si>
    <t>Community Relations</t>
  </si>
  <si>
    <t>Shared Services &amp; Other Administration Costs</t>
  </si>
  <si>
    <t>External Costs</t>
  </si>
  <si>
    <t>Property Taxes</t>
  </si>
  <si>
    <t>Depreciation &amp; amortization</t>
  </si>
  <si>
    <t>Depreciation</t>
  </si>
  <si>
    <t>Amortization</t>
  </si>
  <si>
    <t>Income taxes</t>
  </si>
  <si>
    <t xml:space="preserve">  </t>
  </si>
  <si>
    <t>Cost of service excluding return</t>
  </si>
  <si>
    <t>Return on capital</t>
  </si>
  <si>
    <t>Service  revenue requirement</t>
  </si>
  <si>
    <t>Less Customer Revenues</t>
  </si>
  <si>
    <t>Less Other Revenues</t>
  </si>
  <si>
    <t xml:space="preserve"> </t>
  </si>
  <si>
    <t>Total Remote Rate Protection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</si>
</sst>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_);_(&quot;$&quot;* \(#,##0\);_(&quot;$&quot;* &quot;-&quot;??_);_(@_)"/>
  </numFmts>
  <fonts count="7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2"/>
      <name val="Helv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quotePrefix="1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43" fontId="6" fillId="0" borderId="0" xfId="1" applyFont="1" applyAlignment="1">
      <alignment wrapText="1"/>
    </xf>
    <xf numFmtId="166" fontId="6" fillId="0" borderId="0" xfId="2" applyNumberFormat="1" applyFont="1" applyFill="1" applyBorder="1" applyAlignment="1">
      <alignment horizontal="right" wrapText="1"/>
    </xf>
    <xf numFmtId="165" fontId="6" fillId="0" borderId="0" xfId="1" applyNumberFormat="1" applyFont="1" applyAlignment="1">
      <alignment horizontal="right" wrapText="1"/>
    </xf>
    <xf numFmtId="165" fontId="6" fillId="0" borderId="0" xfId="1" applyNumberFormat="1" applyFont="1" applyFill="1" applyBorder="1" applyAlignment="1">
      <alignment horizontal="right" wrapText="1"/>
    </xf>
    <xf numFmtId="165" fontId="6" fillId="0" borderId="0" xfId="1" applyNumberFormat="1" applyFont="1" applyAlignment="1">
      <alignment wrapText="1"/>
    </xf>
    <xf numFmtId="165" fontId="6" fillId="0" borderId="1" xfId="1" applyNumberFormat="1" applyFont="1" applyFill="1" applyBorder="1" applyAlignment="1">
      <alignment wrapText="1"/>
    </xf>
    <xf numFmtId="165" fontId="6" fillId="0" borderId="1" xfId="1" applyNumberFormat="1" applyFont="1" applyFill="1" applyBorder="1" applyAlignment="1">
      <alignment horizontal="right" wrapText="1"/>
    </xf>
    <xf numFmtId="165" fontId="6" fillId="0" borderId="0" xfId="1" applyNumberFormat="1" applyFont="1" applyFill="1" applyBorder="1" applyAlignment="1">
      <alignment wrapText="1"/>
    </xf>
    <xf numFmtId="165" fontId="6" fillId="0" borderId="0" xfId="1" applyNumberFormat="1" applyFont="1" applyFill="1" applyAlignment="1">
      <alignment horizontal="right" wrapText="1"/>
    </xf>
    <xf numFmtId="165" fontId="6" fillId="0" borderId="0" xfId="1" applyNumberFormat="1" applyFont="1" applyBorder="1" applyAlignment="1">
      <alignment wrapText="1"/>
    </xf>
    <xf numFmtId="43" fontId="6" fillId="0" borderId="0" xfId="1" applyFont="1" applyAlignment="1">
      <alignment horizontal="left" wrapText="1"/>
    </xf>
    <xf numFmtId="165" fontId="6" fillId="0" borderId="0" xfId="1" applyNumberFormat="1" applyFont="1" applyFill="1" applyAlignment="1">
      <alignment wrapText="1"/>
    </xf>
    <xf numFmtId="43" fontId="5" fillId="0" borderId="0" xfId="1" applyFont="1" applyAlignment="1">
      <alignment horizontal="left" wrapText="1"/>
    </xf>
    <xf numFmtId="166" fontId="5" fillId="0" borderId="0" xfId="2" applyNumberFormat="1" applyFont="1" applyBorder="1" applyAlignment="1">
      <alignment wrapText="1"/>
    </xf>
    <xf numFmtId="43" fontId="6" fillId="0" borderId="0" xfId="3" applyFont="1" applyAlignment="1"/>
    <xf numFmtId="166" fontId="5" fillId="0" borderId="2" xfId="2" applyNumberFormat="1" applyFont="1" applyFill="1" applyBorder="1" applyAlignme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4">
    <cellStyle name="Comma" xfId="1" builtinId="3"/>
    <cellStyle name="Comma 10 2" xfId="3" xr:uid="{00000000-0005-0000-0000-000001000000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abSelected="1" topLeftCell="A19" zoomScaleNormal="100" zoomScaleSheetLayoutView="90" workbookViewId="0">
      <selection activeCell="F19" sqref="F18:F19"/>
    </sheetView>
  </sheetViews>
  <sheetFormatPr defaultColWidth="10.28515625" defaultRowHeight="12.95"/>
  <cols>
    <col min="1" max="1" width="7.28515625" style="1" customWidth="1"/>
    <col min="2" max="2" width="1.42578125" style="1" customWidth="1"/>
    <col min="3" max="3" width="46.42578125" style="1" bestFit="1" customWidth="1"/>
    <col min="4" max="4" width="11.7109375" style="1" customWidth="1"/>
    <col min="5" max="5" width="10.85546875" style="1" customWidth="1"/>
    <col min="6" max="16384" width="10.28515625" style="1"/>
  </cols>
  <sheetData>
    <row r="1" spans="1:20" ht="15.75" customHeight="1">
      <c r="A1" s="31" t="s">
        <v>0</v>
      </c>
      <c r="B1" s="31"/>
      <c r="C1" s="31"/>
      <c r="D1" s="31"/>
      <c r="E1" s="31"/>
      <c r="F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>
      <c r="A2" s="31" t="s">
        <v>1</v>
      </c>
      <c r="B2" s="31"/>
      <c r="C2" s="31"/>
      <c r="D2" s="31"/>
      <c r="E2" s="3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>
      <c r="A3" s="32" t="s">
        <v>2</v>
      </c>
      <c r="B3" s="32"/>
      <c r="C3" s="32"/>
      <c r="D3" s="32"/>
      <c r="E3" s="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>
      <c r="A4" s="32" t="s">
        <v>3</v>
      </c>
      <c r="B4" s="32"/>
      <c r="C4" s="32"/>
      <c r="D4" s="32"/>
      <c r="E4" s="3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6">
      <c r="A5" s="32" t="s">
        <v>4</v>
      </c>
      <c r="B5" s="32"/>
      <c r="C5" s="32"/>
      <c r="D5" s="32"/>
      <c r="E5" s="3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6">
      <c r="A6" s="10"/>
      <c r="B6" s="10"/>
      <c r="C6" s="10"/>
      <c r="D6" s="7"/>
      <c r="E6" s="8"/>
    </row>
    <row r="7" spans="1:20" ht="30">
      <c r="A7" s="11" t="s">
        <v>5</v>
      </c>
      <c r="B7" s="7"/>
      <c r="C7" s="12" t="s">
        <v>6</v>
      </c>
      <c r="D7" s="30" t="s">
        <v>7</v>
      </c>
      <c r="E7" s="30"/>
    </row>
    <row r="8" spans="1:20" ht="15.6">
      <c r="A8" s="9"/>
      <c r="B8" s="9"/>
      <c r="C8" s="13"/>
      <c r="D8" s="9"/>
      <c r="E8" s="8"/>
    </row>
    <row r="9" spans="1:20" ht="15.6">
      <c r="A9" s="9"/>
      <c r="B9" s="9"/>
      <c r="C9" s="14" t="s">
        <v>8</v>
      </c>
      <c r="D9" s="8"/>
      <c r="E9" s="8"/>
    </row>
    <row r="10" spans="1:20" ht="15.6">
      <c r="A10" s="9"/>
      <c r="B10" s="9"/>
      <c r="C10" s="14"/>
      <c r="D10" s="8"/>
      <c r="E10" s="8"/>
    </row>
    <row r="11" spans="1:20" ht="15.6">
      <c r="A11" s="9">
        <v>1</v>
      </c>
      <c r="B11" s="9"/>
      <c r="C11" s="14" t="s">
        <v>9</v>
      </c>
      <c r="D11" s="8"/>
      <c r="E11" s="15">
        <f>SUM(D12:D22)</f>
        <v>126568</v>
      </c>
    </row>
    <row r="12" spans="1:20" ht="15.6">
      <c r="A12" s="9"/>
      <c r="B12" s="9"/>
      <c r="C12" s="14" t="s">
        <v>10</v>
      </c>
      <c r="D12" s="16">
        <v>7952</v>
      </c>
      <c r="E12" s="17"/>
    </row>
    <row r="13" spans="1:20" ht="15.6">
      <c r="A13" s="9"/>
      <c r="B13" s="9"/>
      <c r="C13" s="14" t="s">
        <v>11</v>
      </c>
      <c r="D13" s="16">
        <v>4622</v>
      </c>
      <c r="E13" s="17"/>
    </row>
    <row r="14" spans="1:20" ht="15.6">
      <c r="A14" s="9"/>
      <c r="B14" s="9"/>
      <c r="C14" s="14" t="s">
        <v>12</v>
      </c>
      <c r="D14" s="16">
        <v>30365</v>
      </c>
      <c r="E14" s="17"/>
    </row>
    <row r="15" spans="1:20" ht="15.6">
      <c r="A15" s="9"/>
      <c r="B15" s="9"/>
      <c r="C15" s="28" t="s">
        <v>13</v>
      </c>
      <c r="D15" s="16">
        <v>66000</v>
      </c>
      <c r="E15" s="17"/>
    </row>
    <row r="16" spans="1:20" ht="15.6">
      <c r="A16" s="9"/>
      <c r="B16" s="9"/>
      <c r="C16" s="28" t="s">
        <v>14</v>
      </c>
      <c r="D16" s="16">
        <v>8162</v>
      </c>
      <c r="E16" s="17"/>
    </row>
    <row r="17" spans="1:9" ht="15.6">
      <c r="A17" s="9"/>
      <c r="B17" s="9"/>
      <c r="C17" s="14" t="s">
        <v>15</v>
      </c>
      <c r="D17" s="16">
        <v>3745</v>
      </c>
      <c r="E17" s="17"/>
    </row>
    <row r="18" spans="1:9" ht="15.6">
      <c r="A18" s="9"/>
      <c r="B18" s="9"/>
      <c r="C18" s="14" t="s">
        <v>16</v>
      </c>
      <c r="D18" s="16">
        <v>2383</v>
      </c>
      <c r="E18" s="17"/>
    </row>
    <row r="19" spans="1:9" ht="15.6">
      <c r="A19" s="9"/>
      <c r="B19" s="9"/>
      <c r="C19" s="14" t="s">
        <v>17</v>
      </c>
      <c r="D19" s="16">
        <v>682</v>
      </c>
      <c r="E19" s="17"/>
    </row>
    <row r="20" spans="1:9" ht="15.6">
      <c r="A20" s="9"/>
      <c r="B20" s="9"/>
      <c r="C20" s="14" t="s">
        <v>18</v>
      </c>
      <c r="D20" s="16">
        <v>2375</v>
      </c>
      <c r="E20" s="17"/>
    </row>
    <row r="21" spans="1:9" ht="15.6">
      <c r="A21" s="9"/>
      <c r="B21" s="9"/>
      <c r="C21" s="14" t="s">
        <v>19</v>
      </c>
      <c r="D21" s="16">
        <v>212</v>
      </c>
      <c r="E21" s="17"/>
    </row>
    <row r="22" spans="1:9" ht="15.6">
      <c r="A22" s="9"/>
      <c r="B22" s="9"/>
      <c r="C22" s="28" t="s">
        <v>20</v>
      </c>
      <c r="D22" s="16">
        <v>70</v>
      </c>
      <c r="E22" s="17"/>
    </row>
    <row r="23" spans="1:9" ht="15.6">
      <c r="A23" s="9"/>
      <c r="B23" s="9"/>
      <c r="C23" s="14"/>
      <c r="D23" s="16"/>
      <c r="E23" s="8"/>
    </row>
    <row r="24" spans="1:9" ht="15.6">
      <c r="A24" s="9">
        <f>A11+1</f>
        <v>2</v>
      </c>
      <c r="B24" s="9"/>
      <c r="C24" s="14" t="s">
        <v>21</v>
      </c>
      <c r="D24" s="18"/>
      <c r="E24" s="17">
        <f>SUM(D25:D26)</f>
        <v>5454</v>
      </c>
    </row>
    <row r="25" spans="1:9" ht="15.6">
      <c r="A25" s="9"/>
      <c r="B25" s="9"/>
      <c r="C25" s="14" t="s">
        <v>22</v>
      </c>
      <c r="D25" s="16">
        <v>3571</v>
      </c>
      <c r="E25" s="17"/>
    </row>
    <row r="26" spans="1:9" ht="15.6">
      <c r="A26" s="8"/>
      <c r="B26" s="8"/>
      <c r="C26" s="14" t="s">
        <v>23</v>
      </c>
      <c r="D26" s="16">
        <v>1883</v>
      </c>
      <c r="E26" s="17"/>
    </row>
    <row r="27" spans="1:9" ht="15.6">
      <c r="A27" s="8"/>
      <c r="B27" s="8"/>
      <c r="C27" s="14"/>
      <c r="D27" s="16"/>
      <c r="E27" s="17"/>
    </row>
    <row r="28" spans="1:9" ht="15.6">
      <c r="A28" s="9">
        <v>3</v>
      </c>
      <c r="B28" s="9"/>
      <c r="C28" s="14" t="s">
        <v>24</v>
      </c>
      <c r="D28" s="19">
        <v>0</v>
      </c>
      <c r="E28" s="20">
        <f>SUM(D28:D28)</f>
        <v>0</v>
      </c>
    </row>
    <row r="29" spans="1:9" ht="15.6">
      <c r="A29" s="9"/>
      <c r="B29" s="9"/>
      <c r="C29" s="14" t="s">
        <v>25</v>
      </c>
      <c r="D29" s="18"/>
      <c r="E29" s="17"/>
    </row>
    <row r="30" spans="1:9" ht="15.6">
      <c r="A30" s="9">
        <f>A28+1</f>
        <v>4</v>
      </c>
      <c r="B30" s="9"/>
      <c r="C30" s="14" t="s">
        <v>26</v>
      </c>
      <c r="D30" s="21"/>
      <c r="E30" s="17">
        <f>E28+E24+E11</f>
        <v>132022</v>
      </c>
    </row>
    <row r="31" spans="1:9" ht="15.6">
      <c r="A31" s="8"/>
      <c r="B31" s="8"/>
      <c r="C31" s="14"/>
      <c r="D31" s="18"/>
      <c r="E31" s="17"/>
      <c r="F31" s="3"/>
      <c r="I31" s="4"/>
    </row>
    <row r="32" spans="1:9" ht="15.6">
      <c r="A32" s="9">
        <f>A30+1</f>
        <v>5</v>
      </c>
      <c r="B32" s="9"/>
      <c r="C32" s="14" t="s">
        <v>27</v>
      </c>
      <c r="D32" s="19">
        <v>2525</v>
      </c>
      <c r="E32" s="20">
        <f>D32</f>
        <v>2525</v>
      </c>
      <c r="F32" s="3"/>
    </row>
    <row r="33" spans="1:10" ht="15.6">
      <c r="A33" s="9"/>
      <c r="B33" s="9"/>
      <c r="C33" s="14"/>
      <c r="D33" s="18"/>
      <c r="E33" s="22"/>
      <c r="F33" s="3"/>
    </row>
    <row r="34" spans="1:10" ht="15.6">
      <c r="A34" s="9">
        <f>A32+1</f>
        <v>6</v>
      </c>
      <c r="B34" s="9"/>
      <c r="C34" s="14" t="s">
        <v>28</v>
      </c>
      <c r="D34" s="23"/>
      <c r="E34" s="22">
        <f>E32+E30</f>
        <v>134547</v>
      </c>
      <c r="F34" s="3"/>
    </row>
    <row r="35" spans="1:10" ht="15.6">
      <c r="A35" s="9"/>
      <c r="B35" s="9"/>
      <c r="C35" s="24"/>
      <c r="D35" s="18"/>
      <c r="E35" s="22"/>
      <c r="F35" s="5"/>
      <c r="J35" s="3"/>
    </row>
    <row r="36" spans="1:10" ht="15.6">
      <c r="A36" s="9">
        <v>7</v>
      </c>
      <c r="B36" s="9"/>
      <c r="C36" s="24" t="s">
        <v>29</v>
      </c>
      <c r="D36" s="8"/>
      <c r="E36" s="25">
        <v>-24815</v>
      </c>
    </row>
    <row r="37" spans="1:10" ht="15.6">
      <c r="A37" s="9"/>
      <c r="B37" s="9"/>
      <c r="C37" s="24"/>
      <c r="D37" s="8"/>
      <c r="E37" s="22"/>
      <c r="F37" s="3"/>
    </row>
    <row r="38" spans="1:10" ht="15.6">
      <c r="A38" s="9">
        <v>8</v>
      </c>
      <c r="B38" s="9"/>
      <c r="C38" s="24" t="s">
        <v>30</v>
      </c>
      <c r="D38" s="8"/>
      <c r="E38" s="25">
        <v>-915</v>
      </c>
      <c r="F38" s="3"/>
    </row>
    <row r="39" spans="1:10" ht="15.6">
      <c r="A39" s="9"/>
      <c r="B39" s="9"/>
      <c r="C39" s="24"/>
      <c r="D39" s="8"/>
      <c r="E39" s="22"/>
      <c r="F39" s="3" t="s">
        <v>31</v>
      </c>
    </row>
    <row r="40" spans="1:10" ht="15.6">
      <c r="A40" s="9">
        <v>9</v>
      </c>
      <c r="B40" s="9"/>
      <c r="C40" s="26" t="s">
        <v>32</v>
      </c>
      <c r="D40" s="27"/>
      <c r="E40" s="29">
        <f>E34+E36+E38</f>
        <v>108817</v>
      </c>
      <c r="F40" s="3"/>
    </row>
    <row r="41" spans="1:10" ht="15.95" thickTop="1">
      <c r="A41" s="9"/>
      <c r="B41" s="9"/>
      <c r="C41" s="24"/>
      <c r="D41" s="8"/>
      <c r="E41" s="8"/>
      <c r="F41" s="3"/>
      <c r="J41" s="3"/>
    </row>
    <row r="42" spans="1:10" ht="15.6">
      <c r="A42" s="9"/>
      <c r="B42" s="9"/>
      <c r="C42" s="8"/>
      <c r="D42" s="8"/>
      <c r="E42" s="8"/>
    </row>
    <row r="46" spans="1:10">
      <c r="H46" s="1" t="s">
        <v>31</v>
      </c>
    </row>
    <row r="47" spans="1:10">
      <c r="F47" s="1" t="s">
        <v>31</v>
      </c>
    </row>
    <row r="51" spans="6:6">
      <c r="F51" s="1" t="s">
        <v>31</v>
      </c>
    </row>
  </sheetData>
  <mergeCells count="6">
    <mergeCell ref="D7:E7"/>
    <mergeCell ref="A1:E1"/>
    <mergeCell ref="A2:E2"/>
    <mergeCell ref="A3:E3"/>
    <mergeCell ref="A4:E4"/>
    <mergeCell ref="A5:E5"/>
  </mergeCells>
  <phoneticPr fontId="3" type="noConversion"/>
  <printOptions horizontalCentered="1"/>
  <pageMargins left="0.75" right="0.75" top="1.39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>Uri.Akselrud@HydroOne.com</DisplayName>
        <AccountId>70</AccountId>
        <AccountType/>
      </UserInfo>
      <UserInfo>
        <DisplayName>Judy.BUT@HydroOne.com</DisplayName>
        <AccountId>23</AccountId>
        <AccountType/>
      </UserInfo>
    </RA>
    <DraftReady xmlns="7e651a3a-8d05-4ee0-9344-b668032e30e0">Done</DraftReady>
    <Witness_x0020_Internal xmlns="7e651a3a-8d05-4ee0-9344-b668032e30e0">
      <UserInfo>
        <DisplayName>Christine.Napierala@HydroOne.com</DisplayName>
        <AccountId>24</AccountId>
        <AccountType/>
      </UserInfo>
    </Witness_x0020_Internal>
    <TitleofExhibit xmlns="7e651a3a-8d05-4ee0-9344-b668032e30e0">Revenue Requirement Work Form</TitleofExhibit>
    <TypeofDocument xmlns="7e651a3a-8d05-4ee0-9344-b668032e30e0" xsi:nil="true"/>
    <RAContact xmlns="7e651a3a-8d05-4ee0-9344-b668032e30e0">BURKE Kathleen</RAContact>
    <DocumentType xmlns="7e651a3a-8d05-4ee0-9344-b668032e30e0">Prefiled Evidence</DocumentType>
    <CaseNumber_x002f_DocketNumber xmlns="7e651a3a-8d05-4ee0-9344-b668032e30e0">EB-2022-0041</CaseNumber_x002f_DocketNumber>
    <IssueDate xmlns="7e651a3a-8d05-4ee0-9344-b668032e30e0">2022-08-31T04:00:00+00:00</IssueDate>
    <Applicant xmlns="7e651a3a-8d05-4ee0-9344-b668032e30e0">Hydro One Remote Communities Inc. - HORC</Applicant>
    <Docket xmlns="7e651a3a-8d05-4ee0-9344-b668032e30e0" xsi:nil="true"/>
    <Applicant0 xmlns="7e651a3a-8d05-4ee0-9344-b668032e30e0">Hydro One Remote Communities - HORCI</Applicant0>
    <Author0 xmlns="7e651a3a-8d05-4ee0-9344-b668032e30e0">
      <UserInfo>
        <DisplayName>Christine.Napierala@HydroOne.com</DisplayName>
        <AccountId>24</AccountId>
        <AccountType/>
      </UserInfo>
    </Author0>
    <RAApproved xmlns="7e651a3a-8d05-4ee0-9344-b668032e30e0">true</RAApproved>
    <WitnessApproved xmlns="7e651a3a-8d05-4ee0-9344-b668032e30e0">true</WitnessApproved>
    <Strategic xmlns="7e651a3a-8d05-4ee0-9344-b668032e30e0">false</Strategic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feb552213bcd27117c0c62bcfe3e362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8bcd444c7a0a785028f901b01447eb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5536FD8-145C-49B2-95D4-4E264DC3082C}"/>
</file>

<file path=customXml/itemProps2.xml><?xml version="1.0" encoding="utf-8"?>
<ds:datastoreItem xmlns:ds="http://schemas.openxmlformats.org/officeDocument/2006/customXml" ds:itemID="{E7FCDF1F-CD77-4067-A32D-DE866D4A56A5}"/>
</file>

<file path=customXml/itemProps3.xml><?xml version="1.0" encoding="utf-8"?>
<ds:datastoreItem xmlns:ds="http://schemas.openxmlformats.org/officeDocument/2006/customXml" ds:itemID="{75BF2F26-B07B-4344-9EFB-F931AB18A208}"/>
</file>

<file path=customXml/itemProps4.xml><?xml version="1.0" encoding="utf-8"?>
<ds:datastoreItem xmlns:ds="http://schemas.openxmlformats.org/officeDocument/2006/customXml" ds:itemID="{66C7DDE4-504E-46BB-A4A3-DEB205A95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Hydro Services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Requirement Work Form_was F2-01-02</dc:title>
  <dc:subject/>
  <dc:creator>DICKINSON, Kevin</dc:creator>
  <cp:keywords/>
  <dc:description/>
  <cp:lastModifiedBy>BUT Judy</cp:lastModifiedBy>
  <cp:revision/>
  <dcterms:created xsi:type="dcterms:W3CDTF">2005-01-27T18:39:09Z</dcterms:created>
  <dcterms:modified xsi:type="dcterms:W3CDTF">2022-08-31T15:37:04Z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25300.0000000000</vt:lpwstr>
  </property>
  <property fmtid="{D5CDD505-2E9C-101B-9397-08002B2CF9AE}" pid="3" name="ContentType">
    <vt:lpwstr>Regulatory Affairs Proceeding</vt:lpwstr>
  </property>
  <property fmtid="{D5CDD505-2E9C-101B-9397-08002B2CF9AE}" pid="4" name="URL">
    <vt:lpwstr/>
  </property>
  <property fmtid="{D5CDD505-2E9C-101B-9397-08002B2CF9AE}" pid="5" name="ContentTypeId">
    <vt:lpwstr>0x01010062A9886C0063524695E58E529275A6AB</vt:lpwstr>
  </property>
  <property fmtid="{D5CDD505-2E9C-101B-9397-08002B2CF9AE}" pid="6" name="_dlc_DocIdItemGuid">
    <vt:lpwstr>26764225-056d-4c75-ae52-77de4993d0a2</vt:lpwstr>
  </property>
  <property fmtid="{D5CDD505-2E9C-101B-9397-08002B2CF9AE}" pid="7" name="MediaServiceImageTags">
    <vt:lpwstr/>
  </property>
</Properties>
</file>