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3"/>
  <workbookPr defaultThemeVersion="166925"/>
  <mc:AlternateContent xmlns:mc="http://schemas.openxmlformats.org/markup-compatibility/2006">
    <mc:Choice Requires="x15">
      <x15ac:absPath xmlns:x15ac="http://schemas.microsoft.com/office/spreadsheetml/2010/11/ac" url="https://hydroone.sharepoint.com/sites/RA/Proceedings Library/2022/HORCI - Applications for 2023 Electricity Distribution Rates/Working Folder/Prefiled Evidence - 2022/"/>
    </mc:Choice>
  </mc:AlternateContent>
  <xr:revisionPtr revIDLastSave="3" documentId="8_{5B04AFA2-A83F-434B-8B70-0D448727F571}" xr6:coauthVersionLast="47" xr6:coauthVersionMax="47" xr10:uidLastSave="{73CB6E67-777A-4A7C-B763-A5798F793CC1}"/>
  <bookViews>
    <workbookView xWindow="-110" yWindow="-110" windowWidth="19420" windowHeight="10420" xr2:uid="{A6CAC5DE-D628-44DE-9BFB-3285C4D96A8D}"/>
  </bookViews>
  <sheets>
    <sheet name="Proposed Tariff Schedule" sheetId="1" r:id="rId1"/>
  </sheets>
  <externalReferences>
    <externalReference r:id="rId2"/>
    <externalReference r:id="rId3"/>
  </externalReferences>
  <definedNames>
    <definedName name="CustomerAdministration">[1]lists!$Z$1:$Z$36</definedName>
    <definedName name="Units2">[1]lists!$P$2:$P$3</definedName>
  </definedNames>
  <calcPr calcId="191028" iterate="1" iterateCount="50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89" i="1" l="1"/>
  <c r="H388" i="1"/>
  <c r="H384" i="1"/>
  <c r="H383" i="1"/>
  <c r="H359" i="1"/>
  <c r="H327" i="1"/>
  <c r="H297" i="1"/>
  <c r="H266" i="1"/>
  <c r="H234" i="1"/>
  <c r="H233" i="1"/>
  <c r="H202" i="1"/>
  <c r="H201" i="1"/>
  <c r="H168" i="1"/>
  <c r="H135" i="1"/>
  <c r="H134" i="1"/>
  <c r="H133" i="1"/>
  <c r="H132" i="1"/>
  <c r="H102" i="1"/>
  <c r="H101" i="1"/>
  <c r="H100" i="1"/>
  <c r="H99" i="1"/>
  <c r="H68" i="1"/>
  <c r="H67" i="1"/>
  <c r="H66" i="1"/>
  <c r="H65" i="1"/>
  <c r="H35" i="1"/>
  <c r="H34" i="1"/>
  <c r="H33" i="1"/>
  <c r="H32" i="1"/>
  <c r="A5" i="1"/>
  <c r="A362" i="1" s="1"/>
  <c r="A173" i="1" l="1"/>
  <c r="A269" i="1"/>
  <c r="A205" i="1"/>
  <c r="A105" i="1"/>
  <c r="A300" i="1"/>
  <c r="A332" i="1"/>
  <c r="A72" i="1"/>
  <c r="A38" i="1"/>
  <c r="A139" i="1"/>
  <c r="A238" i="1"/>
</calcChain>
</file>

<file path=xl/sharedStrings.xml><?xml version="1.0" encoding="utf-8"?>
<sst xmlns="http://schemas.openxmlformats.org/spreadsheetml/2006/main" count="173" uniqueCount="68">
  <si>
    <t>Effective Date, May 1, 2023</t>
  </si>
  <si>
    <t>TARIFF OF RATES AND CHARGES</t>
  </si>
  <si>
    <t>YEAR-ROUND RESIDENTIAL - R2 Service Classification</t>
  </si>
  <si>
    <t xml:space="preserve">This classification refers to a residential service that is the principal residence of the customer.  This classification may include additional buildings served through the same meter, provided they are not rental income units.  To be classed as year round residential, all of the following criteria must be met:
• Occupants must state that this is their principal residence for purposes of the Income Tax Act;
• The occupant must live in this residence for at least 8 months of the year;
• The address of this residence must appear on the occupant’s electric bill, driver’s licence, credit card invoice, property tax bill, etc.;
• Occupants who are eligible to vote in Provincial or Federal elections must be enumerated for this purpose at the address of this residence.
Further servicing details are available in the distributor’s Conditions of Service.
</t>
  </si>
  <si>
    <t>APPLICATION</t>
  </si>
  <si>
    <t>The application of these rates and charges shall be in accordance with the Licence of the Distributor and any Code or Order of the Board, and amendments thereto as approved by the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</si>
  <si>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t>
  </si>
  <si>
    <r>
      <t xml:space="preserve">MONTHLY RATES AND CHARGES - Delivery Component     </t>
    </r>
    <r>
      <rPr>
        <b/>
        <u/>
        <sz val="10"/>
        <color rgb="FFFF0000"/>
        <rFont val="Arial"/>
        <family val="2"/>
      </rPr>
      <t/>
    </r>
  </si>
  <si>
    <t>Service Charge</t>
  </si>
  <si>
    <t>$</t>
  </si>
  <si>
    <t>Electricity Rate - First 1,000 kWh</t>
  </si>
  <si>
    <t>$/kWh</t>
  </si>
  <si>
    <t>Electricity Rate - Next 1,500 kWh</t>
  </si>
  <si>
    <t>Electricity Rate - All Additional kWh</t>
  </si>
  <si>
    <t xml:space="preserve">Hydro One Remote Communities Inc. </t>
  </si>
  <si>
    <t>SEASONAL RESIDENTIAL - NORMAL DENSITY [R4] Service Classification</t>
  </si>
  <si>
    <t>This classification is comprised of any residential service not meeting the year-round residential criteria.  As such, the seasonal residential class includes cottages, chalets, and camps.  Further servicing details are available in the distributor’s Conditions of Service.</t>
  </si>
  <si>
    <t>It should be noted that this schedule does not list any charges, assessments or credits that are required by law to be
invoiced by a distributor and that are not subject to Ontario Energy Board approval, such as the Global Adjustment
and the HST.</t>
  </si>
  <si>
    <t xml:space="preserve">MONTHLY RATES AND CHARGES - Delivery Component    </t>
  </si>
  <si>
    <t>GENERAL SERVICE SINGLE PHASE - G1 Service Classification</t>
  </si>
  <si>
    <t>This classification is applicable to any service that does not fit the description of the year-round residential or seasonal residential.  Generally, it is comprised of commercial, administrative, recreational, and auxiliary services.  It includes combination of services where a variety of uses are made of the service by the owner of one property, and all multiple services except residential.  This classification is applicable to General Service Single Phase customers. Further servicing details are available in the distributor’s Conditions of Service.</t>
  </si>
  <si>
    <t>Electricity Rate - First 6,000 kWh</t>
  </si>
  <si>
    <t>Electricity Rate - Next 7,000 kWh</t>
  </si>
  <si>
    <t>GENERAL SERVICE THREE PHASE - G3 Service Classification</t>
  </si>
  <si>
    <t>This classification is applicable to any service that does not fit the description of the year-round residential or seasonal residential.  Generally, it is comprised of commercial, administrative, recreational, and auxiliary services.  It includes combination of services where a variety of uses are made of the service by the owner of one property, and all multiple services except residential.  This classification is applicable to General Service Three Phase customers. Further servicing details are available in the distributor’s Conditions of Service.</t>
  </si>
  <si>
    <t xml:space="preserve">MONTHLY RATES AND CHARGES - Delivery Component </t>
  </si>
  <si>
    <t>Electricity Rate - First 25,000 kWh</t>
  </si>
  <si>
    <t>Electricity Rate - Next 15,000 kWh</t>
  </si>
  <si>
    <t>STREET LIGHTING Service Classification</t>
  </si>
  <si>
    <t xml:space="preserve">The energy consumption for street lights is estimated based on Remotes’ profile for street lighting load, which provides the amount of time each month that the street lights are operating.  Streetlight charges include: 
• An energy charge based on installed load, at a rate approved annually (Dollars per kWh x # of fixtures x billing);
• A pole rental charge approved annually, when the light is attached to a Remotes’ pole.
Remotes must approve the location of new lighting installations on its poles and the streetlight owner must enter into an agreement to use such poles.  Remotes will make the electrical service connection of all streetlights to the distribution system.  Further servicing details are available in the distributor’s Conditions of Service.
</t>
  </si>
  <si>
    <t xml:space="preserve">MONTHLY RATES AND CHARGES - Delivery Component   </t>
  </si>
  <si>
    <t>Electricity Rate</t>
  </si>
  <si>
    <t>STANDARD A RESIDENTIAL ROAD/RAIL Service Classification</t>
  </si>
  <si>
    <t>Standard A rates are applicable to all accounts paid directly or indirectly out of Federal and/or Provincial government revenue, subject to the following exceptions:
• Canada Post Corporation, Hydro One Inc. or a subsidiary of Hydro One Inc.
• social housing 
• a recreational or sports facility 
• a radio, television or cable television facility 
• a library
Any Standard A account may be reclassified as General Service, Residential Year-Round or Residential-Seasonal at any time.  To reclassify a Standard A account, a letter from the accountable Federal and/or Provincial Government agency must be provided to Remotes stating that the account does not receive any direct and/or indirect funding of a continuous nature.  An alternative to this letter would be a declaration from a Director of the organization stating that the organization receives no funding.  This declaration must be accompanied by an audited statement, which includes the funding source.  An example of direct funding is an MTO account paid directly by MTO.  An example of indirect funding is a First Nation School account paid by a First Nation through funding by Aboriginal Affairs and Northern Development Canada.  Further servicing details are available in the distributor’s Conditions of Service.
This classification is applicable to residential customers in communities that are accessible by a year-round road or by rail.</t>
  </si>
  <si>
    <t>Electricity Rate - First 250 kWh</t>
  </si>
  <si>
    <t>Electricity Rate -All Additional kWh</t>
  </si>
  <si>
    <t>STANDARD A RESIDENTIAL AIR ACCESS Service Classification</t>
  </si>
  <si>
    <t xml:space="preserve">Standard A rates are applicable to all accounts paid directly or indirectly out of Federal and/or Provincial government revenue, subject to the following exceptions:
• Canada Post Corporation, Hydro One Inc. or a subsidiary of Hydro One Inc.
• social housing 
• a recreational or sports facility 
• a radio, television or cable television facility 
• a library
Any Standard A account may be reclassified as General Service, Residential Year-Round or Residential-Seasonal at any time.  To reclassify a Standard A account, a letter from the accountable Federal and/or Provincial Government agency must be provided to Remotes stating that the account does not receive any direct and/or indirect funding of a continuous nature.  An alternative to this letter would be a declaration from a Director of the organization stating that the organization receives no funding.  This declaration must be accompanied by an audited statement, which includes the funding source.  An example of direct funding is an MTO account paid directly by MTO.  An example of indirect funding is a First Nation School account paid by a First Nation through funding by Indian and Northern Affairs Canada.  Further servicing details are available in the distributor’s Conditions of Service.
This classification is applicable to residential customers in communities that are not accessible by a year-round road or by rail.
</t>
  </si>
  <si>
    <t xml:space="preserve">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
</t>
  </si>
  <si>
    <t xml:space="preserve">MONTHLY RATES AND CHARGES - Delivery Component  </t>
  </si>
  <si>
    <t>STANDARD A GENERAL SERVICE ROAD/RAIL Service Classification</t>
  </si>
  <si>
    <t xml:space="preserve">Standard A rates are applicable to all accounts paid directly or indirectly out of Federal and/or Provincial government revenue, subject to the following exceptions:
• Canada Post Corporation, Hydro One Inc. or a subsidiary of Hydro One Inc.
• social housing 
• a recreational or sports facility 
• a radio, television or cable television facility 
• a library
Any Standard A account may be reclassified as General Service, Residential Year-Round or Residential-Seasonal at any time.  To reclassify a Standard A account, a letter from the accountable Federal and/or Provincial Government agency must be provided to Remotes stating that the account does not receive any direct and/or indirect funding of a continuous nature.  An alternative to this letter would be a declaration from a Director of the organization stating that the organization receives no funding.  This declaration must be accompanied by an audited statement, which includes the funding source.  An example of direct funding is an MTO account paid directly by MTO.  An example of indirect funding is a First Nation School account paid by a First Nation through funding by Indian and Northern Affairs Canada.  Further servicing details are available in the distributor’s Conditions of Service. This classification is applicable to all non-residential Standard A customers in communities that are accessible by a year-round road or by rail.
This classification is applicable to all non-residential Standard A customers in communities that are accessible by a year-round road or by rail.
</t>
  </si>
  <si>
    <t>STANDARD A GENERAL SERVICE AIR ACCESS Service Classification</t>
  </si>
  <si>
    <t xml:space="preserve">Standard A rates are applicable to all accounts paid directly or indirectly out of Federal and/or Provincial government revenue, subject to the following exceptions:
• Canada Post Corporation, Hydro One Inc. or a subsidiary of Hydro One Inc.
• social housing 
• a recreational or sports facility 
• a radio, television or cable television facility 
• a library
Any Standard A account may be reclassified as General Service, Residential Year-Round or Residential-Seasonal at any time.  To reclassify a Standard A account, a letter from the accountable Federal and/or Provincial Government agency must be provided to Remotes stating that the account does not receive any direct and/or indirect funding of a continuous nature.  An alternative to this letter would be a declaration from a Director of the organization stating that the organization receives no funding.  This declaration must be accompanied by an audited statement, which includes the funding source.  An example of direct funding is an MTO account paid directly by MTO.  An example of indirect funding is a First Nation School account paid by a First Nation through funding by Indian and Northern Affairs Canada.  Further servicing details are available in the distributor’s Conditions of Service.
This classification is applicable to all non-residential Standard A customers in communities that are not accessible by a year-round road or by rail.
</t>
  </si>
  <si>
    <t>MONTHLY RATES AND CHARGES - Delivery Component</t>
  </si>
  <si>
    <t>STANDARD A GRID CONNECTED Service Classification</t>
  </si>
  <si>
    <t xml:space="preserve">Standard A rates are applicable to all accounts paid directly or indirectly out of Federal and/or Provincial government revenue, subject to the following exceptions:
• Canada Post Corporation, Hydro One Inc. or a subsidiary of Hydro One Inc.
• social housing 
• a recreational or sports facility 
• a radio, television or cable television facility 
• a library
Any Standard A account may be reclassified as General Service, Residential Year-Round or Residential-Seasonal at any time.  To reclassify a Standard A account, a letter from the accountable Federal and/or Provincial Government agency must be provided to Remotes stating that the account does not receive any direct and/or indirect funding of a continuous nature.  An alternative to this letter would be a declaration from a Director of the organization stating that the organization receives no funding.  This declaration must be accompanied by an audited statement, which includes the funding source.  An example of direct funding is an MTO account paid directly by MTO.  An example of indirect funding is a First Nation School account paid by a First Nation through funding by Indian and Northern Affairs Canada.  Further servicing details are available in the distributor’s Conditions of Service.
This classification is applicable to all Standard A customers in communities that are connected to the grid.
</t>
  </si>
  <si>
    <t xml:space="preserve"> </t>
  </si>
  <si>
    <t>Electricity rate</t>
  </si>
  <si>
    <t>microFIT Service Classification</t>
  </si>
  <si>
    <t xml:space="preserve">This classification applies to an electricity generation facility contracted under the Ontario Power Authority’s microFIT program and connected to the distributor’s distribution system.  Further servicing details are available in the distributor’s Conditions of Service.
</t>
  </si>
  <si>
    <t>SPECIFIC SERVICE CHARGES</t>
  </si>
  <si>
    <t>The application of these rates and charges shall be in accordance with the Licence of the Distributor and any Code or</t>
  </si>
  <si>
    <t xml:space="preserve">Order of the Board, and amendments thereto as approved by the Board, which may be applicable to the </t>
  </si>
  <si>
    <t>administration of this schedule</t>
  </si>
  <si>
    <t>No charges to meet the costs of any work or service done or furnished for the purpose of the distribution of electricity</t>
  </si>
  <si>
    <t>shall be made except as permitted by this schedule, unless required by the Distributor’s Licence or a Code or Order</t>
  </si>
  <si>
    <t xml:space="preserve">of the Board, and amendments thereto as approved by the Board, or as specified herein. </t>
  </si>
  <si>
    <t>It should be noted that this schedule does not list any charges, assessments, or credits that are required by law to be</t>
  </si>
  <si>
    <t>invoiced by a distributor and that are not subject to Ontario Energy Board approval, such as the Global Adjustment</t>
  </si>
  <si>
    <t>and the HST.</t>
  </si>
  <si>
    <t>Customer Administration</t>
  </si>
  <si>
    <t>Account set up charge/change of occupancy charge (plus credit agency costs if applicable – Residential)</t>
  </si>
  <si>
    <t>Returned cheque (plus bank charges)</t>
  </si>
  <si>
    <t>Non-Payment of Account</t>
  </si>
  <si>
    <t>Late Payment – per month
(effective annual rate 19.56% per annum or 0.04896% compounded daily rate)</t>
  </si>
  <si>
    <t>%</t>
  </si>
  <si>
    <t>Reconnection – if in community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</si>
</sst>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Red]\(#,##0.00\)"/>
    <numFmt numFmtId="165" formatCode="0.0000"/>
    <numFmt numFmtId="166" formatCode="#,##0.0000;[Red]\(#,##0.0000\)"/>
  </numFmts>
  <fonts count="16">
    <font>
      <sz val="11"/>
      <color theme="1"/>
      <name val="Calibri"/>
      <family val="2"/>
      <scheme val="minor"/>
    </font>
    <font>
      <b/>
      <sz val="18"/>
      <color theme="1"/>
      <name val="Arial"/>
      <family val="2"/>
    </font>
    <font>
      <b/>
      <sz val="18"/>
      <color theme="1"/>
      <name val="Calibri"/>
      <family val="2"/>
      <scheme val="minor"/>
    </font>
    <font>
      <b/>
      <sz val="14"/>
      <color theme="1"/>
      <name val="Arial"/>
      <family val="2"/>
    </font>
    <font>
      <b/>
      <sz val="11"/>
      <color theme="1"/>
      <name val="Arial"/>
      <family val="2"/>
    </font>
    <font>
      <b/>
      <sz val="10"/>
      <color theme="1"/>
      <name val="Arial"/>
      <family val="2"/>
    </font>
    <font>
      <b/>
      <u/>
      <sz val="10"/>
      <color rgb="FFFF0000"/>
      <name val="Arial"/>
      <family val="2"/>
    </font>
    <font>
      <sz val="8"/>
      <color theme="1"/>
      <name val="Arial"/>
      <family val="2"/>
    </font>
    <font>
      <sz val="8"/>
      <color rgb="FF006600"/>
      <name val="Arial"/>
      <family val="2"/>
    </font>
    <font>
      <sz val="10"/>
      <name val="Arial"/>
      <family val="2"/>
    </font>
    <font>
      <b/>
      <sz val="14"/>
      <name val="Arial"/>
      <family val="2"/>
    </font>
    <font>
      <b/>
      <sz val="10"/>
      <name val="Arial"/>
      <family val="2"/>
    </font>
    <font>
      <sz val="9"/>
      <name val="Arial"/>
      <family val="2"/>
    </font>
    <font>
      <b/>
      <sz val="9"/>
      <name val="Arial"/>
      <family val="2"/>
    </font>
    <font>
      <sz val="8"/>
      <name val="Arial"/>
      <family val="2"/>
    </font>
    <font>
      <b/>
      <sz val="8"/>
      <name val="Arial"/>
      <family val="2"/>
    </font>
  </fonts>
  <fills count="5">
    <fill>
      <patternFill patternType="none"/>
    </fill>
    <fill>
      <patternFill patternType="gray125"/>
    </fill>
    <fill>
      <patternFill patternType="solid">
        <fgColor theme="0"/>
        <bgColor indexed="64"/>
      </patternFill>
    </fill>
    <fill>
      <patternFill patternType="solid">
        <fgColor theme="4" tint="0.79995117038483843"/>
        <bgColor indexed="64"/>
      </patternFill>
    </fill>
    <fill>
      <patternFill patternType="solid">
        <fgColor theme="6" tint="0.79995117038483843"/>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theme="0"/>
      </left>
      <right/>
      <top/>
      <bottom/>
      <diagonal/>
    </border>
    <border>
      <left/>
      <right/>
      <top style="thick">
        <color theme="0"/>
      </top>
      <bottom/>
      <diagonal/>
    </border>
    <border>
      <left style="thick">
        <color theme="0"/>
      </left>
      <right/>
      <top style="thick">
        <color theme="0"/>
      </top>
      <bottom/>
      <diagonal/>
    </border>
    <border>
      <left/>
      <right/>
      <top style="thin">
        <color indexed="9"/>
      </top>
      <bottom style="thin">
        <color indexed="9"/>
      </bottom>
      <diagonal/>
    </border>
  </borders>
  <cellStyleXfs count="3">
    <xf numFmtId="0" fontId="0" fillId="0" borderId="0"/>
    <xf numFmtId="0" fontId="9" fillId="0" borderId="0"/>
    <xf numFmtId="0" fontId="9" fillId="0" borderId="0"/>
  </cellStyleXfs>
  <cellXfs count="60">
    <xf numFmtId="0" fontId="0" fillId="0" borderId="0" xfId="0"/>
    <xf numFmtId="0" fontId="4" fillId="0" borderId="0" xfId="0" applyFont="1" applyAlignment="1" applyProtection="1">
      <alignment horizontal="center"/>
      <protection locked="0"/>
    </xf>
    <xf numFmtId="0" fontId="5" fillId="2" borderId="0" xfId="0" applyFont="1" applyFill="1" applyAlignment="1" applyProtection="1">
      <alignment horizontal="left" vertical="top"/>
      <protection locked="0"/>
    </xf>
    <xf numFmtId="0" fontId="0" fillId="2" borderId="0" xfId="0" applyFill="1" applyAlignment="1" applyProtection="1">
      <alignment horizontal="left"/>
      <protection locked="0"/>
    </xf>
    <xf numFmtId="0" fontId="7" fillId="3" borderId="9" xfId="0" applyFont="1" applyFill="1" applyBorder="1" applyAlignment="1" applyProtection="1">
      <alignment horizontal="center" vertical="top"/>
      <protection locked="0"/>
    </xf>
    <xf numFmtId="164" fontId="8" fillId="4" borderId="9" xfId="0" applyNumberFormat="1" applyFont="1" applyFill="1" applyBorder="1" applyAlignment="1">
      <alignment horizontal="left" vertical="top"/>
    </xf>
    <xf numFmtId="0" fontId="7" fillId="3" borderId="11" xfId="0" applyFont="1" applyFill="1" applyBorder="1" applyAlignment="1" applyProtection="1">
      <alignment horizontal="center" vertical="top"/>
      <protection locked="0"/>
    </xf>
    <xf numFmtId="165" fontId="8" fillId="4" borderId="11" xfId="0" applyNumberFormat="1" applyFont="1" applyFill="1" applyBorder="1" applyAlignment="1">
      <alignment horizontal="left" vertical="top"/>
    </xf>
    <xf numFmtId="166" fontId="0" fillId="2" borderId="0" xfId="0" applyNumberFormat="1" applyFill="1" applyAlignment="1" applyProtection="1">
      <alignment horizontal="left"/>
      <protection locked="0"/>
    </xf>
    <xf numFmtId="164" fontId="8" fillId="4" borderId="9" xfId="0" applyNumberFormat="1" applyFont="1" applyFill="1" applyBorder="1" applyAlignment="1" applyProtection="1">
      <alignment horizontal="left" vertical="top"/>
      <protection locked="0"/>
    </xf>
    <xf numFmtId="165" fontId="8" fillId="4" borderId="11" xfId="0" applyNumberFormat="1" applyFont="1" applyFill="1" applyBorder="1" applyAlignment="1" applyProtection="1">
      <alignment horizontal="left" vertical="top"/>
      <protection locked="0"/>
    </xf>
    <xf numFmtId="0" fontId="7" fillId="2" borderId="11" xfId="0" applyFont="1" applyFill="1" applyBorder="1" applyAlignment="1" applyProtection="1">
      <alignment horizontal="center" vertical="top"/>
      <protection locked="0"/>
    </xf>
    <xf numFmtId="164" fontId="7" fillId="2" borderId="11" xfId="0" applyNumberFormat="1" applyFont="1" applyFill="1" applyBorder="1" applyAlignment="1" applyProtection="1">
      <alignment horizontal="left" vertical="top"/>
      <protection locked="0"/>
    </xf>
    <xf numFmtId="166" fontId="8" fillId="4" borderId="11" xfId="0" applyNumberFormat="1" applyFont="1" applyFill="1" applyBorder="1" applyAlignment="1">
      <alignment horizontal="left" vertical="top"/>
    </xf>
    <xf numFmtId="0" fontId="0" fillId="2" borderId="0" xfId="0" applyFill="1"/>
    <xf numFmtId="0" fontId="7" fillId="3" borderId="9" xfId="0" applyFont="1" applyFill="1" applyBorder="1" applyAlignment="1">
      <alignment horizontal="center" vertical="top"/>
    </xf>
    <xf numFmtId="0" fontId="7" fillId="3" borderId="10" xfId="0" applyFont="1" applyFill="1" applyBorder="1" applyAlignment="1" applyProtection="1">
      <alignment horizontal="left" vertical="top" wrapText="1"/>
      <protection locked="0"/>
    </xf>
    <xf numFmtId="0" fontId="0" fillId="3" borderId="10" xfId="0" applyFill="1" applyBorder="1" applyAlignment="1" applyProtection="1">
      <alignment horizontal="left" vertical="top" wrapText="1"/>
      <protection locked="0"/>
    </xf>
    <xf numFmtId="164" fontId="8" fillId="4" borderId="11" xfId="0" applyNumberFormat="1" applyFont="1" applyFill="1" applyBorder="1" applyAlignment="1" applyProtection="1">
      <alignment horizontal="left" vertical="top"/>
      <protection locked="0"/>
    </xf>
    <xf numFmtId="0" fontId="3" fillId="0" borderId="0" xfId="0" applyFont="1" applyAlignment="1" applyProtection="1">
      <alignment horizontal="left" vertical="center" wrapText="1"/>
      <protection locked="0"/>
    </xf>
    <xf numFmtId="15" fontId="10" fillId="0" borderId="0" xfId="1" applyNumberFormat="1" applyFont="1"/>
    <xf numFmtId="0" fontId="9" fillId="0" borderId="0" xfId="1"/>
    <xf numFmtId="0" fontId="9" fillId="0" borderId="0" xfId="1" applyAlignment="1">
      <alignment horizontal="left" indent="2"/>
    </xf>
    <xf numFmtId="15" fontId="11" fillId="0" borderId="0" xfId="1" applyNumberFormat="1" applyFont="1"/>
    <xf numFmtId="15" fontId="12" fillId="0" borderId="0" xfId="1" applyNumberFormat="1" applyFont="1"/>
    <xf numFmtId="15" fontId="13" fillId="0" borderId="0" xfId="1" applyNumberFormat="1" applyFont="1"/>
    <xf numFmtId="0" fontId="11" fillId="0" borderId="0" xfId="1" applyFont="1" applyAlignment="1">
      <alignment horizontal="center"/>
    </xf>
    <xf numFmtId="0" fontId="14" fillId="2" borderId="12" xfId="2" applyFont="1" applyFill="1" applyBorder="1" applyProtection="1">
      <protection locked="0"/>
    </xf>
    <xf numFmtId="0" fontId="14" fillId="0" borderId="12" xfId="1" applyFont="1" applyBorder="1"/>
    <xf numFmtId="0" fontId="7" fillId="3" borderId="9" xfId="0" applyFont="1" applyFill="1" applyBorder="1" applyAlignment="1" applyProtection="1">
      <alignment horizontal="center"/>
      <protection locked="0"/>
    </xf>
    <xf numFmtId="164" fontId="8" fillId="4" borderId="11" xfId="0" applyNumberFormat="1" applyFont="1" applyFill="1" applyBorder="1" applyAlignment="1" applyProtection="1">
      <alignment horizontal="left"/>
      <protection locked="0"/>
    </xf>
    <xf numFmtId="15" fontId="11" fillId="2" borderId="0" xfId="1" applyNumberFormat="1" applyFont="1" applyFill="1" applyProtection="1">
      <protection locked="0"/>
    </xf>
    <xf numFmtId="0" fontId="9" fillId="0" borderId="0" xfId="1" applyProtection="1">
      <protection locked="0"/>
    </xf>
    <xf numFmtId="15" fontId="11" fillId="2" borderId="0" xfId="1" applyNumberFormat="1" applyFont="1" applyFill="1"/>
    <xf numFmtId="15" fontId="15" fillId="2" borderId="0" xfId="1" applyNumberFormat="1" applyFont="1" applyFill="1" applyProtection="1">
      <protection locked="0"/>
    </xf>
    <xf numFmtId="0" fontId="14" fillId="0" borderId="0" xfId="1" applyFont="1" applyProtection="1">
      <protection locked="0"/>
    </xf>
    <xf numFmtId="0" fontId="14" fillId="2" borderId="12" xfId="2" applyFont="1" applyFill="1" applyBorder="1" applyAlignment="1" applyProtection="1">
      <alignment horizontal="left" indent="2"/>
      <protection locked="0"/>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pplyProtection="1">
      <alignment horizontal="center"/>
      <protection locked="0"/>
    </xf>
    <xf numFmtId="0" fontId="3" fillId="2" borderId="0" xfId="0" applyFont="1" applyFill="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0" fillId="3" borderId="1" xfId="0" applyFill="1" applyBorder="1" applyAlignment="1" applyProtection="1">
      <alignment horizontal="left" vertical="top" wrapText="1"/>
      <protection locked="0"/>
    </xf>
    <xf numFmtId="0" fontId="0" fillId="3" borderId="2" xfId="0" applyFill="1" applyBorder="1" applyAlignment="1" applyProtection="1">
      <alignment horizontal="left" vertical="top" wrapText="1"/>
      <protection locked="0"/>
    </xf>
    <xf numFmtId="0" fontId="0" fillId="3" borderId="3" xfId="0" applyFill="1" applyBorder="1" applyAlignment="1" applyProtection="1">
      <alignment horizontal="left" vertical="top" wrapText="1"/>
      <protection locked="0"/>
    </xf>
    <xf numFmtId="0" fontId="0" fillId="3" borderId="4" xfId="0" applyFill="1" applyBorder="1" applyAlignment="1" applyProtection="1">
      <alignment horizontal="left" vertical="top" wrapText="1"/>
      <protection locked="0"/>
    </xf>
    <xf numFmtId="0" fontId="0" fillId="3" borderId="0" xfId="0" applyFill="1" applyAlignment="1" applyProtection="1">
      <alignment horizontal="left" vertical="top" wrapText="1"/>
      <protection locked="0"/>
    </xf>
    <xf numFmtId="0" fontId="0" fillId="3" borderId="5" xfId="0" applyFill="1" applyBorder="1" applyAlignment="1" applyProtection="1">
      <alignment horizontal="left" vertical="top" wrapText="1"/>
      <protection locked="0"/>
    </xf>
    <xf numFmtId="0" fontId="0" fillId="3" borderId="6" xfId="0" applyFill="1" applyBorder="1" applyAlignment="1" applyProtection="1">
      <alignment horizontal="left" vertical="top" wrapText="1"/>
      <protection locked="0"/>
    </xf>
    <xf numFmtId="0" fontId="0" fillId="3" borderId="7" xfId="0" applyFill="1" applyBorder="1" applyAlignment="1" applyProtection="1">
      <alignment horizontal="left" vertical="top" wrapText="1"/>
      <protection locked="0"/>
    </xf>
    <xf numFmtId="0" fontId="0" fillId="3" borderId="8" xfId="0" applyFill="1" applyBorder="1" applyAlignment="1" applyProtection="1">
      <alignment horizontal="left" vertical="top" wrapText="1"/>
      <protection locked="0"/>
    </xf>
    <xf numFmtId="0" fontId="7" fillId="3" borderId="0" xfId="0" applyFont="1" applyFill="1" applyAlignment="1" applyProtection="1">
      <alignment horizontal="left" vertical="top" wrapText="1"/>
      <protection locked="0"/>
    </xf>
    <xf numFmtId="0" fontId="7" fillId="3" borderId="10" xfId="0" applyFont="1" applyFill="1" applyBorder="1" applyAlignment="1" applyProtection="1">
      <alignment horizontal="left" vertical="top" wrapText="1"/>
      <protection locked="0"/>
    </xf>
    <xf numFmtId="0" fontId="0" fillId="3" borderId="10" xfId="0" applyFill="1" applyBorder="1" applyAlignment="1" applyProtection="1">
      <alignment horizontal="left" vertical="top" wrapText="1"/>
      <protection locked="0"/>
    </xf>
    <xf numFmtId="0" fontId="5" fillId="2" borderId="0" xfId="0" applyFont="1" applyFill="1" applyAlignment="1" applyProtection="1">
      <alignment horizontal="center" vertical="top" wrapText="1"/>
      <protection locked="0"/>
    </xf>
    <xf numFmtId="0" fontId="7" fillId="2" borderId="10" xfId="0" applyFont="1" applyFill="1" applyBorder="1" applyAlignment="1" applyProtection="1">
      <alignment horizontal="left" vertical="top" wrapText="1"/>
      <protection locked="0"/>
    </xf>
    <xf numFmtId="0" fontId="0" fillId="2" borderId="10" xfId="0" applyFill="1" applyBorder="1" applyAlignment="1" applyProtection="1">
      <alignment horizontal="left" vertical="top" wrapText="1"/>
      <protection locked="0"/>
    </xf>
    <xf numFmtId="15" fontId="12" fillId="0" borderId="0" xfId="1" applyNumberFormat="1" applyFont="1" applyAlignment="1">
      <alignment horizontal="left" wrapText="1"/>
    </xf>
    <xf numFmtId="0" fontId="14" fillId="2" borderId="0" xfId="2" applyFont="1" applyFill="1" applyAlignment="1" applyProtection="1">
      <alignment horizontal="left" vertical="top" wrapText="1" indent="2"/>
      <protection locked="0"/>
    </xf>
  </cellXfs>
  <cellStyles count="3">
    <cellStyle name="Normal" xfId="0" builtinId="0"/>
    <cellStyle name="Normal_lists_1" xfId="2" xr:uid="{A2482D8F-710D-45B3-B7C7-DB70F680DDDF}"/>
    <cellStyle name="Normal_Sheet4" xfId="1" xr:uid="{6378C488-4D9D-4505-9530-BD96FC564A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rds.ontarioenergyboard.ca/sites/ra/ra/Proceedings%202013/EB-2013-0142%20-%20H1RC%204GIRM%20Rates%20for%202014/Application/EB%202013-0142%20Remotes%202014%20IRM%20Rate%20Generator_V2.3.xlsm"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G-04-01-01.xlsx?B1244E8B" TargetMode="External"/><Relationship Id="rId1" Type="http://schemas.openxmlformats.org/officeDocument/2006/relationships/externalLinkPath" Target="file:///\\B1244E8B\G-04-01-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1">
          <cell r="Z1" t="str">
            <v>Account History</v>
          </cell>
        </row>
        <row r="2">
          <cell r="P2" t="str">
            <v>$</v>
          </cell>
          <cell r="Z2" t="str">
            <v>Account set up charge/change of occupancy charge</v>
          </cell>
        </row>
        <row r="3">
          <cell r="P3" t="str">
            <v>%</v>
          </cell>
          <cell r="Z3" t="str">
            <v>Account set up charge/change of occupancy charge (plus credit agency costs if applicable – Residential)</v>
          </cell>
        </row>
        <row r="4">
          <cell r="Z4" t="str">
            <v>Account set up charge/change of occupancy charge (plus credit agency costs if applicable)</v>
          </cell>
        </row>
        <row r="5">
          <cell r="Z5" t="str">
            <v>Arrears certificate</v>
          </cell>
        </row>
        <row r="6">
          <cell r="Z6" t="str">
            <v>Arrears certificate (credit reference)</v>
          </cell>
        </row>
        <row r="8">
          <cell r="Z8" t="str">
            <v>Charge to certify cheque</v>
          </cell>
        </row>
        <row r="9">
          <cell r="Z9" t="str">
            <v>Collection of Account Charge – No Disconnection</v>
          </cell>
        </row>
        <row r="10">
          <cell r="Z10" t="str">
            <v>Credit Card Convenience Charge</v>
          </cell>
        </row>
        <row r="11">
          <cell r="Z11" t="str">
            <v>Credit check (plus credit agency costs)</v>
          </cell>
        </row>
        <row r="12">
          <cell r="Z12" t="str">
            <v>Credit reference Letter</v>
          </cell>
        </row>
        <row r="14">
          <cell r="Z14" t="str">
            <v>Credit reference/credit check (plus credit agency costs – General Service)</v>
          </cell>
        </row>
        <row r="15">
          <cell r="Z15" t="str">
            <v>Credit Reference/credit check (plus credit agency costs)</v>
          </cell>
        </row>
        <row r="16">
          <cell r="Z16" t="str">
            <v>Dispute Test – Commercial self contained -- MC</v>
          </cell>
        </row>
        <row r="17">
          <cell r="Z17" t="str">
            <v>Dispute Test – Commercial TT -- MC</v>
          </cell>
        </row>
        <row r="18">
          <cell r="Z18" t="str">
            <v>Dispute Test – Residential</v>
          </cell>
        </row>
        <row r="19">
          <cell r="Z19" t="str">
            <v>Duplicate Invoices for previous billing</v>
          </cell>
        </row>
        <row r="20">
          <cell r="Z20" t="str">
            <v>Easement Letter</v>
          </cell>
        </row>
        <row r="21">
          <cell r="Z21" t="str">
            <v>Income Tax Letter</v>
          </cell>
        </row>
        <row r="22">
          <cell r="Z22" t="str">
            <v>Interval Meter Interrogation</v>
          </cell>
        </row>
        <row r="23">
          <cell r="Z23" t="str">
            <v>Interval meter request change</v>
          </cell>
        </row>
        <row r="24">
          <cell r="Z24" t="str">
            <v>Legal letter</v>
          </cell>
        </row>
        <row r="25">
          <cell r="Z25" t="str">
            <v>Legal letter charge</v>
          </cell>
        </row>
        <row r="26">
          <cell r="Z26" t="str">
            <v>Meter dispute charge plus Measurement Canada fees (if meter found correct)</v>
          </cell>
        </row>
        <row r="27">
          <cell r="Z27" t="str">
            <v>Notification charge</v>
          </cell>
        </row>
        <row r="28">
          <cell r="Z28" t="str">
            <v>Pulling Post Dated Cheques</v>
          </cell>
        </row>
        <row r="29">
          <cell r="Z29" t="str">
            <v>Request for other billing information</v>
          </cell>
        </row>
        <row r="30">
          <cell r="Z30" t="str">
            <v>Returned cheque (plus bank charges)</v>
          </cell>
        </row>
        <row r="31">
          <cell r="Z31" t="str">
            <v>Returned cheque charge (plus bank charges)</v>
          </cell>
        </row>
        <row r="32">
          <cell r="Z32" t="str">
            <v>Special Billing Service (aggregation)</v>
          </cell>
        </row>
        <row r="33">
          <cell r="Z33" t="str">
            <v>Special Billing Service (sub-metering charge per meter)</v>
          </cell>
        </row>
        <row r="34">
          <cell r="Z34" t="str">
            <v>Special meter reads</v>
          </cell>
        </row>
        <row r="35">
          <cell r="Z35" t="str">
            <v>Statement of Account</v>
          </cell>
        </row>
        <row r="36">
          <cell r="Z36" t="str">
            <v>Unprocessed Payment Charge (plus bank charges)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tion Sheet"/>
      <sheetName val="Rate Class Selection"/>
      <sheetName val="Current Tariff Schedule"/>
      <sheetName val="Proposed Rates"/>
      <sheetName val="Summary Sheet"/>
      <sheetName val="Proposed Tariff Schedule"/>
      <sheetName val="Bill Impacts"/>
    </sheetNames>
    <sheetDataSet>
      <sheetData sheetId="0"/>
      <sheetData sheetId="1"/>
      <sheetData sheetId="2">
        <row r="389">
          <cell r="H389">
            <v>30</v>
          </cell>
        </row>
        <row r="390">
          <cell r="H390">
            <v>15</v>
          </cell>
        </row>
        <row r="395">
          <cell r="H395">
            <v>1.5</v>
          </cell>
        </row>
        <row r="397">
          <cell r="H397">
            <v>65</v>
          </cell>
        </row>
      </sheetData>
      <sheetData sheetId="3">
        <row r="3">
          <cell r="A3" t="str">
            <v>Effective Date, May 1, 2023</v>
          </cell>
        </row>
        <row r="22">
          <cell r="I22">
            <v>4.55</v>
          </cell>
        </row>
      </sheetData>
      <sheetData sheetId="4">
        <row r="10">
          <cell r="G10">
            <v>22.45</v>
          </cell>
        </row>
        <row r="11">
          <cell r="G11">
            <v>0.1056</v>
          </cell>
        </row>
        <row r="12">
          <cell r="G12">
            <v>0.1409</v>
          </cell>
        </row>
        <row r="13">
          <cell r="G13">
            <v>0.21229999999999999</v>
          </cell>
        </row>
        <row r="16">
          <cell r="G16">
            <v>37.93</v>
          </cell>
        </row>
        <row r="17">
          <cell r="G17">
            <v>0.1056</v>
          </cell>
        </row>
        <row r="18">
          <cell r="G18">
            <v>0.1409</v>
          </cell>
        </row>
        <row r="19">
          <cell r="G19">
            <v>0.21229999999999999</v>
          </cell>
        </row>
        <row r="22">
          <cell r="G22">
            <v>38.159999999999997</v>
          </cell>
        </row>
        <row r="24">
          <cell r="G24">
            <v>0.1183</v>
          </cell>
        </row>
        <row r="26">
          <cell r="G26">
            <v>0.157</v>
          </cell>
        </row>
        <row r="28">
          <cell r="G28">
            <v>0.21229999999999999</v>
          </cell>
        </row>
        <row r="32">
          <cell r="G32">
            <v>47.77</v>
          </cell>
        </row>
        <row r="33">
          <cell r="G33">
            <v>0.1183</v>
          </cell>
        </row>
        <row r="34">
          <cell r="G34">
            <v>0.157</v>
          </cell>
        </row>
        <row r="35">
          <cell r="G35">
            <v>0.21229999999999999</v>
          </cell>
        </row>
        <row r="38">
          <cell r="G38">
            <v>0.1174</v>
          </cell>
        </row>
        <row r="42">
          <cell r="G42">
            <v>0.69530000000000003</v>
          </cell>
        </row>
        <row r="44">
          <cell r="G44">
            <v>0.79449999999999998</v>
          </cell>
        </row>
        <row r="48">
          <cell r="G48">
            <v>1.0498000000000001</v>
          </cell>
        </row>
        <row r="50">
          <cell r="G50">
            <v>1.1489</v>
          </cell>
        </row>
        <row r="54">
          <cell r="G54">
            <v>0.79449999999999998</v>
          </cell>
        </row>
        <row r="57">
          <cell r="G57">
            <v>1.1489</v>
          </cell>
        </row>
        <row r="60">
          <cell r="G60">
            <v>0.3599</v>
          </cell>
        </row>
      </sheetData>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325E0-18B9-4E65-BBF8-14924C45C22A}">
  <dimension ref="A3:N389"/>
  <sheetViews>
    <sheetView tabSelected="1" zoomScale="80" zoomScaleNormal="80" workbookViewId="0">
      <selection activeCell="I7" sqref="I7"/>
    </sheetView>
  </sheetViews>
  <sheetFormatPr defaultRowHeight="14.45"/>
  <cols>
    <col min="1" max="6" width="13.7109375" customWidth="1"/>
    <col min="7" max="7" width="27.7109375" customWidth="1"/>
    <col min="8" max="8" width="13.7109375" customWidth="1"/>
  </cols>
  <sheetData>
    <row r="3" spans="1:8" ht="23.45">
      <c r="A3" s="37" t="s">
        <v>0</v>
      </c>
      <c r="B3" s="38"/>
      <c r="C3" s="38"/>
      <c r="D3" s="38"/>
      <c r="E3" s="38"/>
      <c r="F3" s="38"/>
      <c r="G3" s="38"/>
      <c r="H3" s="38"/>
    </row>
    <row r="4" spans="1:8" ht="18">
      <c r="A4" s="39" t="s">
        <v>1</v>
      </c>
      <c r="B4" s="39"/>
      <c r="C4" s="39"/>
      <c r="D4" s="39"/>
      <c r="E4" s="39"/>
      <c r="F4" s="39"/>
      <c r="G4" s="39"/>
      <c r="H4" s="39"/>
    </row>
    <row r="5" spans="1:8">
      <c r="A5" s="40" t="str">
        <f>'[2]Proposed Rates'!$A$3</f>
        <v>Effective Date, May 1, 2023</v>
      </c>
      <c r="B5" s="40"/>
      <c r="C5" s="40"/>
      <c r="D5" s="40"/>
      <c r="E5" s="40"/>
      <c r="F5" s="40"/>
      <c r="G5" s="40"/>
      <c r="H5" s="40"/>
    </row>
    <row r="6" spans="1:8">
      <c r="A6" s="1"/>
      <c r="B6" s="1"/>
      <c r="C6" s="1"/>
      <c r="D6" s="1"/>
      <c r="E6" s="1"/>
      <c r="F6" s="1"/>
      <c r="G6" s="1"/>
      <c r="H6" s="1"/>
    </row>
    <row r="7" spans="1:8" ht="18">
      <c r="A7" s="41" t="s">
        <v>2</v>
      </c>
      <c r="B7" s="42"/>
      <c r="C7" s="42"/>
      <c r="D7" s="42"/>
      <c r="E7" s="42"/>
      <c r="F7" s="42"/>
      <c r="G7" s="42"/>
      <c r="H7" s="42"/>
    </row>
    <row r="9" spans="1:8">
      <c r="A9" s="43" t="s">
        <v>3</v>
      </c>
      <c r="B9" s="44"/>
      <c r="C9" s="44"/>
      <c r="D9" s="44"/>
      <c r="E9" s="44"/>
      <c r="F9" s="44"/>
      <c r="G9" s="44"/>
      <c r="H9" s="45"/>
    </row>
    <row r="10" spans="1:8">
      <c r="A10" s="46"/>
      <c r="B10" s="47"/>
      <c r="C10" s="47"/>
      <c r="D10" s="47"/>
      <c r="E10" s="47"/>
      <c r="F10" s="47"/>
      <c r="G10" s="47"/>
      <c r="H10" s="48"/>
    </row>
    <row r="11" spans="1:8">
      <c r="A11" s="46"/>
      <c r="B11" s="47"/>
      <c r="C11" s="47"/>
      <c r="D11" s="47"/>
      <c r="E11" s="47"/>
      <c r="F11" s="47"/>
      <c r="G11" s="47"/>
      <c r="H11" s="48"/>
    </row>
    <row r="12" spans="1:8">
      <c r="A12" s="46"/>
      <c r="B12" s="47"/>
      <c r="C12" s="47"/>
      <c r="D12" s="47"/>
      <c r="E12" s="47"/>
      <c r="F12" s="47"/>
      <c r="G12" s="47"/>
      <c r="H12" s="48"/>
    </row>
    <row r="13" spans="1:8">
      <c r="A13" s="46"/>
      <c r="B13" s="47"/>
      <c r="C13" s="47"/>
      <c r="D13" s="47"/>
      <c r="E13" s="47"/>
      <c r="F13" s="47"/>
      <c r="G13" s="47"/>
      <c r="H13" s="48"/>
    </row>
    <row r="14" spans="1:8" ht="84.75" customHeight="1">
      <c r="A14" s="49"/>
      <c r="B14" s="50"/>
      <c r="C14" s="50"/>
      <c r="D14" s="50"/>
      <c r="E14" s="50"/>
      <c r="F14" s="50"/>
      <c r="G14" s="50"/>
      <c r="H14" s="51"/>
    </row>
    <row r="15" spans="1:8">
      <c r="A15" s="2" t="s">
        <v>4</v>
      </c>
      <c r="B15" s="3"/>
      <c r="C15" s="3"/>
      <c r="D15" s="3"/>
      <c r="E15" s="3"/>
      <c r="F15" s="3"/>
      <c r="G15" s="3"/>
      <c r="H15" s="3"/>
    </row>
    <row r="16" spans="1:8">
      <c r="A16" s="3"/>
      <c r="B16" s="3"/>
      <c r="C16" s="3"/>
      <c r="D16" s="3"/>
      <c r="E16" s="3"/>
      <c r="F16" s="3"/>
      <c r="G16" s="3"/>
      <c r="H16" s="3"/>
    </row>
    <row r="17" spans="1:8">
      <c r="A17" s="43" t="s">
        <v>5</v>
      </c>
      <c r="B17" s="44"/>
      <c r="C17" s="44"/>
      <c r="D17" s="44"/>
      <c r="E17" s="44"/>
      <c r="F17" s="44"/>
      <c r="G17" s="44"/>
      <c r="H17" s="45"/>
    </row>
    <row r="18" spans="1:8">
      <c r="A18" s="46"/>
      <c r="B18" s="47"/>
      <c r="C18" s="47"/>
      <c r="D18" s="47"/>
      <c r="E18" s="47"/>
      <c r="F18" s="47"/>
      <c r="G18" s="47"/>
      <c r="H18" s="48"/>
    </row>
    <row r="19" spans="1:8" ht="33" customHeight="1">
      <c r="A19" s="49"/>
      <c r="B19" s="50"/>
      <c r="C19" s="50"/>
      <c r="D19" s="50"/>
      <c r="E19" s="50"/>
      <c r="F19" s="50"/>
      <c r="G19" s="50"/>
      <c r="H19" s="51"/>
    </row>
    <row r="20" spans="1:8">
      <c r="A20" s="43" t="s">
        <v>6</v>
      </c>
      <c r="B20" s="44"/>
      <c r="C20" s="44"/>
      <c r="D20" s="44"/>
      <c r="E20" s="44"/>
      <c r="F20" s="44"/>
      <c r="G20" s="44"/>
      <c r="H20" s="45"/>
    </row>
    <row r="21" spans="1:8">
      <c r="A21" s="46"/>
      <c r="B21" s="47"/>
      <c r="C21" s="47"/>
      <c r="D21" s="47"/>
      <c r="E21" s="47"/>
      <c r="F21" s="47"/>
      <c r="G21" s="47"/>
      <c r="H21" s="48"/>
    </row>
    <row r="22" spans="1:8">
      <c r="A22" s="46"/>
      <c r="B22" s="47"/>
      <c r="C22" s="47"/>
      <c r="D22" s="47"/>
      <c r="E22" s="47"/>
      <c r="F22" s="47"/>
      <c r="G22" s="47"/>
      <c r="H22" s="48"/>
    </row>
    <row r="23" spans="1:8" ht="34.5" customHeight="1">
      <c r="A23" s="49"/>
      <c r="B23" s="50"/>
      <c r="C23" s="50"/>
      <c r="D23" s="50"/>
      <c r="E23" s="50"/>
      <c r="F23" s="50"/>
      <c r="G23" s="50"/>
      <c r="H23" s="51"/>
    </row>
    <row r="26" spans="1:8" ht="36" customHeight="1"/>
    <row r="27" spans="1:8">
      <c r="A27" s="43"/>
      <c r="B27" s="44"/>
      <c r="C27" s="44"/>
      <c r="D27" s="44"/>
      <c r="E27" s="44"/>
      <c r="F27" s="44"/>
      <c r="G27" s="44"/>
      <c r="H27" s="45"/>
    </row>
    <row r="28" spans="1:8">
      <c r="A28" s="46"/>
      <c r="B28" s="47"/>
      <c r="C28" s="47"/>
      <c r="D28" s="47"/>
      <c r="E28" s="47"/>
      <c r="F28" s="47"/>
      <c r="G28" s="47"/>
      <c r="H28" s="48"/>
    </row>
    <row r="29" spans="1:8">
      <c r="A29" s="46"/>
      <c r="B29" s="47"/>
      <c r="C29" s="47"/>
      <c r="D29" s="47"/>
      <c r="E29" s="47"/>
      <c r="F29" s="47"/>
      <c r="G29" s="47"/>
      <c r="H29" s="48"/>
    </row>
    <row r="30" spans="1:8">
      <c r="A30" s="49"/>
      <c r="B30" s="50"/>
      <c r="C30" s="50"/>
      <c r="D30" s="50"/>
      <c r="E30" s="50"/>
      <c r="F30" s="50"/>
      <c r="G30" s="50"/>
      <c r="H30" s="51"/>
    </row>
    <row r="31" spans="1:8">
      <c r="A31" s="2" t="s">
        <v>7</v>
      </c>
      <c r="B31" s="3"/>
      <c r="C31" s="3"/>
      <c r="D31" s="3"/>
      <c r="E31" s="3"/>
      <c r="F31" s="3"/>
      <c r="G31" s="3"/>
      <c r="H31" s="3"/>
    </row>
    <row r="32" spans="1:8" ht="15" thickBot="1">
      <c r="A32" s="52" t="s">
        <v>8</v>
      </c>
      <c r="B32" s="47"/>
      <c r="C32" s="47"/>
      <c r="D32" s="47"/>
      <c r="E32" s="47"/>
      <c r="F32" s="47"/>
      <c r="G32" s="4" t="s">
        <v>9</v>
      </c>
      <c r="H32" s="5">
        <f>'[2]Summary Sheet'!G10</f>
        <v>22.45</v>
      </c>
    </row>
    <row r="33" spans="1:8" ht="15.6" thickTop="1" thickBot="1">
      <c r="A33" s="53" t="s">
        <v>10</v>
      </c>
      <c r="B33" s="54"/>
      <c r="C33" s="54"/>
      <c r="D33" s="54"/>
      <c r="E33" s="54"/>
      <c r="F33" s="54"/>
      <c r="G33" s="6" t="s">
        <v>11</v>
      </c>
      <c r="H33" s="7">
        <f>'[2]Summary Sheet'!G11</f>
        <v>0.1056</v>
      </c>
    </row>
    <row r="34" spans="1:8" ht="15.6" thickTop="1" thickBot="1">
      <c r="A34" s="53" t="s">
        <v>12</v>
      </c>
      <c r="B34" s="54"/>
      <c r="C34" s="54"/>
      <c r="D34" s="54"/>
      <c r="E34" s="54"/>
      <c r="F34" s="54"/>
      <c r="G34" s="6" t="s">
        <v>11</v>
      </c>
      <c r="H34" s="7">
        <f>'[2]Summary Sheet'!G12</f>
        <v>0.1409</v>
      </c>
    </row>
    <row r="35" spans="1:8" ht="15" thickTop="1">
      <c r="A35" s="53" t="s">
        <v>13</v>
      </c>
      <c r="B35" s="54"/>
      <c r="C35" s="54"/>
      <c r="D35" s="54"/>
      <c r="E35" s="54"/>
      <c r="F35" s="54"/>
      <c r="G35" s="6" t="s">
        <v>11</v>
      </c>
      <c r="H35" s="7">
        <f>'[2]Summary Sheet'!G13</f>
        <v>0.21229999999999999</v>
      </c>
    </row>
    <row r="36" spans="1:8" ht="23.45">
      <c r="A36" s="37" t="s">
        <v>14</v>
      </c>
      <c r="B36" s="38"/>
      <c r="C36" s="38"/>
      <c r="D36" s="38"/>
      <c r="E36" s="38"/>
      <c r="F36" s="38"/>
      <c r="G36" s="38"/>
      <c r="H36" s="38"/>
    </row>
    <row r="37" spans="1:8" ht="18">
      <c r="A37" s="39" t="s">
        <v>1</v>
      </c>
      <c r="B37" s="39"/>
      <c r="C37" s="39"/>
      <c r="D37" s="39"/>
      <c r="E37" s="39"/>
      <c r="F37" s="39"/>
      <c r="G37" s="39"/>
      <c r="H37" s="39"/>
    </row>
    <row r="38" spans="1:8" ht="14.65" customHeight="1">
      <c r="A38" s="40" t="str">
        <f>$A$5</f>
        <v>Effective Date, May 1, 2023</v>
      </c>
      <c r="B38" s="40"/>
      <c r="C38" s="40"/>
      <c r="D38" s="40"/>
      <c r="E38" s="40"/>
      <c r="F38" s="40"/>
      <c r="G38" s="40"/>
      <c r="H38" s="40"/>
    </row>
    <row r="40" spans="1:8" ht="18" customHeight="1">
      <c r="A40" s="41" t="s">
        <v>15</v>
      </c>
      <c r="B40" s="41"/>
      <c r="C40" s="41"/>
      <c r="D40" s="41"/>
      <c r="E40" s="41"/>
      <c r="F40" s="41"/>
      <c r="G40" s="41"/>
      <c r="H40" s="41"/>
    </row>
    <row r="41" spans="1:8">
      <c r="A41" s="3"/>
      <c r="B41" s="3"/>
      <c r="C41" s="3"/>
      <c r="D41" s="3"/>
      <c r="E41" s="3"/>
      <c r="F41" s="3"/>
      <c r="G41" s="3"/>
      <c r="H41" s="8"/>
    </row>
    <row r="42" spans="1:8">
      <c r="A42" s="43" t="s">
        <v>16</v>
      </c>
      <c r="B42" s="44"/>
      <c r="C42" s="44"/>
      <c r="D42" s="44"/>
      <c r="E42" s="44"/>
      <c r="F42" s="44"/>
      <c r="G42" s="44"/>
      <c r="H42" s="45"/>
    </row>
    <row r="43" spans="1:8">
      <c r="A43" s="46"/>
      <c r="B43" s="47"/>
      <c r="C43" s="47"/>
      <c r="D43" s="47"/>
      <c r="E43" s="47"/>
      <c r="F43" s="47"/>
      <c r="G43" s="47"/>
      <c r="H43" s="48"/>
    </row>
    <row r="44" spans="1:8">
      <c r="A44" s="46"/>
      <c r="B44" s="47"/>
      <c r="C44" s="47"/>
      <c r="D44" s="47"/>
      <c r="E44" s="47"/>
      <c r="F44" s="47"/>
      <c r="G44" s="47"/>
      <c r="H44" s="48"/>
    </row>
    <row r="45" spans="1:8">
      <c r="A45" s="46"/>
      <c r="B45" s="47"/>
      <c r="C45" s="47"/>
      <c r="D45" s="47"/>
      <c r="E45" s="47"/>
      <c r="F45" s="47"/>
      <c r="G45" s="47"/>
      <c r="H45" s="48"/>
    </row>
    <row r="46" spans="1:8">
      <c r="A46" s="46"/>
      <c r="B46" s="47"/>
      <c r="C46" s="47"/>
      <c r="D46" s="47"/>
      <c r="E46" s="47"/>
      <c r="F46" s="47"/>
      <c r="G46" s="47"/>
      <c r="H46" s="48"/>
    </row>
    <row r="47" spans="1:8">
      <c r="A47" s="49"/>
      <c r="B47" s="50"/>
      <c r="C47" s="50"/>
      <c r="D47" s="50"/>
      <c r="E47" s="50"/>
      <c r="F47" s="50"/>
      <c r="G47" s="50"/>
      <c r="H47" s="51"/>
    </row>
    <row r="48" spans="1:8">
      <c r="A48" s="2" t="s">
        <v>4</v>
      </c>
      <c r="B48" s="3"/>
      <c r="C48" s="3"/>
      <c r="D48" s="3"/>
      <c r="E48" s="3"/>
      <c r="F48" s="3"/>
      <c r="G48" s="3"/>
      <c r="H48" s="8"/>
    </row>
    <row r="49" spans="1:8">
      <c r="A49" s="3"/>
      <c r="B49" s="3"/>
      <c r="C49" s="3"/>
      <c r="D49" s="3"/>
      <c r="E49" s="3"/>
      <c r="F49" s="3"/>
      <c r="G49" s="3"/>
      <c r="H49" s="8"/>
    </row>
    <row r="50" spans="1:8">
      <c r="A50" s="43" t="s">
        <v>5</v>
      </c>
      <c r="B50" s="44"/>
      <c r="C50" s="44"/>
      <c r="D50" s="44"/>
      <c r="E50" s="44"/>
      <c r="F50" s="44"/>
      <c r="G50" s="44"/>
      <c r="H50" s="45"/>
    </row>
    <row r="51" spans="1:8">
      <c r="A51" s="46"/>
      <c r="B51" s="47"/>
      <c r="C51" s="47"/>
      <c r="D51" s="47"/>
      <c r="E51" s="47"/>
      <c r="F51" s="47"/>
      <c r="G51" s="47"/>
      <c r="H51" s="48"/>
    </row>
    <row r="52" spans="1:8" ht="37.5" customHeight="1">
      <c r="A52" s="49"/>
      <c r="B52" s="50"/>
      <c r="C52" s="50"/>
      <c r="D52" s="50"/>
      <c r="E52" s="50"/>
      <c r="F52" s="50"/>
      <c r="G52" s="50"/>
      <c r="H52" s="51"/>
    </row>
    <row r="53" spans="1:8">
      <c r="A53" s="43" t="s">
        <v>6</v>
      </c>
      <c r="B53" s="44"/>
      <c r="C53" s="44"/>
      <c r="D53" s="44"/>
      <c r="E53" s="44"/>
      <c r="F53" s="44"/>
      <c r="G53" s="44"/>
      <c r="H53" s="45"/>
    </row>
    <row r="54" spans="1:8">
      <c r="A54" s="46"/>
      <c r="B54" s="47"/>
      <c r="C54" s="47"/>
      <c r="D54" s="47"/>
      <c r="E54" s="47"/>
      <c r="F54" s="47"/>
      <c r="G54" s="47"/>
      <c r="H54" s="48"/>
    </row>
    <row r="55" spans="1:8">
      <c r="A55" s="46"/>
      <c r="B55" s="47"/>
      <c r="C55" s="47"/>
      <c r="D55" s="47"/>
      <c r="E55" s="47"/>
      <c r="F55" s="47"/>
      <c r="G55" s="47"/>
      <c r="H55" s="48"/>
    </row>
    <row r="56" spans="1:8" ht="34.5" customHeight="1">
      <c r="A56" s="49"/>
      <c r="B56" s="50"/>
      <c r="C56" s="50"/>
      <c r="D56" s="50"/>
      <c r="E56" s="50"/>
      <c r="F56" s="50"/>
      <c r="G56" s="50"/>
      <c r="H56" s="51"/>
    </row>
    <row r="57" spans="1:8" ht="14.45" customHeight="1">
      <c r="A57" s="43" t="s">
        <v>17</v>
      </c>
      <c r="B57" s="44"/>
      <c r="C57" s="44"/>
      <c r="D57" s="44"/>
      <c r="E57" s="44"/>
      <c r="F57" s="44"/>
      <c r="G57" s="44"/>
      <c r="H57" s="45"/>
    </row>
    <row r="58" spans="1:8">
      <c r="A58" s="46"/>
      <c r="B58" s="47"/>
      <c r="C58" s="47"/>
      <c r="D58" s="47"/>
      <c r="E58" s="47"/>
      <c r="F58" s="47"/>
      <c r="G58" s="47"/>
      <c r="H58" s="48"/>
    </row>
    <row r="59" spans="1:8" ht="28.5" customHeight="1">
      <c r="A59" s="49"/>
      <c r="B59" s="50"/>
      <c r="C59" s="50"/>
      <c r="D59" s="50"/>
      <c r="E59" s="50"/>
      <c r="F59" s="50"/>
      <c r="G59" s="50"/>
      <c r="H59" s="51"/>
    </row>
    <row r="60" spans="1:8">
      <c r="A60" s="43"/>
      <c r="B60" s="44"/>
      <c r="C60" s="44"/>
      <c r="D60" s="44"/>
      <c r="E60" s="44"/>
      <c r="F60" s="44"/>
      <c r="G60" s="44"/>
      <c r="H60" s="45"/>
    </row>
    <row r="61" spans="1:8">
      <c r="A61" s="46"/>
      <c r="B61" s="47"/>
      <c r="C61" s="47"/>
      <c r="D61" s="47"/>
      <c r="E61" s="47"/>
      <c r="F61" s="47"/>
      <c r="G61" s="47"/>
      <c r="H61" s="48"/>
    </row>
    <row r="62" spans="1:8">
      <c r="A62" s="46"/>
      <c r="B62" s="47"/>
      <c r="C62" s="47"/>
      <c r="D62" s="47"/>
      <c r="E62" s="47"/>
      <c r="F62" s="47"/>
      <c r="G62" s="47"/>
      <c r="H62" s="48"/>
    </row>
    <row r="63" spans="1:8">
      <c r="A63" s="49"/>
      <c r="B63" s="50"/>
      <c r="C63" s="50"/>
      <c r="D63" s="50"/>
      <c r="E63" s="50"/>
      <c r="F63" s="50"/>
      <c r="G63" s="50"/>
      <c r="H63" s="51"/>
    </row>
    <row r="64" spans="1:8">
      <c r="A64" s="2" t="s">
        <v>18</v>
      </c>
      <c r="B64" s="3"/>
      <c r="C64" s="3"/>
      <c r="D64" s="3"/>
      <c r="E64" s="3"/>
      <c r="F64" s="3"/>
      <c r="G64" s="3"/>
      <c r="H64" s="8"/>
    </row>
    <row r="65" spans="1:8" ht="15" thickBot="1">
      <c r="A65" s="52" t="s">
        <v>8</v>
      </c>
      <c r="B65" s="47"/>
      <c r="C65" s="47"/>
      <c r="D65" s="47"/>
      <c r="E65" s="47"/>
      <c r="F65" s="47"/>
      <c r="G65" s="4" t="s">
        <v>9</v>
      </c>
      <c r="H65" s="9">
        <f>'[2]Summary Sheet'!G16</f>
        <v>37.93</v>
      </c>
    </row>
    <row r="66" spans="1:8" ht="15.6" thickTop="1" thickBot="1">
      <c r="A66" s="53" t="s">
        <v>10</v>
      </c>
      <c r="B66" s="54"/>
      <c r="C66" s="54"/>
      <c r="D66" s="54"/>
      <c r="E66" s="54"/>
      <c r="F66" s="54"/>
      <c r="G66" s="6" t="s">
        <v>11</v>
      </c>
      <c r="H66" s="10">
        <f>'[2]Summary Sheet'!G17</f>
        <v>0.1056</v>
      </c>
    </row>
    <row r="67" spans="1:8" ht="15.6" thickTop="1" thickBot="1">
      <c r="A67" s="53" t="s">
        <v>12</v>
      </c>
      <c r="B67" s="54"/>
      <c r="C67" s="54"/>
      <c r="D67" s="54"/>
      <c r="E67" s="54"/>
      <c r="F67" s="54"/>
      <c r="G67" s="6" t="s">
        <v>11</v>
      </c>
      <c r="H67" s="10">
        <f>'[2]Summary Sheet'!G18</f>
        <v>0.1409</v>
      </c>
    </row>
    <row r="68" spans="1:8" ht="15" thickTop="1">
      <c r="A68" s="53" t="s">
        <v>13</v>
      </c>
      <c r="B68" s="54"/>
      <c r="C68" s="54"/>
      <c r="D68" s="54"/>
      <c r="E68" s="54"/>
      <c r="F68" s="54"/>
      <c r="G68" s="6" t="s">
        <v>11</v>
      </c>
      <c r="H68" s="10">
        <f>'[2]Summary Sheet'!G19</f>
        <v>0.21229999999999999</v>
      </c>
    </row>
    <row r="70" spans="1:8" ht="23.45">
      <c r="A70" s="37" t="s">
        <v>14</v>
      </c>
      <c r="B70" s="38"/>
      <c r="C70" s="38"/>
      <c r="D70" s="38"/>
      <c r="E70" s="38"/>
      <c r="F70" s="38"/>
      <c r="G70" s="38"/>
      <c r="H70" s="38"/>
    </row>
    <row r="71" spans="1:8" ht="18">
      <c r="A71" s="39" t="s">
        <v>1</v>
      </c>
      <c r="B71" s="39"/>
      <c r="C71" s="39"/>
      <c r="D71" s="39"/>
      <c r="E71" s="39"/>
      <c r="F71" s="39"/>
      <c r="G71" s="39"/>
      <c r="H71" s="39"/>
    </row>
    <row r="72" spans="1:8" ht="15" customHeight="1">
      <c r="A72" s="40" t="str">
        <f>$A$5</f>
        <v>Effective Date, May 1, 2023</v>
      </c>
      <c r="B72" s="40"/>
      <c r="C72" s="40"/>
      <c r="D72" s="40"/>
      <c r="E72" s="40"/>
      <c r="F72" s="40"/>
      <c r="G72" s="40"/>
      <c r="H72" s="40"/>
    </row>
    <row r="73" spans="1:8">
      <c r="A73" s="1"/>
      <c r="B73" s="1"/>
      <c r="C73" s="1"/>
      <c r="D73" s="1"/>
      <c r="E73" s="1"/>
      <c r="F73" s="1"/>
      <c r="G73" s="1"/>
      <c r="H73" s="1"/>
    </row>
    <row r="74" spans="1:8" ht="18">
      <c r="A74" s="41" t="s">
        <v>19</v>
      </c>
      <c r="B74" s="42"/>
      <c r="C74" s="42"/>
      <c r="D74" s="42"/>
      <c r="E74" s="42"/>
      <c r="F74" s="42"/>
      <c r="G74" s="42"/>
      <c r="H74" s="42"/>
    </row>
    <row r="75" spans="1:8">
      <c r="A75" s="3"/>
      <c r="B75" s="3"/>
      <c r="C75" s="3"/>
      <c r="D75" s="3"/>
      <c r="E75" s="3"/>
      <c r="F75" s="3"/>
      <c r="G75" s="3"/>
      <c r="H75" s="8"/>
    </row>
    <row r="76" spans="1:8">
      <c r="A76" s="43" t="s">
        <v>20</v>
      </c>
      <c r="B76" s="44"/>
      <c r="C76" s="44"/>
      <c r="D76" s="44"/>
      <c r="E76" s="44"/>
      <c r="F76" s="44"/>
      <c r="G76" s="44"/>
      <c r="H76" s="45"/>
    </row>
    <row r="77" spans="1:8">
      <c r="A77" s="46"/>
      <c r="B77" s="47"/>
      <c r="C77" s="47"/>
      <c r="D77" s="47"/>
      <c r="E77" s="47"/>
      <c r="F77" s="47"/>
      <c r="G77" s="47"/>
      <c r="H77" s="48"/>
    </row>
    <row r="78" spans="1:8">
      <c r="A78" s="46"/>
      <c r="B78" s="47"/>
      <c r="C78" s="47"/>
      <c r="D78" s="47"/>
      <c r="E78" s="47"/>
      <c r="F78" s="47"/>
      <c r="G78" s="47"/>
      <c r="H78" s="48"/>
    </row>
    <row r="79" spans="1:8">
      <c r="A79" s="46"/>
      <c r="B79" s="47"/>
      <c r="C79" s="47"/>
      <c r="D79" s="47"/>
      <c r="E79" s="47"/>
      <c r="F79" s="47"/>
      <c r="G79" s="47"/>
      <c r="H79" s="48"/>
    </row>
    <row r="80" spans="1:8">
      <c r="A80" s="46"/>
      <c r="B80" s="47"/>
      <c r="C80" s="47"/>
      <c r="D80" s="47"/>
      <c r="E80" s="47"/>
      <c r="F80" s="47"/>
      <c r="G80" s="47"/>
      <c r="H80" s="48"/>
    </row>
    <row r="81" spans="1:8" ht="28.5" customHeight="1">
      <c r="A81" s="49"/>
      <c r="B81" s="50"/>
      <c r="C81" s="50"/>
      <c r="D81" s="50"/>
      <c r="E81" s="50"/>
      <c r="F81" s="50"/>
      <c r="G81" s="50"/>
      <c r="H81" s="51"/>
    </row>
    <row r="82" spans="1:8">
      <c r="A82" s="2" t="s">
        <v>4</v>
      </c>
      <c r="B82" s="3"/>
      <c r="C82" s="3"/>
      <c r="D82" s="3"/>
      <c r="E82" s="3"/>
      <c r="F82" s="3"/>
      <c r="G82" s="3"/>
      <c r="H82" s="8"/>
    </row>
    <row r="83" spans="1:8">
      <c r="A83" s="3"/>
      <c r="B83" s="3"/>
      <c r="C83" s="3"/>
      <c r="D83" s="3"/>
      <c r="E83" s="3"/>
      <c r="F83" s="3"/>
      <c r="G83" s="3"/>
      <c r="H83" s="8"/>
    </row>
    <row r="84" spans="1:8">
      <c r="A84" s="43" t="s">
        <v>5</v>
      </c>
      <c r="B84" s="44"/>
      <c r="C84" s="44"/>
      <c r="D84" s="44"/>
      <c r="E84" s="44"/>
      <c r="F84" s="44"/>
      <c r="G84" s="44"/>
      <c r="H84" s="45"/>
    </row>
    <row r="85" spans="1:8">
      <c r="A85" s="46"/>
      <c r="B85" s="47"/>
      <c r="C85" s="47"/>
      <c r="D85" s="47"/>
      <c r="E85" s="47"/>
      <c r="F85" s="47"/>
      <c r="G85" s="47"/>
      <c r="H85" s="48"/>
    </row>
    <row r="86" spans="1:8" ht="32.25" customHeight="1">
      <c r="A86" s="49"/>
      <c r="B86" s="50"/>
      <c r="C86" s="50"/>
      <c r="D86" s="50"/>
      <c r="E86" s="50"/>
      <c r="F86" s="50"/>
      <c r="G86" s="50"/>
      <c r="H86" s="51"/>
    </row>
    <row r="87" spans="1:8">
      <c r="A87" s="43" t="s">
        <v>6</v>
      </c>
      <c r="B87" s="44"/>
      <c r="C87" s="44"/>
      <c r="D87" s="44"/>
      <c r="E87" s="44"/>
      <c r="F87" s="44"/>
      <c r="G87" s="44"/>
      <c r="H87" s="45"/>
    </row>
    <row r="88" spans="1:8">
      <c r="A88" s="46"/>
      <c r="B88" s="47"/>
      <c r="C88" s="47"/>
      <c r="D88" s="47"/>
      <c r="E88" s="47"/>
      <c r="F88" s="47"/>
      <c r="G88" s="47"/>
      <c r="H88" s="48"/>
    </row>
    <row r="89" spans="1:8">
      <c r="A89" s="46"/>
      <c r="B89" s="47"/>
      <c r="C89" s="47"/>
      <c r="D89" s="47"/>
      <c r="E89" s="47"/>
      <c r="F89" s="47"/>
      <c r="G89" s="47"/>
      <c r="H89" s="48"/>
    </row>
    <row r="90" spans="1:8" ht="30.75" customHeight="1">
      <c r="A90" s="49"/>
      <c r="B90" s="50"/>
      <c r="C90" s="50"/>
      <c r="D90" s="50"/>
      <c r="E90" s="50"/>
      <c r="F90" s="50"/>
      <c r="G90" s="50"/>
      <c r="H90" s="51"/>
    </row>
    <row r="91" spans="1:8" ht="14.45" customHeight="1">
      <c r="A91" s="43" t="s">
        <v>17</v>
      </c>
      <c r="B91" s="44"/>
      <c r="C91" s="44"/>
      <c r="D91" s="44"/>
      <c r="E91" s="44"/>
      <c r="F91" s="44"/>
      <c r="G91" s="44"/>
      <c r="H91" s="45"/>
    </row>
    <row r="92" spans="1:8">
      <c r="A92" s="46"/>
      <c r="B92" s="47"/>
      <c r="C92" s="47"/>
      <c r="D92" s="47"/>
      <c r="E92" s="47"/>
      <c r="F92" s="47"/>
      <c r="G92" s="47"/>
      <c r="H92" s="48"/>
    </row>
    <row r="93" spans="1:8" ht="29.25" customHeight="1">
      <c r="A93" s="49"/>
      <c r="B93" s="50"/>
      <c r="C93" s="50"/>
      <c r="D93" s="50"/>
      <c r="E93" s="50"/>
      <c r="F93" s="50"/>
      <c r="G93" s="50"/>
      <c r="H93" s="51"/>
    </row>
    <row r="94" spans="1:8">
      <c r="A94" s="43"/>
      <c r="B94" s="44"/>
      <c r="C94" s="44"/>
      <c r="D94" s="44"/>
      <c r="E94" s="44"/>
      <c r="F94" s="44"/>
      <c r="G94" s="44"/>
      <c r="H94" s="45"/>
    </row>
    <row r="95" spans="1:8">
      <c r="A95" s="46"/>
      <c r="B95" s="47"/>
      <c r="C95" s="47"/>
      <c r="D95" s="47"/>
      <c r="E95" s="47"/>
      <c r="F95" s="47"/>
      <c r="G95" s="47"/>
      <c r="H95" s="48"/>
    </row>
    <row r="96" spans="1:8">
      <c r="A96" s="46"/>
      <c r="B96" s="47"/>
      <c r="C96" s="47"/>
      <c r="D96" s="47"/>
      <c r="E96" s="47"/>
      <c r="F96" s="47"/>
      <c r="G96" s="47"/>
      <c r="H96" s="48"/>
    </row>
    <row r="97" spans="1:8">
      <c r="A97" s="49"/>
      <c r="B97" s="50"/>
      <c r="C97" s="50"/>
      <c r="D97" s="50"/>
      <c r="E97" s="50"/>
      <c r="F97" s="50"/>
      <c r="G97" s="50"/>
      <c r="H97" s="51"/>
    </row>
    <row r="98" spans="1:8">
      <c r="A98" s="2" t="s">
        <v>18</v>
      </c>
      <c r="B98" s="3"/>
      <c r="C98" s="3"/>
      <c r="D98" s="3"/>
      <c r="E98" s="3"/>
      <c r="F98" s="3"/>
      <c r="G98" s="3"/>
      <c r="H98" s="8"/>
    </row>
    <row r="99" spans="1:8" ht="15" thickBot="1">
      <c r="A99" s="52" t="s">
        <v>8</v>
      </c>
      <c r="B99" s="47"/>
      <c r="C99" s="47"/>
      <c r="D99" s="47"/>
      <c r="E99" s="47"/>
      <c r="F99" s="47"/>
      <c r="G99" s="4" t="s">
        <v>9</v>
      </c>
      <c r="H99" s="5">
        <f>'[2]Summary Sheet'!G22</f>
        <v>38.159999999999997</v>
      </c>
    </row>
    <row r="100" spans="1:8" ht="15.6" thickTop="1" thickBot="1">
      <c r="A100" s="53" t="s">
        <v>21</v>
      </c>
      <c r="B100" s="54"/>
      <c r="C100" s="54"/>
      <c r="D100" s="54"/>
      <c r="E100" s="54"/>
      <c r="F100" s="54"/>
      <c r="G100" s="6" t="s">
        <v>11</v>
      </c>
      <c r="H100" s="7">
        <f>'[2]Summary Sheet'!G24</f>
        <v>0.1183</v>
      </c>
    </row>
    <row r="101" spans="1:8" ht="15.6" thickTop="1" thickBot="1">
      <c r="A101" s="53" t="s">
        <v>22</v>
      </c>
      <c r="B101" s="54"/>
      <c r="C101" s="54"/>
      <c r="D101" s="54"/>
      <c r="E101" s="54"/>
      <c r="F101" s="54"/>
      <c r="G101" s="6" t="s">
        <v>11</v>
      </c>
      <c r="H101" s="7">
        <f>'[2]Summary Sheet'!G26</f>
        <v>0.157</v>
      </c>
    </row>
    <row r="102" spans="1:8" ht="15" thickTop="1">
      <c r="A102" s="53" t="s">
        <v>13</v>
      </c>
      <c r="B102" s="54"/>
      <c r="C102" s="54"/>
      <c r="D102" s="54"/>
      <c r="E102" s="54"/>
      <c r="F102" s="54"/>
      <c r="G102" s="6" t="s">
        <v>11</v>
      </c>
      <c r="H102" s="7">
        <f>'[2]Summary Sheet'!G28</f>
        <v>0.21229999999999999</v>
      </c>
    </row>
    <row r="103" spans="1:8" ht="23.45">
      <c r="A103" s="37" t="s">
        <v>14</v>
      </c>
      <c r="B103" s="38"/>
      <c r="C103" s="38"/>
      <c r="D103" s="38"/>
      <c r="E103" s="38"/>
      <c r="F103" s="38"/>
      <c r="G103" s="38"/>
      <c r="H103" s="38"/>
    </row>
    <row r="104" spans="1:8" ht="18">
      <c r="A104" s="39" t="s">
        <v>1</v>
      </c>
      <c r="B104" s="39"/>
      <c r="C104" s="39"/>
      <c r="D104" s="39"/>
      <c r="E104" s="39"/>
      <c r="F104" s="39"/>
      <c r="G104" s="39"/>
      <c r="H104" s="39"/>
    </row>
    <row r="105" spans="1:8" ht="15" customHeight="1">
      <c r="A105" s="40" t="str">
        <f>$A$5</f>
        <v>Effective Date, May 1, 2023</v>
      </c>
      <c r="B105" s="40"/>
      <c r="C105" s="40"/>
      <c r="D105" s="40"/>
      <c r="E105" s="40"/>
      <c r="F105" s="40"/>
      <c r="G105" s="40"/>
      <c r="H105" s="40"/>
    </row>
    <row r="107" spans="1:8" ht="18">
      <c r="A107" s="41" t="s">
        <v>23</v>
      </c>
      <c r="B107" s="42"/>
      <c r="C107" s="42"/>
      <c r="D107" s="42"/>
      <c r="E107" s="42"/>
      <c r="F107" s="42"/>
      <c r="G107" s="42"/>
      <c r="H107" s="42"/>
    </row>
    <row r="108" spans="1:8">
      <c r="A108" s="3"/>
      <c r="B108" s="3"/>
      <c r="C108" s="3"/>
      <c r="D108" s="3"/>
      <c r="E108" s="3"/>
      <c r="F108" s="3"/>
      <c r="G108" s="3"/>
      <c r="H108" s="8"/>
    </row>
    <row r="109" spans="1:8">
      <c r="A109" s="43" t="s">
        <v>24</v>
      </c>
      <c r="B109" s="44"/>
      <c r="C109" s="44"/>
      <c r="D109" s="44"/>
      <c r="E109" s="44"/>
      <c r="F109" s="44"/>
      <c r="G109" s="44"/>
      <c r="H109" s="45"/>
    </row>
    <row r="110" spans="1:8">
      <c r="A110" s="46"/>
      <c r="B110" s="47"/>
      <c r="C110" s="47"/>
      <c r="D110" s="47"/>
      <c r="E110" s="47"/>
      <c r="F110" s="47"/>
      <c r="G110" s="47"/>
      <c r="H110" s="48"/>
    </row>
    <row r="111" spans="1:8">
      <c r="A111" s="46"/>
      <c r="B111" s="47"/>
      <c r="C111" s="47"/>
      <c r="D111" s="47"/>
      <c r="E111" s="47"/>
      <c r="F111" s="47"/>
      <c r="G111" s="47"/>
      <c r="H111" s="48"/>
    </row>
    <row r="112" spans="1:8">
      <c r="A112" s="46"/>
      <c r="B112" s="47"/>
      <c r="C112" s="47"/>
      <c r="D112" s="47"/>
      <c r="E112" s="47"/>
      <c r="F112" s="47"/>
      <c r="G112" s="47"/>
      <c r="H112" s="48"/>
    </row>
    <row r="113" spans="1:8" ht="24" customHeight="1">
      <c r="A113" s="46"/>
      <c r="B113" s="47"/>
      <c r="C113" s="47"/>
      <c r="D113" s="47"/>
      <c r="E113" s="47"/>
      <c r="F113" s="47"/>
      <c r="G113" s="47"/>
      <c r="H113" s="48"/>
    </row>
    <row r="114" spans="1:8" ht="1.5" customHeight="1">
      <c r="A114" s="49"/>
      <c r="B114" s="50"/>
      <c r="C114" s="50"/>
      <c r="D114" s="50"/>
      <c r="E114" s="50"/>
      <c r="F114" s="50"/>
      <c r="G114" s="50"/>
      <c r="H114" s="51"/>
    </row>
    <row r="115" spans="1:8">
      <c r="A115" s="2" t="s">
        <v>4</v>
      </c>
      <c r="B115" s="3"/>
      <c r="C115" s="3"/>
      <c r="D115" s="3"/>
      <c r="E115" s="3"/>
      <c r="F115" s="3"/>
      <c r="G115" s="3"/>
      <c r="H115" s="8"/>
    </row>
    <row r="116" spans="1:8">
      <c r="A116" s="3"/>
      <c r="B116" s="3"/>
      <c r="C116" s="3"/>
      <c r="D116" s="3"/>
      <c r="E116" s="3"/>
      <c r="F116" s="3"/>
      <c r="G116" s="3"/>
      <c r="H116" s="8"/>
    </row>
    <row r="117" spans="1:8">
      <c r="A117" s="43" t="s">
        <v>5</v>
      </c>
      <c r="B117" s="44"/>
      <c r="C117" s="44"/>
      <c r="D117" s="44"/>
      <c r="E117" s="44"/>
      <c r="F117" s="44"/>
      <c r="G117" s="44"/>
      <c r="H117" s="45"/>
    </row>
    <row r="118" spans="1:8">
      <c r="A118" s="46"/>
      <c r="B118" s="47"/>
      <c r="C118" s="47"/>
      <c r="D118" s="47"/>
      <c r="E118" s="47"/>
      <c r="F118" s="47"/>
      <c r="G118" s="47"/>
      <c r="H118" s="48"/>
    </row>
    <row r="119" spans="1:8" ht="36" customHeight="1">
      <c r="A119" s="49"/>
      <c r="B119" s="50"/>
      <c r="C119" s="50"/>
      <c r="D119" s="50"/>
      <c r="E119" s="50"/>
      <c r="F119" s="50"/>
      <c r="G119" s="50"/>
      <c r="H119" s="51"/>
    </row>
    <row r="120" spans="1:8">
      <c r="A120" s="43" t="s">
        <v>6</v>
      </c>
      <c r="B120" s="44"/>
      <c r="C120" s="44"/>
      <c r="D120" s="44"/>
      <c r="E120" s="44"/>
      <c r="F120" s="44"/>
      <c r="G120" s="44"/>
      <c r="H120" s="45"/>
    </row>
    <row r="121" spans="1:8">
      <c r="A121" s="46"/>
      <c r="B121" s="47"/>
      <c r="C121" s="47"/>
      <c r="D121" s="47"/>
      <c r="E121" s="47"/>
      <c r="F121" s="47"/>
      <c r="G121" s="47"/>
      <c r="H121" s="48"/>
    </row>
    <row r="122" spans="1:8">
      <c r="A122" s="46"/>
      <c r="B122" s="47"/>
      <c r="C122" s="47"/>
      <c r="D122" s="47"/>
      <c r="E122" s="47"/>
      <c r="F122" s="47"/>
      <c r="G122" s="47"/>
      <c r="H122" s="48"/>
    </row>
    <row r="123" spans="1:8" ht="30" customHeight="1">
      <c r="A123" s="49"/>
      <c r="B123" s="50"/>
      <c r="C123" s="50"/>
      <c r="D123" s="50"/>
      <c r="E123" s="50"/>
      <c r="F123" s="50"/>
      <c r="G123" s="50"/>
      <c r="H123" s="51"/>
    </row>
    <row r="124" spans="1:8" ht="14.45" customHeight="1">
      <c r="A124" s="43" t="s">
        <v>17</v>
      </c>
      <c r="B124" s="44"/>
      <c r="C124" s="44"/>
      <c r="D124" s="44"/>
      <c r="E124" s="44"/>
      <c r="F124" s="44"/>
      <c r="G124" s="44"/>
      <c r="H124" s="45"/>
    </row>
    <row r="125" spans="1:8">
      <c r="A125" s="46"/>
      <c r="B125" s="47"/>
      <c r="C125" s="47"/>
      <c r="D125" s="47"/>
      <c r="E125" s="47"/>
      <c r="F125" s="47"/>
      <c r="G125" s="47"/>
      <c r="H125" s="48"/>
    </row>
    <row r="126" spans="1:8" ht="28.5" customHeight="1">
      <c r="A126" s="49"/>
      <c r="B126" s="50"/>
      <c r="C126" s="50"/>
      <c r="D126" s="50"/>
      <c r="E126" s="50"/>
      <c r="F126" s="50"/>
      <c r="G126" s="50"/>
      <c r="H126" s="51"/>
    </row>
    <row r="127" spans="1:8">
      <c r="A127" s="43"/>
      <c r="B127" s="44"/>
      <c r="C127" s="44"/>
      <c r="D127" s="44"/>
      <c r="E127" s="44"/>
      <c r="F127" s="44"/>
      <c r="G127" s="44"/>
      <c r="H127" s="45"/>
    </row>
    <row r="128" spans="1:8">
      <c r="A128" s="46"/>
      <c r="B128" s="47"/>
      <c r="C128" s="47"/>
      <c r="D128" s="47"/>
      <c r="E128" s="47"/>
      <c r="F128" s="47"/>
      <c r="G128" s="47"/>
      <c r="H128" s="48"/>
    </row>
    <row r="129" spans="1:8">
      <c r="A129" s="46"/>
      <c r="B129" s="47"/>
      <c r="C129" s="47"/>
      <c r="D129" s="47"/>
      <c r="E129" s="47"/>
      <c r="F129" s="47"/>
      <c r="G129" s="47"/>
      <c r="H129" s="48"/>
    </row>
    <row r="130" spans="1:8">
      <c r="A130" s="49"/>
      <c r="B130" s="50"/>
      <c r="C130" s="50"/>
      <c r="D130" s="50"/>
      <c r="E130" s="50"/>
      <c r="F130" s="50"/>
      <c r="G130" s="50"/>
      <c r="H130" s="51"/>
    </row>
    <row r="131" spans="1:8">
      <c r="A131" s="2" t="s">
        <v>25</v>
      </c>
      <c r="B131" s="3"/>
      <c r="C131" s="3"/>
      <c r="D131" s="3"/>
      <c r="E131" s="3"/>
      <c r="F131" s="3"/>
      <c r="G131" s="3"/>
      <c r="H131" s="8"/>
    </row>
    <row r="132" spans="1:8" ht="15" thickBot="1">
      <c r="A132" s="52" t="s">
        <v>8</v>
      </c>
      <c r="B132" s="47"/>
      <c r="C132" s="47"/>
      <c r="D132" s="47"/>
      <c r="E132" s="47"/>
      <c r="F132" s="47"/>
      <c r="G132" s="4" t="s">
        <v>9</v>
      </c>
      <c r="H132" s="5">
        <f>'[2]Summary Sheet'!G32</f>
        <v>47.77</v>
      </c>
    </row>
    <row r="133" spans="1:8" ht="15.6" thickTop="1" thickBot="1">
      <c r="A133" s="53" t="s">
        <v>26</v>
      </c>
      <c r="B133" s="54"/>
      <c r="C133" s="54"/>
      <c r="D133" s="54"/>
      <c r="E133" s="54"/>
      <c r="F133" s="54"/>
      <c r="G133" s="6" t="s">
        <v>11</v>
      </c>
      <c r="H133" s="7">
        <f>'[2]Summary Sheet'!G33</f>
        <v>0.1183</v>
      </c>
    </row>
    <row r="134" spans="1:8" ht="15.6" thickTop="1" thickBot="1">
      <c r="A134" s="53" t="s">
        <v>27</v>
      </c>
      <c r="B134" s="54"/>
      <c r="C134" s="54"/>
      <c r="D134" s="54"/>
      <c r="E134" s="54"/>
      <c r="F134" s="54"/>
      <c r="G134" s="6" t="s">
        <v>11</v>
      </c>
      <c r="H134" s="7">
        <f>'[2]Summary Sheet'!G34</f>
        <v>0.157</v>
      </c>
    </row>
    <row r="135" spans="1:8" ht="15" thickTop="1">
      <c r="A135" s="53" t="s">
        <v>13</v>
      </c>
      <c r="B135" s="54"/>
      <c r="C135" s="54"/>
      <c r="D135" s="54"/>
      <c r="E135" s="54"/>
      <c r="F135" s="54"/>
      <c r="G135" s="6" t="s">
        <v>11</v>
      </c>
      <c r="H135" s="7">
        <f>'[2]Summary Sheet'!G35</f>
        <v>0.21229999999999999</v>
      </c>
    </row>
    <row r="137" spans="1:8" ht="23.45">
      <c r="A137" s="37" t="s">
        <v>14</v>
      </c>
      <c r="B137" s="38"/>
      <c r="C137" s="38"/>
      <c r="D137" s="38"/>
      <c r="E137" s="38"/>
      <c r="F137" s="38"/>
      <c r="G137" s="38"/>
      <c r="H137" s="38"/>
    </row>
    <row r="138" spans="1:8" ht="18">
      <c r="A138" s="39" t="s">
        <v>1</v>
      </c>
      <c r="B138" s="39"/>
      <c r="C138" s="39"/>
      <c r="D138" s="39"/>
      <c r="E138" s="39"/>
      <c r="F138" s="39"/>
      <c r="G138" s="39"/>
      <c r="H138" s="39"/>
    </row>
    <row r="139" spans="1:8" ht="15" customHeight="1">
      <c r="A139" s="40" t="str">
        <f>$A$5</f>
        <v>Effective Date, May 1, 2023</v>
      </c>
      <c r="B139" s="40"/>
      <c r="C139" s="40"/>
      <c r="D139" s="40"/>
      <c r="E139" s="40"/>
      <c r="F139" s="40"/>
      <c r="G139" s="40"/>
      <c r="H139" s="40"/>
    </row>
    <row r="140" spans="1:8">
      <c r="A140" s="1"/>
      <c r="B140" s="1"/>
      <c r="C140" s="1"/>
      <c r="D140" s="1"/>
      <c r="E140" s="1"/>
      <c r="F140" s="1"/>
      <c r="G140" s="1"/>
      <c r="H140" s="1"/>
    </row>
    <row r="141" spans="1:8" ht="18">
      <c r="A141" s="41" t="s">
        <v>28</v>
      </c>
      <c r="B141" s="42"/>
      <c r="C141" s="42"/>
      <c r="D141" s="42"/>
      <c r="E141" s="42"/>
      <c r="F141" s="42"/>
      <c r="G141" s="42"/>
      <c r="H141" s="42"/>
    </row>
    <row r="142" spans="1:8">
      <c r="A142" s="3"/>
      <c r="B142" s="3"/>
      <c r="C142" s="3"/>
      <c r="D142" s="3"/>
      <c r="E142" s="3"/>
      <c r="F142" s="3"/>
      <c r="G142" s="3"/>
      <c r="H142" s="8"/>
    </row>
    <row r="143" spans="1:8">
      <c r="A143" s="43" t="s">
        <v>29</v>
      </c>
      <c r="B143" s="44"/>
      <c r="C143" s="44"/>
      <c r="D143" s="44"/>
      <c r="E143" s="44"/>
      <c r="F143" s="44"/>
      <c r="G143" s="44"/>
      <c r="H143" s="45"/>
    </row>
    <row r="144" spans="1:8">
      <c r="A144" s="46"/>
      <c r="B144" s="47"/>
      <c r="C144" s="47"/>
      <c r="D144" s="47"/>
      <c r="E144" s="47"/>
      <c r="F144" s="47"/>
      <c r="G144" s="47"/>
      <c r="H144" s="48"/>
    </row>
    <row r="145" spans="1:8">
      <c r="A145" s="46"/>
      <c r="B145" s="47"/>
      <c r="C145" s="47"/>
      <c r="D145" s="47"/>
      <c r="E145" s="47"/>
      <c r="F145" s="47"/>
      <c r="G145" s="47"/>
      <c r="H145" s="48"/>
    </row>
    <row r="146" spans="1:8">
      <c r="A146" s="46"/>
      <c r="B146" s="47"/>
      <c r="C146" s="47"/>
      <c r="D146" s="47"/>
      <c r="E146" s="47"/>
      <c r="F146" s="47"/>
      <c r="G146" s="47"/>
      <c r="H146" s="48"/>
    </row>
    <row r="147" spans="1:8">
      <c r="A147" s="46"/>
      <c r="B147" s="47"/>
      <c r="C147" s="47"/>
      <c r="D147" s="47"/>
      <c r="E147" s="47"/>
      <c r="F147" s="47"/>
      <c r="G147" s="47"/>
      <c r="H147" s="48"/>
    </row>
    <row r="148" spans="1:8" ht="45.75" customHeight="1">
      <c r="A148" s="49"/>
      <c r="B148" s="50"/>
      <c r="C148" s="50"/>
      <c r="D148" s="50"/>
      <c r="E148" s="50"/>
      <c r="F148" s="50"/>
      <c r="G148" s="50"/>
      <c r="H148" s="51"/>
    </row>
    <row r="149" spans="1:8">
      <c r="A149" s="2" t="s">
        <v>4</v>
      </c>
      <c r="B149" s="3"/>
      <c r="C149" s="3"/>
      <c r="D149" s="3"/>
      <c r="E149" s="3"/>
      <c r="F149" s="3"/>
      <c r="G149" s="3"/>
      <c r="H149" s="8"/>
    </row>
    <row r="150" spans="1:8">
      <c r="A150" s="3"/>
      <c r="B150" s="3"/>
      <c r="C150" s="3"/>
      <c r="D150" s="3"/>
      <c r="E150" s="3"/>
      <c r="F150" s="3"/>
      <c r="G150" s="3"/>
      <c r="H150" s="8"/>
    </row>
    <row r="151" spans="1:8">
      <c r="A151" s="43" t="s">
        <v>5</v>
      </c>
      <c r="B151" s="44"/>
      <c r="C151" s="44"/>
      <c r="D151" s="44"/>
      <c r="E151" s="44"/>
      <c r="F151" s="44"/>
      <c r="G151" s="44"/>
      <c r="H151" s="45"/>
    </row>
    <row r="152" spans="1:8">
      <c r="A152" s="46"/>
      <c r="B152" s="47"/>
      <c r="C152" s="47"/>
      <c r="D152" s="47"/>
      <c r="E152" s="47"/>
      <c r="F152" s="47"/>
      <c r="G152" s="47"/>
      <c r="H152" s="48"/>
    </row>
    <row r="153" spans="1:8" ht="30.75" customHeight="1">
      <c r="A153" s="49"/>
      <c r="B153" s="50"/>
      <c r="C153" s="50"/>
      <c r="D153" s="50"/>
      <c r="E153" s="50"/>
      <c r="F153" s="50"/>
      <c r="G153" s="50"/>
      <c r="H153" s="51"/>
    </row>
    <row r="154" spans="1:8">
      <c r="A154" s="43" t="s">
        <v>6</v>
      </c>
      <c r="B154" s="44"/>
      <c r="C154" s="44"/>
      <c r="D154" s="44"/>
      <c r="E154" s="44"/>
      <c r="F154" s="44"/>
      <c r="G154" s="44"/>
      <c r="H154" s="45"/>
    </row>
    <row r="155" spans="1:8">
      <c r="A155" s="46"/>
      <c r="B155" s="47"/>
      <c r="C155" s="47"/>
      <c r="D155" s="47"/>
      <c r="E155" s="47"/>
      <c r="F155" s="47"/>
      <c r="G155" s="47"/>
      <c r="H155" s="48"/>
    </row>
    <row r="156" spans="1:8">
      <c r="A156" s="46"/>
      <c r="B156" s="47"/>
      <c r="C156" s="47"/>
      <c r="D156" s="47"/>
      <c r="E156" s="47"/>
      <c r="F156" s="47"/>
      <c r="G156" s="47"/>
      <c r="H156" s="48"/>
    </row>
    <row r="157" spans="1:8" ht="30.75" customHeight="1">
      <c r="A157" s="49"/>
      <c r="B157" s="50"/>
      <c r="C157" s="50"/>
      <c r="D157" s="50"/>
      <c r="E157" s="50"/>
      <c r="F157" s="50"/>
      <c r="G157" s="50"/>
      <c r="H157" s="51"/>
    </row>
    <row r="158" spans="1:8" ht="14.45" customHeight="1">
      <c r="A158" s="43" t="s">
        <v>17</v>
      </c>
      <c r="B158" s="44"/>
      <c r="C158" s="44"/>
      <c r="D158" s="44"/>
      <c r="E158" s="44"/>
      <c r="F158" s="44"/>
      <c r="G158" s="44"/>
      <c r="H158" s="45"/>
    </row>
    <row r="159" spans="1:8">
      <c r="A159" s="46"/>
      <c r="B159" s="47"/>
      <c r="C159" s="47"/>
      <c r="D159" s="47"/>
      <c r="E159" s="47"/>
      <c r="F159" s="47"/>
      <c r="G159" s="47"/>
      <c r="H159" s="48"/>
    </row>
    <row r="160" spans="1:8" ht="31.5" customHeight="1">
      <c r="A160" s="49"/>
      <c r="B160" s="50"/>
      <c r="C160" s="50"/>
      <c r="D160" s="50"/>
      <c r="E160" s="50"/>
      <c r="F160" s="50"/>
      <c r="G160" s="50"/>
      <c r="H160" s="51"/>
    </row>
    <row r="161" spans="1:9">
      <c r="A161" s="43"/>
      <c r="B161" s="44"/>
      <c r="C161" s="44"/>
      <c r="D161" s="44"/>
      <c r="E161" s="44"/>
      <c r="F161" s="44"/>
      <c r="G161" s="44"/>
      <c r="H161" s="45"/>
    </row>
    <row r="162" spans="1:9">
      <c r="A162" s="46"/>
      <c r="B162" s="47"/>
      <c r="C162" s="47"/>
      <c r="D162" s="47"/>
      <c r="E162" s="47"/>
      <c r="F162" s="47"/>
      <c r="G162" s="47"/>
      <c r="H162" s="48"/>
    </row>
    <row r="163" spans="1:9">
      <c r="A163" s="46"/>
      <c r="B163" s="47"/>
      <c r="C163" s="47"/>
      <c r="D163" s="47"/>
      <c r="E163" s="47"/>
      <c r="F163" s="47"/>
      <c r="G163" s="47"/>
      <c r="H163" s="48"/>
    </row>
    <row r="164" spans="1:9">
      <c r="A164" s="49"/>
      <c r="B164" s="50"/>
      <c r="C164" s="50"/>
      <c r="D164" s="50"/>
      <c r="E164" s="50"/>
      <c r="F164" s="50"/>
      <c r="G164" s="50"/>
      <c r="H164" s="51"/>
    </row>
    <row r="165" spans="1:9">
      <c r="A165" s="55" t="s">
        <v>30</v>
      </c>
      <c r="B165" s="55"/>
      <c r="C165" s="55"/>
      <c r="D165" s="55"/>
      <c r="E165" s="55"/>
      <c r="F165" s="55"/>
      <c r="G165" s="55"/>
      <c r="H165" s="55"/>
      <c r="I165" s="55"/>
    </row>
    <row r="166" spans="1:9" ht="15" thickBot="1"/>
    <row r="167" spans="1:9" ht="15.6" thickTop="1" thickBot="1">
      <c r="A167" s="56"/>
      <c r="B167" s="57"/>
      <c r="C167" s="57"/>
      <c r="D167" s="57"/>
      <c r="E167" s="57"/>
      <c r="F167" s="57"/>
      <c r="G167" s="11"/>
      <c r="H167" s="12"/>
    </row>
    <row r="168" spans="1:9" ht="15.6" thickTop="1" thickBot="1">
      <c r="A168" s="52" t="s">
        <v>31</v>
      </c>
      <c r="B168" s="47"/>
      <c r="C168" s="47"/>
      <c r="D168" s="47"/>
      <c r="E168" s="47"/>
      <c r="F168" s="47"/>
      <c r="G168" s="4" t="s">
        <v>11</v>
      </c>
      <c r="H168" s="13">
        <f>'[2]Summary Sheet'!G38</f>
        <v>0.1174</v>
      </c>
    </row>
    <row r="169" spans="1:9" ht="15" thickTop="1">
      <c r="A169" s="53"/>
      <c r="B169" s="54"/>
      <c r="C169" s="54"/>
      <c r="D169" s="54"/>
      <c r="E169" s="54"/>
      <c r="F169" s="54"/>
      <c r="G169" s="6"/>
      <c r="H169" s="13"/>
    </row>
    <row r="171" spans="1:9" ht="23.45">
      <c r="A171" s="37" t="s">
        <v>14</v>
      </c>
      <c r="B171" s="38"/>
      <c r="C171" s="38"/>
      <c r="D171" s="38"/>
      <c r="E171" s="38"/>
      <c r="F171" s="38"/>
      <c r="G171" s="38"/>
      <c r="H171" s="38"/>
    </row>
    <row r="172" spans="1:9" ht="18">
      <c r="A172" s="39" t="s">
        <v>1</v>
      </c>
      <c r="B172" s="39"/>
      <c r="C172" s="39"/>
      <c r="D172" s="39"/>
      <c r="E172" s="39"/>
      <c r="F172" s="39"/>
      <c r="G172" s="39"/>
      <c r="H172" s="39"/>
    </row>
    <row r="173" spans="1:9" ht="15" customHeight="1">
      <c r="A173" s="40" t="str">
        <f>$A$5</f>
        <v>Effective Date, May 1, 2023</v>
      </c>
      <c r="B173" s="40"/>
      <c r="C173" s="40"/>
      <c r="D173" s="40"/>
      <c r="E173" s="40"/>
      <c r="F173" s="40"/>
      <c r="G173" s="40"/>
      <c r="H173" s="40"/>
    </row>
    <row r="174" spans="1:9">
      <c r="A174" s="1"/>
      <c r="B174" s="1"/>
      <c r="C174" s="1"/>
      <c r="D174" s="1"/>
      <c r="E174" s="1"/>
      <c r="F174" s="1"/>
      <c r="G174" s="1"/>
      <c r="H174" s="1"/>
    </row>
    <row r="175" spans="1:9" ht="18">
      <c r="A175" s="41" t="s">
        <v>32</v>
      </c>
      <c r="B175" s="42"/>
      <c r="C175" s="42"/>
      <c r="D175" s="42"/>
      <c r="E175" s="42"/>
      <c r="F175" s="42"/>
      <c r="G175" s="42"/>
      <c r="H175" s="42"/>
    </row>
    <row r="176" spans="1:9">
      <c r="A176" s="3"/>
      <c r="B176" s="3"/>
      <c r="C176" s="3"/>
      <c r="D176" s="3"/>
      <c r="E176" s="3"/>
      <c r="F176" s="3"/>
      <c r="G176" s="3"/>
      <c r="H176" s="8"/>
    </row>
    <row r="177" spans="1:8">
      <c r="A177" s="43" t="s">
        <v>33</v>
      </c>
      <c r="B177" s="44"/>
      <c r="C177" s="44"/>
      <c r="D177" s="44"/>
      <c r="E177" s="44"/>
      <c r="F177" s="44"/>
      <c r="G177" s="44"/>
      <c r="H177" s="45"/>
    </row>
    <row r="178" spans="1:8">
      <c r="A178" s="46"/>
      <c r="B178" s="47"/>
      <c r="C178" s="47"/>
      <c r="D178" s="47"/>
      <c r="E178" s="47"/>
      <c r="F178" s="47"/>
      <c r="G178" s="47"/>
      <c r="H178" s="48"/>
    </row>
    <row r="179" spans="1:8">
      <c r="A179" s="46"/>
      <c r="B179" s="47"/>
      <c r="C179" s="47"/>
      <c r="D179" s="47"/>
      <c r="E179" s="47"/>
      <c r="F179" s="47"/>
      <c r="G179" s="47"/>
      <c r="H179" s="48"/>
    </row>
    <row r="180" spans="1:8">
      <c r="A180" s="46"/>
      <c r="B180" s="47"/>
      <c r="C180" s="47"/>
      <c r="D180" s="47"/>
      <c r="E180" s="47"/>
      <c r="F180" s="47"/>
      <c r="G180" s="47"/>
      <c r="H180" s="48"/>
    </row>
    <row r="181" spans="1:8">
      <c r="A181" s="46"/>
      <c r="B181" s="47"/>
      <c r="C181" s="47"/>
      <c r="D181" s="47"/>
      <c r="E181" s="47"/>
      <c r="F181" s="47"/>
      <c r="G181" s="47"/>
      <c r="H181" s="48"/>
    </row>
    <row r="182" spans="1:8" ht="195.75" customHeight="1">
      <c r="A182" s="49"/>
      <c r="B182" s="50"/>
      <c r="C182" s="50"/>
      <c r="D182" s="50"/>
      <c r="E182" s="50"/>
      <c r="F182" s="50"/>
      <c r="G182" s="50"/>
      <c r="H182" s="51"/>
    </row>
    <row r="183" spans="1:8">
      <c r="A183" s="2" t="s">
        <v>4</v>
      </c>
      <c r="B183" s="3"/>
      <c r="C183" s="3"/>
      <c r="D183" s="3"/>
      <c r="E183" s="3"/>
      <c r="F183" s="3"/>
      <c r="G183" s="3"/>
      <c r="H183" s="8"/>
    </row>
    <row r="184" spans="1:8">
      <c r="A184" s="3"/>
      <c r="B184" s="3"/>
      <c r="C184" s="3"/>
      <c r="D184" s="3"/>
      <c r="E184" s="3"/>
      <c r="F184" s="3"/>
      <c r="G184" s="3"/>
      <c r="H184" s="8"/>
    </row>
    <row r="185" spans="1:8">
      <c r="A185" s="43" t="s">
        <v>5</v>
      </c>
      <c r="B185" s="44"/>
      <c r="C185" s="44"/>
      <c r="D185" s="44"/>
      <c r="E185" s="44"/>
      <c r="F185" s="44"/>
      <c r="G185" s="44"/>
      <c r="H185" s="45"/>
    </row>
    <row r="186" spans="1:8">
      <c r="A186" s="46"/>
      <c r="B186" s="47"/>
      <c r="C186" s="47"/>
      <c r="D186" s="47"/>
      <c r="E186" s="47"/>
      <c r="F186" s="47"/>
      <c r="G186" s="47"/>
      <c r="H186" s="48"/>
    </row>
    <row r="187" spans="1:8">
      <c r="A187" s="49"/>
      <c r="B187" s="50"/>
      <c r="C187" s="50"/>
      <c r="D187" s="50"/>
      <c r="E187" s="50"/>
      <c r="F187" s="50"/>
      <c r="G187" s="50"/>
      <c r="H187" s="51"/>
    </row>
    <row r="188" spans="1:8">
      <c r="A188" s="43" t="s">
        <v>6</v>
      </c>
      <c r="B188" s="44"/>
      <c r="C188" s="44"/>
      <c r="D188" s="44"/>
      <c r="E188" s="44"/>
      <c r="F188" s="44"/>
      <c r="G188" s="44"/>
      <c r="H188" s="45"/>
    </row>
    <row r="189" spans="1:8">
      <c r="A189" s="46"/>
      <c r="B189" s="47"/>
      <c r="C189" s="47"/>
      <c r="D189" s="47"/>
      <c r="E189" s="47"/>
      <c r="F189" s="47"/>
      <c r="G189" s="47"/>
      <c r="H189" s="48"/>
    </row>
    <row r="190" spans="1:8">
      <c r="A190" s="46"/>
      <c r="B190" s="47"/>
      <c r="C190" s="47"/>
      <c r="D190" s="47"/>
      <c r="E190" s="47"/>
      <c r="F190" s="47"/>
      <c r="G190" s="47"/>
      <c r="H190" s="48"/>
    </row>
    <row r="191" spans="1:8">
      <c r="A191" s="49"/>
      <c r="B191" s="50"/>
      <c r="C191" s="50"/>
      <c r="D191" s="50"/>
      <c r="E191" s="50"/>
      <c r="F191" s="50"/>
      <c r="G191" s="50"/>
      <c r="H191" s="51"/>
    </row>
    <row r="192" spans="1:8" ht="14.45" customHeight="1">
      <c r="A192" s="43" t="s">
        <v>17</v>
      </c>
      <c r="B192" s="44"/>
      <c r="C192" s="44"/>
      <c r="D192" s="44"/>
      <c r="E192" s="44"/>
      <c r="F192" s="44"/>
      <c r="G192" s="44"/>
      <c r="H192" s="45"/>
    </row>
    <row r="193" spans="1:9">
      <c r="A193" s="46"/>
      <c r="B193" s="47"/>
      <c r="C193" s="47"/>
      <c r="D193" s="47"/>
      <c r="E193" s="47"/>
      <c r="F193" s="47"/>
      <c r="G193" s="47"/>
      <c r="H193" s="48"/>
    </row>
    <row r="194" spans="1:9">
      <c r="A194" s="49"/>
      <c r="B194" s="50"/>
      <c r="C194" s="50"/>
      <c r="D194" s="50"/>
      <c r="E194" s="50"/>
      <c r="F194" s="50"/>
      <c r="G194" s="50"/>
      <c r="H194" s="51"/>
    </row>
    <row r="195" spans="1:9">
      <c r="A195" s="43"/>
      <c r="B195" s="44"/>
      <c r="C195" s="44"/>
      <c r="D195" s="44"/>
      <c r="E195" s="44"/>
      <c r="F195" s="44"/>
      <c r="G195" s="44"/>
      <c r="H195" s="45"/>
    </row>
    <row r="196" spans="1:9">
      <c r="A196" s="46"/>
      <c r="B196" s="47"/>
      <c r="C196" s="47"/>
      <c r="D196" s="47"/>
      <c r="E196" s="47"/>
      <c r="F196" s="47"/>
      <c r="G196" s="47"/>
      <c r="H196" s="48"/>
    </row>
    <row r="197" spans="1:9">
      <c r="A197" s="46"/>
      <c r="B197" s="47"/>
      <c r="C197" s="47"/>
      <c r="D197" s="47"/>
      <c r="E197" s="47"/>
      <c r="F197" s="47"/>
      <c r="G197" s="47"/>
      <c r="H197" s="48"/>
    </row>
    <row r="198" spans="1:9">
      <c r="A198" s="49"/>
      <c r="B198" s="50"/>
      <c r="C198" s="50"/>
      <c r="D198" s="50"/>
      <c r="E198" s="50"/>
      <c r="F198" s="50"/>
      <c r="G198" s="50"/>
      <c r="H198" s="51"/>
    </row>
    <row r="199" spans="1:9">
      <c r="A199" s="2" t="s">
        <v>25</v>
      </c>
      <c r="B199" s="3"/>
      <c r="C199" s="3"/>
      <c r="D199" s="3"/>
      <c r="E199" s="3"/>
      <c r="F199" s="3"/>
      <c r="G199" s="3"/>
      <c r="H199" s="8"/>
    </row>
    <row r="200" spans="1:9" ht="15" thickBot="1">
      <c r="A200" s="52"/>
      <c r="B200" s="47"/>
      <c r="C200" s="47"/>
      <c r="D200" s="47"/>
      <c r="E200" s="47"/>
      <c r="F200" s="47"/>
      <c r="G200" s="4"/>
      <c r="H200" s="9"/>
    </row>
    <row r="201" spans="1:9" ht="15.6" thickTop="1" thickBot="1">
      <c r="A201" s="53" t="s">
        <v>34</v>
      </c>
      <c r="B201" s="54"/>
      <c r="C201" s="54"/>
      <c r="D201" s="54"/>
      <c r="E201" s="54"/>
      <c r="F201" s="54"/>
      <c r="G201" s="6" t="s">
        <v>11</v>
      </c>
      <c r="H201" s="13">
        <f>'[2]Summary Sheet'!G42</f>
        <v>0.69530000000000003</v>
      </c>
    </row>
    <row r="202" spans="1:9" ht="15" thickTop="1">
      <c r="A202" s="53" t="s">
        <v>35</v>
      </c>
      <c r="B202" s="54"/>
      <c r="C202" s="54"/>
      <c r="D202" s="54"/>
      <c r="E202" s="54"/>
      <c r="F202" s="54"/>
      <c r="G202" s="6" t="s">
        <v>11</v>
      </c>
      <c r="H202" s="13">
        <f>'[2]Summary Sheet'!G44</f>
        <v>0.79449999999999998</v>
      </c>
    </row>
    <row r="203" spans="1:9" ht="23.45">
      <c r="A203" s="37" t="s">
        <v>14</v>
      </c>
      <c r="B203" s="38"/>
      <c r="C203" s="38"/>
      <c r="D203" s="38"/>
      <c r="E203" s="38"/>
      <c r="F203" s="38"/>
      <c r="G203" s="38"/>
      <c r="H203" s="38"/>
      <c r="I203" s="14"/>
    </row>
    <row r="204" spans="1:9" ht="18">
      <c r="A204" s="39" t="s">
        <v>1</v>
      </c>
      <c r="B204" s="39"/>
      <c r="C204" s="39"/>
      <c r="D204" s="39"/>
      <c r="E204" s="39"/>
      <c r="F204" s="39"/>
      <c r="G204" s="39"/>
      <c r="H204" s="39"/>
    </row>
    <row r="205" spans="1:9" ht="15" customHeight="1">
      <c r="A205" s="40" t="str">
        <f>$A$5</f>
        <v>Effective Date, May 1, 2023</v>
      </c>
      <c r="B205" s="40"/>
      <c r="C205" s="40"/>
      <c r="D205" s="40"/>
      <c r="E205" s="40"/>
      <c r="F205" s="40"/>
      <c r="G205" s="40"/>
      <c r="H205" s="40"/>
    </row>
    <row r="206" spans="1:9">
      <c r="A206" s="1"/>
      <c r="B206" s="1"/>
      <c r="C206" s="1"/>
      <c r="D206" s="1"/>
      <c r="E206" s="1"/>
      <c r="F206" s="1"/>
      <c r="G206" s="1"/>
      <c r="H206" s="1"/>
    </row>
    <row r="207" spans="1:9" ht="18">
      <c r="A207" s="41" t="s">
        <v>36</v>
      </c>
      <c r="B207" s="42"/>
      <c r="C207" s="42"/>
      <c r="D207" s="42"/>
      <c r="E207" s="42"/>
      <c r="F207" s="42"/>
      <c r="G207" s="42"/>
      <c r="H207" s="42"/>
    </row>
    <row r="208" spans="1:9">
      <c r="A208" s="3"/>
      <c r="B208" s="3"/>
      <c r="C208" s="3"/>
      <c r="D208" s="3"/>
      <c r="E208" s="3"/>
      <c r="F208" s="3"/>
      <c r="G208" s="3"/>
      <c r="H208" s="8"/>
    </row>
    <row r="209" spans="1:8">
      <c r="A209" s="43" t="s">
        <v>37</v>
      </c>
      <c r="B209" s="44"/>
      <c r="C209" s="44"/>
      <c r="D209" s="44"/>
      <c r="E209" s="44"/>
      <c r="F209" s="44"/>
      <c r="G209" s="44"/>
      <c r="H209" s="45"/>
    </row>
    <row r="210" spans="1:8">
      <c r="A210" s="46"/>
      <c r="B210" s="47"/>
      <c r="C210" s="47"/>
      <c r="D210" s="47"/>
      <c r="E210" s="47"/>
      <c r="F210" s="47"/>
      <c r="G210" s="47"/>
      <c r="H210" s="48"/>
    </row>
    <row r="211" spans="1:8">
      <c r="A211" s="46"/>
      <c r="B211" s="47"/>
      <c r="C211" s="47"/>
      <c r="D211" s="47"/>
      <c r="E211" s="47"/>
      <c r="F211" s="47"/>
      <c r="G211" s="47"/>
      <c r="H211" s="48"/>
    </row>
    <row r="212" spans="1:8">
      <c r="A212" s="46"/>
      <c r="B212" s="47"/>
      <c r="C212" s="47"/>
      <c r="D212" s="47"/>
      <c r="E212" s="47"/>
      <c r="F212" s="47"/>
      <c r="G212" s="47"/>
      <c r="H212" s="48"/>
    </row>
    <row r="213" spans="1:8">
      <c r="A213" s="46"/>
      <c r="B213" s="47"/>
      <c r="C213" s="47"/>
      <c r="D213" s="47"/>
      <c r="E213" s="47"/>
      <c r="F213" s="47"/>
      <c r="G213" s="47"/>
      <c r="H213" s="48"/>
    </row>
    <row r="214" spans="1:8" ht="227.25" customHeight="1">
      <c r="A214" s="49"/>
      <c r="B214" s="50"/>
      <c r="C214" s="50"/>
      <c r="D214" s="50"/>
      <c r="E214" s="50"/>
      <c r="F214" s="50"/>
      <c r="G214" s="50"/>
      <c r="H214" s="51"/>
    </row>
    <row r="215" spans="1:8">
      <c r="A215" s="2" t="s">
        <v>4</v>
      </c>
      <c r="B215" s="3"/>
      <c r="C215" s="3"/>
      <c r="D215" s="3"/>
      <c r="E215" s="3"/>
      <c r="F215" s="3"/>
      <c r="G215" s="3"/>
      <c r="H215" s="8"/>
    </row>
    <row r="216" spans="1:8">
      <c r="A216" s="3"/>
      <c r="B216" s="3"/>
      <c r="C216" s="3"/>
      <c r="D216" s="3"/>
      <c r="E216" s="3"/>
      <c r="F216" s="3"/>
      <c r="G216" s="3"/>
      <c r="H216" s="8"/>
    </row>
    <row r="217" spans="1:8">
      <c r="A217" s="43" t="s">
        <v>5</v>
      </c>
      <c r="B217" s="44"/>
      <c r="C217" s="44"/>
      <c r="D217" s="44"/>
      <c r="E217" s="44"/>
      <c r="F217" s="44"/>
      <c r="G217" s="44"/>
      <c r="H217" s="45"/>
    </row>
    <row r="218" spans="1:8">
      <c r="A218" s="46"/>
      <c r="B218" s="47"/>
      <c r="C218" s="47"/>
      <c r="D218" s="47"/>
      <c r="E218" s="47"/>
      <c r="F218" s="47"/>
      <c r="G218" s="47"/>
      <c r="H218" s="48"/>
    </row>
    <row r="219" spans="1:8">
      <c r="A219" s="49"/>
      <c r="B219" s="50"/>
      <c r="C219" s="50"/>
      <c r="D219" s="50"/>
      <c r="E219" s="50"/>
      <c r="F219" s="50"/>
      <c r="G219" s="50"/>
      <c r="H219" s="51"/>
    </row>
    <row r="220" spans="1:8">
      <c r="A220" s="43" t="s">
        <v>38</v>
      </c>
      <c r="B220" s="44"/>
      <c r="C220" s="44"/>
      <c r="D220" s="44"/>
      <c r="E220" s="44"/>
      <c r="F220" s="44"/>
      <c r="G220" s="44"/>
      <c r="H220" s="45"/>
    </row>
    <row r="221" spans="1:8">
      <c r="A221" s="46"/>
      <c r="B221" s="47"/>
      <c r="C221" s="47"/>
      <c r="D221" s="47"/>
      <c r="E221" s="47"/>
      <c r="F221" s="47"/>
      <c r="G221" s="47"/>
      <c r="H221" s="48"/>
    </row>
    <row r="222" spans="1:8">
      <c r="A222" s="46"/>
      <c r="B222" s="47"/>
      <c r="C222" s="47"/>
      <c r="D222" s="47"/>
      <c r="E222" s="47"/>
      <c r="F222" s="47"/>
      <c r="G222" s="47"/>
      <c r="H222" s="48"/>
    </row>
    <row r="223" spans="1:8" ht="32.25" customHeight="1">
      <c r="A223" s="49"/>
      <c r="B223" s="50"/>
      <c r="C223" s="50"/>
      <c r="D223" s="50"/>
      <c r="E223" s="50"/>
      <c r="F223" s="50"/>
      <c r="G223" s="50"/>
      <c r="H223" s="51"/>
    </row>
    <row r="224" spans="1:8" ht="14.45" customHeight="1">
      <c r="A224" s="43" t="s">
        <v>17</v>
      </c>
      <c r="B224" s="44"/>
      <c r="C224" s="44"/>
      <c r="D224" s="44"/>
      <c r="E224" s="44"/>
      <c r="F224" s="44"/>
      <c r="G224" s="44"/>
      <c r="H224" s="45"/>
    </row>
    <row r="225" spans="1:8">
      <c r="A225" s="46"/>
      <c r="B225" s="47"/>
      <c r="C225" s="47"/>
      <c r="D225" s="47"/>
      <c r="E225" s="47"/>
      <c r="F225" s="47"/>
      <c r="G225" s="47"/>
      <c r="H225" s="48"/>
    </row>
    <row r="226" spans="1:8" ht="33.75" customHeight="1">
      <c r="A226" s="49"/>
      <c r="B226" s="50"/>
      <c r="C226" s="50"/>
      <c r="D226" s="50"/>
      <c r="E226" s="50"/>
      <c r="F226" s="50"/>
      <c r="G226" s="50"/>
      <c r="H226" s="51"/>
    </row>
    <row r="227" spans="1:8">
      <c r="A227" s="43"/>
      <c r="B227" s="44"/>
      <c r="C227" s="44"/>
      <c r="D227" s="44"/>
      <c r="E227" s="44"/>
      <c r="F227" s="44"/>
      <c r="G227" s="44"/>
      <c r="H227" s="45"/>
    </row>
    <row r="228" spans="1:8">
      <c r="A228" s="46"/>
      <c r="B228" s="47"/>
      <c r="C228" s="47"/>
      <c r="D228" s="47"/>
      <c r="E228" s="47"/>
      <c r="F228" s="47"/>
      <c r="G228" s="47"/>
      <c r="H228" s="48"/>
    </row>
    <row r="229" spans="1:8">
      <c r="A229" s="46"/>
      <c r="B229" s="47"/>
      <c r="C229" s="47"/>
      <c r="D229" s="47"/>
      <c r="E229" s="47"/>
      <c r="F229" s="47"/>
      <c r="G229" s="47"/>
      <c r="H229" s="48"/>
    </row>
    <row r="230" spans="1:8">
      <c r="A230" s="49"/>
      <c r="B230" s="50"/>
      <c r="C230" s="50"/>
      <c r="D230" s="50"/>
      <c r="E230" s="50"/>
      <c r="F230" s="50"/>
      <c r="G230" s="50"/>
      <c r="H230" s="51"/>
    </row>
    <row r="231" spans="1:8">
      <c r="A231" s="2" t="s">
        <v>39</v>
      </c>
      <c r="B231" s="3"/>
      <c r="C231" s="3"/>
      <c r="D231" s="3"/>
      <c r="E231" s="3"/>
      <c r="F231" s="3"/>
      <c r="G231" s="3"/>
      <c r="H231" s="8"/>
    </row>
    <row r="232" spans="1:8" ht="15" thickBot="1">
      <c r="A232" s="52"/>
      <c r="B232" s="47"/>
      <c r="C232" s="47"/>
      <c r="D232" s="47"/>
      <c r="E232" s="47"/>
      <c r="F232" s="47"/>
      <c r="G232" s="4"/>
      <c r="H232" s="9"/>
    </row>
    <row r="233" spans="1:8" ht="15.6" thickTop="1" thickBot="1">
      <c r="A233" s="53" t="s">
        <v>34</v>
      </c>
      <c r="B233" s="54"/>
      <c r="C233" s="54"/>
      <c r="D233" s="54"/>
      <c r="E233" s="54"/>
      <c r="F233" s="54"/>
      <c r="G233" s="6" t="s">
        <v>11</v>
      </c>
      <c r="H233" s="13">
        <f>'[2]Summary Sheet'!G48</f>
        <v>1.0498000000000001</v>
      </c>
    </row>
    <row r="234" spans="1:8" ht="15" thickTop="1">
      <c r="A234" s="53" t="s">
        <v>35</v>
      </c>
      <c r="B234" s="54"/>
      <c r="C234" s="54"/>
      <c r="D234" s="54"/>
      <c r="E234" s="54"/>
      <c r="F234" s="54"/>
      <c r="G234" s="6" t="s">
        <v>11</v>
      </c>
      <c r="H234" s="13">
        <f>'[2]Summary Sheet'!G50</f>
        <v>1.1489</v>
      </c>
    </row>
    <row r="236" spans="1:8" ht="23.45">
      <c r="A236" s="37" t="s">
        <v>14</v>
      </c>
      <c r="B236" s="38"/>
      <c r="C236" s="38"/>
      <c r="D236" s="38"/>
      <c r="E236" s="38"/>
      <c r="F236" s="38"/>
      <c r="G236" s="38"/>
      <c r="H236" s="38"/>
    </row>
    <row r="237" spans="1:8" ht="18">
      <c r="A237" s="39" t="s">
        <v>1</v>
      </c>
      <c r="B237" s="39"/>
      <c r="C237" s="39"/>
      <c r="D237" s="39"/>
      <c r="E237" s="39"/>
      <c r="F237" s="39"/>
      <c r="G237" s="39"/>
      <c r="H237" s="39"/>
    </row>
    <row r="238" spans="1:8" ht="15" customHeight="1">
      <c r="A238" s="40" t="str">
        <f>$A$5</f>
        <v>Effective Date, May 1, 2023</v>
      </c>
      <c r="B238" s="40"/>
      <c r="C238" s="40"/>
      <c r="D238" s="40"/>
      <c r="E238" s="40"/>
      <c r="F238" s="40"/>
      <c r="G238" s="40"/>
      <c r="H238" s="40"/>
    </row>
    <row r="239" spans="1:8">
      <c r="A239" s="1"/>
      <c r="B239" s="1"/>
      <c r="C239" s="1"/>
      <c r="D239" s="1"/>
      <c r="E239" s="1"/>
      <c r="F239" s="1"/>
      <c r="G239" s="1"/>
      <c r="H239" s="1"/>
    </row>
    <row r="240" spans="1:8" ht="18">
      <c r="A240" s="41" t="s">
        <v>40</v>
      </c>
      <c r="B240" s="42"/>
      <c r="C240" s="42"/>
      <c r="D240" s="42"/>
      <c r="E240" s="42"/>
      <c r="F240" s="42"/>
      <c r="G240" s="42"/>
      <c r="H240" s="42"/>
    </row>
    <row r="241" spans="1:8">
      <c r="A241" s="3"/>
      <c r="B241" s="3"/>
      <c r="C241" s="3"/>
      <c r="D241" s="3"/>
      <c r="E241" s="3"/>
      <c r="F241" s="3"/>
      <c r="G241" s="3"/>
      <c r="H241" s="3"/>
    </row>
    <row r="242" spans="1:8">
      <c r="A242" s="43" t="s">
        <v>41</v>
      </c>
      <c r="B242" s="44"/>
      <c r="C242" s="44"/>
      <c r="D242" s="44"/>
      <c r="E242" s="44"/>
      <c r="F242" s="44"/>
      <c r="G242" s="44"/>
      <c r="H242" s="45"/>
    </row>
    <row r="243" spans="1:8">
      <c r="A243" s="46"/>
      <c r="B243" s="47"/>
      <c r="C243" s="47"/>
      <c r="D243" s="47"/>
      <c r="E243" s="47"/>
      <c r="F243" s="47"/>
      <c r="G243" s="47"/>
      <c r="H243" s="48"/>
    </row>
    <row r="244" spans="1:8">
      <c r="A244" s="46"/>
      <c r="B244" s="47"/>
      <c r="C244" s="47"/>
      <c r="D244" s="47"/>
      <c r="E244" s="47"/>
      <c r="F244" s="47"/>
      <c r="G244" s="47"/>
      <c r="H244" s="48"/>
    </row>
    <row r="245" spans="1:8">
      <c r="A245" s="46"/>
      <c r="B245" s="47"/>
      <c r="C245" s="47"/>
      <c r="D245" s="47"/>
      <c r="E245" s="47"/>
      <c r="F245" s="47"/>
      <c r="G245" s="47"/>
      <c r="H245" s="48"/>
    </row>
    <row r="246" spans="1:8">
      <c r="A246" s="46"/>
      <c r="B246" s="47"/>
      <c r="C246" s="47"/>
      <c r="D246" s="47"/>
      <c r="E246" s="47"/>
      <c r="F246" s="47"/>
      <c r="G246" s="47"/>
      <c r="H246" s="48"/>
    </row>
    <row r="247" spans="1:8" ht="235.5" customHeight="1">
      <c r="A247" s="49"/>
      <c r="B247" s="50"/>
      <c r="C247" s="50"/>
      <c r="D247" s="50"/>
      <c r="E247" s="50"/>
      <c r="F247" s="50"/>
      <c r="G247" s="50"/>
      <c r="H247" s="51"/>
    </row>
    <row r="248" spans="1:8">
      <c r="A248" s="2" t="s">
        <v>4</v>
      </c>
      <c r="B248" s="3"/>
      <c r="C248" s="3"/>
      <c r="D248" s="3"/>
      <c r="E248" s="3"/>
      <c r="F248" s="3"/>
      <c r="G248" s="3"/>
      <c r="H248" s="3"/>
    </row>
    <row r="249" spans="1:8">
      <c r="A249" s="3"/>
      <c r="B249" s="3"/>
      <c r="C249" s="3"/>
      <c r="D249" s="3"/>
      <c r="E249" s="3"/>
      <c r="F249" s="3"/>
      <c r="G249" s="3"/>
      <c r="H249" s="3"/>
    </row>
    <row r="250" spans="1:8">
      <c r="A250" s="43" t="s">
        <v>5</v>
      </c>
      <c r="B250" s="44"/>
      <c r="C250" s="44"/>
      <c r="D250" s="44"/>
      <c r="E250" s="44"/>
      <c r="F250" s="44"/>
      <c r="G250" s="44"/>
      <c r="H250" s="45"/>
    </row>
    <row r="251" spans="1:8">
      <c r="A251" s="46"/>
      <c r="B251" s="47"/>
      <c r="C251" s="47"/>
      <c r="D251" s="47"/>
      <c r="E251" s="47"/>
      <c r="F251" s="47"/>
      <c r="G251" s="47"/>
      <c r="H251" s="48"/>
    </row>
    <row r="252" spans="1:8" ht="30.75" customHeight="1">
      <c r="A252" s="49"/>
      <c r="B252" s="50"/>
      <c r="C252" s="50"/>
      <c r="D252" s="50"/>
      <c r="E252" s="50"/>
      <c r="F252" s="50"/>
      <c r="G252" s="50"/>
      <c r="H252" s="51"/>
    </row>
    <row r="253" spans="1:8">
      <c r="A253" s="43" t="s">
        <v>6</v>
      </c>
      <c r="B253" s="44"/>
      <c r="C253" s="44"/>
      <c r="D253" s="44"/>
      <c r="E253" s="44"/>
      <c r="F253" s="44"/>
      <c r="G253" s="44"/>
      <c r="H253" s="45"/>
    </row>
    <row r="254" spans="1:8">
      <c r="A254" s="46"/>
      <c r="B254" s="47"/>
      <c r="C254" s="47"/>
      <c r="D254" s="47"/>
      <c r="E254" s="47"/>
      <c r="F254" s="47"/>
      <c r="G254" s="47"/>
      <c r="H254" s="48"/>
    </row>
    <row r="255" spans="1:8">
      <c r="A255" s="46"/>
      <c r="B255" s="47"/>
      <c r="C255" s="47"/>
      <c r="D255" s="47"/>
      <c r="E255" s="47"/>
      <c r="F255" s="47"/>
      <c r="G255" s="47"/>
      <c r="H255" s="48"/>
    </row>
    <row r="256" spans="1:8" ht="36" customHeight="1">
      <c r="A256" s="49"/>
      <c r="B256" s="50"/>
      <c r="C256" s="50"/>
      <c r="D256" s="50"/>
      <c r="E256" s="50"/>
      <c r="F256" s="50"/>
      <c r="G256" s="50"/>
      <c r="H256" s="51"/>
    </row>
    <row r="257" spans="1:8" ht="14.45" customHeight="1">
      <c r="A257" s="43" t="s">
        <v>17</v>
      </c>
      <c r="B257" s="44"/>
      <c r="C257" s="44"/>
      <c r="D257" s="44"/>
      <c r="E257" s="44"/>
      <c r="F257" s="44"/>
      <c r="G257" s="44"/>
      <c r="H257" s="45"/>
    </row>
    <row r="258" spans="1:8">
      <c r="A258" s="46"/>
      <c r="B258" s="47"/>
      <c r="C258" s="47"/>
      <c r="D258" s="47"/>
      <c r="E258" s="47"/>
      <c r="F258" s="47"/>
      <c r="G258" s="47"/>
      <c r="H258" s="48"/>
    </row>
    <row r="259" spans="1:8" ht="29.25" customHeight="1">
      <c r="A259" s="49"/>
      <c r="B259" s="50"/>
      <c r="C259" s="50"/>
      <c r="D259" s="50"/>
      <c r="E259" s="50"/>
      <c r="F259" s="50"/>
      <c r="G259" s="50"/>
      <c r="H259" s="51"/>
    </row>
    <row r="260" spans="1:8">
      <c r="A260" s="43"/>
      <c r="B260" s="44"/>
      <c r="C260" s="44"/>
      <c r="D260" s="44"/>
      <c r="E260" s="44"/>
      <c r="F260" s="44"/>
      <c r="G260" s="44"/>
      <c r="H260" s="45"/>
    </row>
    <row r="261" spans="1:8">
      <c r="A261" s="46"/>
      <c r="B261" s="47"/>
      <c r="C261" s="47"/>
      <c r="D261" s="47"/>
      <c r="E261" s="47"/>
      <c r="F261" s="47"/>
      <c r="G261" s="47"/>
      <c r="H261" s="48"/>
    </row>
    <row r="262" spans="1:8">
      <c r="A262" s="46"/>
      <c r="B262" s="47"/>
      <c r="C262" s="47"/>
      <c r="D262" s="47"/>
      <c r="E262" s="47"/>
      <c r="F262" s="47"/>
      <c r="G262" s="47"/>
      <c r="H262" s="48"/>
    </row>
    <row r="263" spans="1:8">
      <c r="A263" s="49"/>
      <c r="B263" s="50"/>
      <c r="C263" s="50"/>
      <c r="D263" s="50"/>
      <c r="E263" s="50"/>
      <c r="F263" s="50"/>
      <c r="G263" s="50"/>
      <c r="H263" s="51"/>
    </row>
    <row r="264" spans="1:8">
      <c r="A264" s="2" t="s">
        <v>39</v>
      </c>
      <c r="B264" s="3"/>
      <c r="C264" s="3"/>
      <c r="D264" s="3"/>
      <c r="E264" s="3"/>
      <c r="F264" s="3"/>
      <c r="G264" s="3"/>
      <c r="H264" s="3"/>
    </row>
    <row r="265" spans="1:8" ht="15" thickBot="1">
      <c r="A265" s="52"/>
      <c r="B265" s="47"/>
      <c r="C265" s="47"/>
      <c r="D265" s="47"/>
      <c r="E265" s="47"/>
      <c r="F265" s="47"/>
      <c r="G265" s="4"/>
      <c r="H265" s="9"/>
    </row>
    <row r="266" spans="1:8" ht="15" thickTop="1">
      <c r="A266" s="53" t="s">
        <v>31</v>
      </c>
      <c r="B266" s="54"/>
      <c r="C266" s="54"/>
      <c r="D266" s="54"/>
      <c r="E266" s="54"/>
      <c r="F266" s="54"/>
      <c r="G266" s="6" t="s">
        <v>11</v>
      </c>
      <c r="H266" s="13">
        <f>'[2]Summary Sheet'!G54</f>
        <v>0.79449999999999998</v>
      </c>
    </row>
    <row r="267" spans="1:8" ht="23.45">
      <c r="A267" s="37" t="s">
        <v>14</v>
      </c>
      <c r="B267" s="38"/>
      <c r="C267" s="38"/>
      <c r="D267" s="38"/>
      <c r="E267" s="38"/>
      <c r="F267" s="38"/>
      <c r="G267" s="38"/>
      <c r="H267" s="38"/>
    </row>
    <row r="268" spans="1:8" ht="18">
      <c r="A268" s="39" t="s">
        <v>1</v>
      </c>
      <c r="B268" s="39"/>
      <c r="C268" s="39"/>
      <c r="D268" s="39"/>
      <c r="E268" s="39"/>
      <c r="F268" s="39"/>
      <c r="G268" s="39"/>
      <c r="H268" s="39"/>
    </row>
    <row r="269" spans="1:8" ht="15" customHeight="1">
      <c r="A269" s="40" t="str">
        <f>$A$5</f>
        <v>Effective Date, May 1, 2023</v>
      </c>
      <c r="B269" s="40"/>
      <c r="C269" s="40"/>
      <c r="D269" s="40"/>
      <c r="E269" s="40"/>
      <c r="F269" s="40"/>
      <c r="G269" s="40"/>
      <c r="H269" s="40"/>
    </row>
    <row r="271" spans="1:8" ht="18">
      <c r="A271" s="41" t="s">
        <v>42</v>
      </c>
      <c r="B271" s="42"/>
      <c r="C271" s="42"/>
      <c r="D271" s="42"/>
      <c r="E271" s="42"/>
      <c r="F271" s="42"/>
      <c r="G271" s="42"/>
      <c r="H271" s="42"/>
    </row>
    <row r="272" spans="1:8">
      <c r="A272" s="3"/>
      <c r="B272" s="3"/>
      <c r="C272" s="3"/>
      <c r="D272" s="3"/>
      <c r="E272" s="3"/>
      <c r="F272" s="3"/>
      <c r="G272" s="3"/>
      <c r="H272" s="3"/>
    </row>
    <row r="273" spans="1:8">
      <c r="A273" s="43" t="s">
        <v>43</v>
      </c>
      <c r="B273" s="44"/>
      <c r="C273" s="44"/>
      <c r="D273" s="44"/>
      <c r="E273" s="44"/>
      <c r="F273" s="44"/>
      <c r="G273" s="44"/>
      <c r="H273" s="45"/>
    </row>
    <row r="274" spans="1:8">
      <c r="A274" s="46"/>
      <c r="B274" s="47"/>
      <c r="C274" s="47"/>
      <c r="D274" s="47"/>
      <c r="E274" s="47"/>
      <c r="F274" s="47"/>
      <c r="G274" s="47"/>
      <c r="H274" s="48"/>
    </row>
    <row r="275" spans="1:8">
      <c r="A275" s="46"/>
      <c r="B275" s="47"/>
      <c r="C275" s="47"/>
      <c r="D275" s="47"/>
      <c r="E275" s="47"/>
      <c r="F275" s="47"/>
      <c r="G275" s="47"/>
      <c r="H275" s="48"/>
    </row>
    <row r="276" spans="1:8">
      <c r="A276" s="46"/>
      <c r="B276" s="47"/>
      <c r="C276" s="47"/>
      <c r="D276" s="47"/>
      <c r="E276" s="47"/>
      <c r="F276" s="47"/>
      <c r="G276" s="47"/>
      <c r="H276" s="48"/>
    </row>
    <row r="277" spans="1:8">
      <c r="A277" s="46"/>
      <c r="B277" s="47"/>
      <c r="C277" s="47"/>
      <c r="D277" s="47"/>
      <c r="E277" s="47"/>
      <c r="F277" s="47"/>
      <c r="G277" s="47"/>
      <c r="H277" s="48"/>
    </row>
    <row r="278" spans="1:8" ht="223.5" customHeight="1">
      <c r="A278" s="49"/>
      <c r="B278" s="50"/>
      <c r="C278" s="50"/>
      <c r="D278" s="50"/>
      <c r="E278" s="50"/>
      <c r="F278" s="50"/>
      <c r="G278" s="50"/>
      <c r="H278" s="51"/>
    </row>
    <row r="279" spans="1:8">
      <c r="A279" s="2" t="s">
        <v>4</v>
      </c>
      <c r="B279" s="3"/>
      <c r="C279" s="3"/>
      <c r="D279" s="3"/>
      <c r="E279" s="3"/>
      <c r="F279" s="3"/>
      <c r="G279" s="3"/>
      <c r="H279" s="3"/>
    </row>
    <row r="280" spans="1:8">
      <c r="A280" s="3"/>
      <c r="B280" s="3"/>
      <c r="C280" s="3"/>
      <c r="D280" s="3"/>
      <c r="E280" s="3"/>
      <c r="F280" s="3"/>
      <c r="G280" s="3"/>
      <c r="H280" s="3"/>
    </row>
    <row r="281" spans="1:8">
      <c r="A281" s="43" t="s">
        <v>5</v>
      </c>
      <c r="B281" s="44"/>
      <c r="C281" s="44"/>
      <c r="D281" s="44"/>
      <c r="E281" s="44"/>
      <c r="F281" s="44"/>
      <c r="G281" s="44"/>
      <c r="H281" s="45"/>
    </row>
    <row r="282" spans="1:8">
      <c r="A282" s="46"/>
      <c r="B282" s="47"/>
      <c r="C282" s="47"/>
      <c r="D282" s="47"/>
      <c r="E282" s="47"/>
      <c r="F282" s="47"/>
      <c r="G282" s="47"/>
      <c r="H282" s="48"/>
    </row>
    <row r="283" spans="1:8" ht="28.5" customHeight="1">
      <c r="A283" s="49"/>
      <c r="B283" s="50"/>
      <c r="C283" s="50"/>
      <c r="D283" s="50"/>
      <c r="E283" s="50"/>
      <c r="F283" s="50"/>
      <c r="G283" s="50"/>
      <c r="H283" s="51"/>
    </row>
    <row r="284" spans="1:8">
      <c r="A284" s="43" t="s">
        <v>6</v>
      </c>
      <c r="B284" s="44"/>
      <c r="C284" s="44"/>
      <c r="D284" s="44"/>
      <c r="E284" s="44"/>
      <c r="F284" s="44"/>
      <c r="G284" s="44"/>
      <c r="H284" s="45"/>
    </row>
    <row r="285" spans="1:8">
      <c r="A285" s="46"/>
      <c r="B285" s="47"/>
      <c r="C285" s="47"/>
      <c r="D285" s="47"/>
      <c r="E285" s="47"/>
      <c r="F285" s="47"/>
      <c r="G285" s="47"/>
      <c r="H285" s="48"/>
    </row>
    <row r="286" spans="1:8">
      <c r="A286" s="46"/>
      <c r="B286" s="47"/>
      <c r="C286" s="47"/>
      <c r="D286" s="47"/>
      <c r="E286" s="47"/>
      <c r="F286" s="47"/>
      <c r="G286" s="47"/>
      <c r="H286" s="48"/>
    </row>
    <row r="287" spans="1:8" ht="42.75" customHeight="1">
      <c r="A287" s="49"/>
      <c r="B287" s="50"/>
      <c r="C287" s="50"/>
      <c r="D287" s="50"/>
      <c r="E287" s="50"/>
      <c r="F287" s="50"/>
      <c r="G287" s="50"/>
      <c r="H287" s="51"/>
    </row>
    <row r="288" spans="1:8" ht="14.45" customHeight="1">
      <c r="A288" s="43" t="s">
        <v>17</v>
      </c>
      <c r="B288" s="44"/>
      <c r="C288" s="44"/>
      <c r="D288" s="44"/>
      <c r="E288" s="44"/>
      <c r="F288" s="44"/>
      <c r="G288" s="44"/>
      <c r="H288" s="45"/>
    </row>
    <row r="289" spans="1:8">
      <c r="A289" s="46"/>
      <c r="B289" s="47"/>
      <c r="C289" s="47"/>
      <c r="D289" s="47"/>
      <c r="E289" s="47"/>
      <c r="F289" s="47"/>
      <c r="G289" s="47"/>
      <c r="H289" s="48"/>
    </row>
    <row r="290" spans="1:8" ht="28.5" customHeight="1">
      <c r="A290" s="49"/>
      <c r="B290" s="50"/>
      <c r="C290" s="50"/>
      <c r="D290" s="50"/>
      <c r="E290" s="50"/>
      <c r="F290" s="50"/>
      <c r="G290" s="50"/>
      <c r="H290" s="51"/>
    </row>
    <row r="291" spans="1:8">
      <c r="A291" s="43"/>
      <c r="B291" s="44"/>
      <c r="C291" s="44"/>
      <c r="D291" s="44"/>
      <c r="E291" s="44"/>
      <c r="F291" s="44"/>
      <c r="G291" s="44"/>
      <c r="H291" s="45"/>
    </row>
    <row r="292" spans="1:8">
      <c r="A292" s="46"/>
      <c r="B292" s="47"/>
      <c r="C292" s="47"/>
      <c r="D292" s="47"/>
      <c r="E292" s="47"/>
      <c r="F292" s="47"/>
      <c r="G292" s="47"/>
      <c r="H292" s="48"/>
    </row>
    <row r="293" spans="1:8">
      <c r="A293" s="46"/>
      <c r="B293" s="47"/>
      <c r="C293" s="47"/>
      <c r="D293" s="47"/>
      <c r="E293" s="47"/>
      <c r="F293" s="47"/>
      <c r="G293" s="47"/>
      <c r="H293" s="48"/>
    </row>
    <row r="294" spans="1:8">
      <c r="A294" s="49"/>
      <c r="B294" s="50"/>
      <c r="C294" s="50"/>
      <c r="D294" s="50"/>
      <c r="E294" s="50"/>
      <c r="F294" s="50"/>
      <c r="G294" s="50"/>
      <c r="H294" s="51"/>
    </row>
    <row r="295" spans="1:8">
      <c r="A295" s="2" t="s">
        <v>44</v>
      </c>
      <c r="B295" s="3"/>
      <c r="C295" s="3"/>
      <c r="D295" s="3"/>
      <c r="E295" s="3"/>
      <c r="F295" s="3"/>
      <c r="G295" s="3"/>
      <c r="H295" s="3"/>
    </row>
    <row r="296" spans="1:8" ht="15" thickBot="1">
      <c r="A296" s="52"/>
      <c r="B296" s="47"/>
      <c r="C296" s="47"/>
      <c r="D296" s="47"/>
      <c r="E296" s="47"/>
      <c r="F296" s="47"/>
      <c r="G296" s="4"/>
      <c r="H296" s="9"/>
    </row>
    <row r="297" spans="1:8" ht="15" thickTop="1">
      <c r="A297" s="53" t="s">
        <v>31</v>
      </c>
      <c r="B297" s="54"/>
      <c r="C297" s="54"/>
      <c r="D297" s="54"/>
      <c r="E297" s="54"/>
      <c r="F297" s="54"/>
      <c r="G297" s="6" t="s">
        <v>11</v>
      </c>
      <c r="H297" s="13">
        <f>'[2]Summary Sheet'!G57</f>
        <v>1.1489</v>
      </c>
    </row>
    <row r="298" spans="1:8" ht="23.45">
      <c r="A298" s="37" t="s">
        <v>14</v>
      </c>
      <c r="B298" s="38"/>
      <c r="C298" s="38"/>
      <c r="D298" s="38"/>
      <c r="E298" s="38"/>
      <c r="F298" s="38"/>
      <c r="G298" s="38"/>
      <c r="H298" s="38"/>
    </row>
    <row r="299" spans="1:8" ht="18">
      <c r="A299" s="39" t="s">
        <v>1</v>
      </c>
      <c r="B299" s="39"/>
      <c r="C299" s="39"/>
      <c r="D299" s="39"/>
      <c r="E299" s="39"/>
      <c r="F299" s="39"/>
      <c r="G299" s="39"/>
      <c r="H299" s="39"/>
    </row>
    <row r="300" spans="1:8" ht="15" customHeight="1">
      <c r="A300" s="40" t="str">
        <f>$A$5</f>
        <v>Effective Date, May 1, 2023</v>
      </c>
      <c r="B300" s="40"/>
      <c r="C300" s="40"/>
      <c r="D300" s="40"/>
      <c r="E300" s="40"/>
      <c r="F300" s="40"/>
      <c r="G300" s="40"/>
      <c r="H300" s="40"/>
    </row>
    <row r="302" spans="1:8" ht="18">
      <c r="A302" s="41" t="s">
        <v>45</v>
      </c>
      <c r="B302" s="42"/>
      <c r="C302" s="42"/>
      <c r="D302" s="42"/>
      <c r="E302" s="42"/>
      <c r="F302" s="42"/>
      <c r="G302" s="42"/>
      <c r="H302" s="42"/>
    </row>
    <row r="303" spans="1:8">
      <c r="A303" s="3"/>
      <c r="B303" s="3"/>
      <c r="C303" s="3"/>
      <c r="D303" s="3"/>
      <c r="E303" s="3"/>
      <c r="F303" s="3"/>
      <c r="G303" s="3"/>
      <c r="H303" s="3"/>
    </row>
    <row r="304" spans="1:8">
      <c r="A304" s="43" t="s">
        <v>46</v>
      </c>
      <c r="B304" s="44"/>
      <c r="C304" s="44"/>
      <c r="D304" s="44"/>
      <c r="E304" s="44"/>
      <c r="F304" s="44"/>
      <c r="G304" s="44"/>
      <c r="H304" s="45"/>
    </row>
    <row r="305" spans="1:10">
      <c r="A305" s="46"/>
      <c r="B305" s="47"/>
      <c r="C305" s="47"/>
      <c r="D305" s="47"/>
      <c r="E305" s="47"/>
      <c r="F305" s="47"/>
      <c r="G305" s="47"/>
      <c r="H305" s="48"/>
    </row>
    <row r="306" spans="1:10">
      <c r="A306" s="46"/>
      <c r="B306" s="47"/>
      <c r="C306" s="47"/>
      <c r="D306" s="47"/>
      <c r="E306" s="47"/>
      <c r="F306" s="47"/>
      <c r="G306" s="47"/>
      <c r="H306" s="48"/>
    </row>
    <row r="307" spans="1:10">
      <c r="A307" s="46"/>
      <c r="B307" s="47"/>
      <c r="C307" s="47"/>
      <c r="D307" s="47"/>
      <c r="E307" s="47"/>
      <c r="F307" s="47"/>
      <c r="G307" s="47"/>
      <c r="H307" s="48"/>
      <c r="J307" t="s">
        <v>47</v>
      </c>
    </row>
    <row r="308" spans="1:10">
      <c r="A308" s="46"/>
      <c r="B308" s="47"/>
      <c r="C308" s="47"/>
      <c r="D308" s="47"/>
      <c r="E308" s="47"/>
      <c r="F308" s="47"/>
      <c r="G308" s="47"/>
      <c r="H308" s="48"/>
    </row>
    <row r="309" spans="1:10" ht="210" customHeight="1">
      <c r="A309" s="49"/>
      <c r="B309" s="50"/>
      <c r="C309" s="50"/>
      <c r="D309" s="50"/>
      <c r="E309" s="50"/>
      <c r="F309" s="50"/>
      <c r="G309" s="50"/>
      <c r="H309" s="51"/>
    </row>
    <row r="310" spans="1:10">
      <c r="A310" s="2" t="s">
        <v>4</v>
      </c>
      <c r="B310" s="3"/>
      <c r="C310" s="3"/>
      <c r="D310" s="3"/>
      <c r="E310" s="3"/>
      <c r="F310" s="3"/>
      <c r="G310" s="3"/>
      <c r="H310" s="3"/>
    </row>
    <row r="311" spans="1:10">
      <c r="A311" s="3"/>
      <c r="B311" s="3"/>
      <c r="C311" s="3"/>
      <c r="D311" s="3"/>
      <c r="E311" s="3"/>
      <c r="F311" s="3"/>
      <c r="G311" s="3"/>
      <c r="H311" s="3"/>
    </row>
    <row r="312" spans="1:10">
      <c r="A312" s="43" t="s">
        <v>5</v>
      </c>
      <c r="B312" s="44"/>
      <c r="C312" s="44"/>
      <c r="D312" s="44"/>
      <c r="E312" s="44"/>
      <c r="F312" s="44"/>
      <c r="G312" s="44"/>
      <c r="H312" s="45"/>
    </row>
    <row r="313" spans="1:10">
      <c r="A313" s="46"/>
      <c r="B313" s="47"/>
      <c r="C313" s="47"/>
      <c r="D313" s="47"/>
      <c r="E313" s="47"/>
      <c r="F313" s="47"/>
      <c r="G313" s="47"/>
      <c r="H313" s="48"/>
    </row>
    <row r="314" spans="1:10">
      <c r="A314" s="49"/>
      <c r="B314" s="50"/>
      <c r="C314" s="50"/>
      <c r="D314" s="50"/>
      <c r="E314" s="50"/>
      <c r="F314" s="50"/>
      <c r="G314" s="50"/>
      <c r="H314" s="51"/>
    </row>
    <row r="315" spans="1:10">
      <c r="A315" s="43" t="s">
        <v>6</v>
      </c>
      <c r="B315" s="44"/>
      <c r="C315" s="44"/>
      <c r="D315" s="44"/>
      <c r="E315" s="44"/>
      <c r="F315" s="44"/>
      <c r="G315" s="44"/>
      <c r="H315" s="45"/>
    </row>
    <row r="316" spans="1:10">
      <c r="A316" s="46"/>
      <c r="B316" s="47"/>
      <c r="C316" s="47"/>
      <c r="D316" s="47"/>
      <c r="E316" s="47"/>
      <c r="F316" s="47"/>
      <c r="G316" s="47"/>
      <c r="H316" s="48"/>
    </row>
    <row r="317" spans="1:10">
      <c r="A317" s="46"/>
      <c r="B317" s="47"/>
      <c r="C317" s="47"/>
      <c r="D317" s="47"/>
      <c r="E317" s="47"/>
      <c r="F317" s="47"/>
      <c r="G317" s="47"/>
      <c r="H317" s="48"/>
    </row>
    <row r="318" spans="1:10">
      <c r="A318" s="49"/>
      <c r="B318" s="50"/>
      <c r="C318" s="50"/>
      <c r="D318" s="50"/>
      <c r="E318" s="50"/>
      <c r="F318" s="50"/>
      <c r="G318" s="50"/>
      <c r="H318" s="51"/>
    </row>
    <row r="319" spans="1:10" ht="14.45" customHeight="1">
      <c r="A319" s="43" t="s">
        <v>17</v>
      </c>
      <c r="B319" s="44"/>
      <c r="C319" s="44"/>
      <c r="D319" s="44"/>
      <c r="E319" s="44"/>
      <c r="F319" s="44"/>
      <c r="G319" s="44"/>
      <c r="H319" s="45"/>
    </row>
    <row r="320" spans="1:10">
      <c r="A320" s="46"/>
      <c r="B320" s="47"/>
      <c r="C320" s="47"/>
      <c r="D320" s="47"/>
      <c r="E320" s="47"/>
      <c r="F320" s="47"/>
      <c r="G320" s="47"/>
      <c r="H320" s="48"/>
    </row>
    <row r="321" spans="1:8">
      <c r="A321" s="49"/>
      <c r="B321" s="50"/>
      <c r="C321" s="50"/>
      <c r="D321" s="50"/>
      <c r="E321" s="50"/>
      <c r="F321" s="50"/>
      <c r="G321" s="50"/>
      <c r="H321" s="51"/>
    </row>
    <row r="322" spans="1:8">
      <c r="A322" s="43"/>
      <c r="B322" s="44"/>
      <c r="C322" s="44"/>
      <c r="D322" s="44"/>
      <c r="E322" s="44"/>
      <c r="F322" s="44"/>
      <c r="G322" s="44"/>
      <c r="H322" s="45"/>
    </row>
    <row r="323" spans="1:8">
      <c r="A323" s="46"/>
      <c r="B323" s="47"/>
      <c r="C323" s="47"/>
      <c r="D323" s="47"/>
      <c r="E323" s="47"/>
      <c r="F323" s="47"/>
      <c r="G323" s="47"/>
      <c r="H323" s="48"/>
    </row>
    <row r="324" spans="1:8">
      <c r="A324" s="46"/>
      <c r="B324" s="47"/>
      <c r="C324" s="47"/>
      <c r="D324" s="47"/>
      <c r="E324" s="47"/>
      <c r="F324" s="47"/>
      <c r="G324" s="47"/>
      <c r="H324" s="48"/>
    </row>
    <row r="325" spans="1:8">
      <c r="A325" s="49"/>
      <c r="B325" s="50"/>
      <c r="C325" s="50"/>
      <c r="D325" s="50"/>
      <c r="E325" s="50"/>
      <c r="F325" s="50"/>
      <c r="G325" s="50"/>
      <c r="H325" s="51"/>
    </row>
    <row r="326" spans="1:8" ht="15" thickBot="1">
      <c r="A326" s="2" t="s">
        <v>44</v>
      </c>
      <c r="B326" s="3"/>
      <c r="C326" s="3"/>
      <c r="D326" s="3"/>
      <c r="E326" s="3"/>
      <c r="F326" s="3"/>
      <c r="G326" s="3"/>
      <c r="H326" s="3"/>
    </row>
    <row r="327" spans="1:8" ht="15.6" thickTop="1" thickBot="1">
      <c r="A327" s="52" t="s">
        <v>48</v>
      </c>
      <c r="B327" s="47"/>
      <c r="C327" s="47"/>
      <c r="D327" s="47"/>
      <c r="E327" s="47"/>
      <c r="F327" s="47"/>
      <c r="G327" s="15" t="s">
        <v>11</v>
      </c>
      <c r="H327" s="13">
        <f>'[2]Summary Sheet'!G60</f>
        <v>0.3599</v>
      </c>
    </row>
    <row r="328" spans="1:8" ht="15" thickTop="1">
      <c r="A328" s="16"/>
      <c r="B328" s="17"/>
      <c r="C328" s="17"/>
      <c r="D328" s="17"/>
      <c r="E328" s="17"/>
      <c r="F328" s="17"/>
      <c r="G328" s="6"/>
      <c r="H328" s="13"/>
    </row>
    <row r="330" spans="1:8" ht="23.45">
      <c r="A330" s="37" t="s">
        <v>14</v>
      </c>
      <c r="B330" s="38"/>
      <c r="C330" s="38"/>
      <c r="D330" s="38"/>
      <c r="E330" s="38"/>
      <c r="F330" s="38"/>
      <c r="G330" s="38"/>
      <c r="H330" s="38"/>
    </row>
    <row r="331" spans="1:8" ht="18">
      <c r="A331" s="39" t="s">
        <v>1</v>
      </c>
      <c r="B331" s="39"/>
      <c r="C331" s="39"/>
      <c r="D331" s="39"/>
      <c r="E331" s="39"/>
      <c r="F331" s="39"/>
      <c r="G331" s="39"/>
      <c r="H331" s="39"/>
    </row>
    <row r="332" spans="1:8" ht="15" customHeight="1">
      <c r="A332" s="40" t="str">
        <f>$A$5</f>
        <v>Effective Date, May 1, 2023</v>
      </c>
      <c r="B332" s="40"/>
      <c r="C332" s="40"/>
      <c r="D332" s="40"/>
      <c r="E332" s="40"/>
      <c r="F332" s="40"/>
      <c r="G332" s="40"/>
      <c r="H332" s="40"/>
    </row>
    <row r="334" spans="1:8" ht="18">
      <c r="A334" s="41" t="s">
        <v>49</v>
      </c>
      <c r="B334" s="42"/>
      <c r="C334" s="42"/>
      <c r="D334" s="42"/>
      <c r="E334" s="42"/>
      <c r="F334" s="42"/>
      <c r="G334" s="42"/>
      <c r="H334" s="42"/>
    </row>
    <row r="335" spans="1:8">
      <c r="A335" s="3"/>
      <c r="B335" s="3"/>
      <c r="C335" s="3"/>
      <c r="D335" s="3"/>
      <c r="E335" s="3"/>
      <c r="F335" s="3"/>
      <c r="G335" s="3"/>
      <c r="H335" s="3"/>
    </row>
    <row r="336" spans="1:8">
      <c r="A336" s="43" t="s">
        <v>50</v>
      </c>
      <c r="B336" s="44"/>
      <c r="C336" s="44"/>
      <c r="D336" s="44"/>
      <c r="E336" s="44"/>
      <c r="F336" s="44"/>
      <c r="G336" s="44"/>
      <c r="H336" s="45"/>
    </row>
    <row r="337" spans="1:8">
      <c r="A337" s="46"/>
      <c r="B337" s="47"/>
      <c r="C337" s="47"/>
      <c r="D337" s="47"/>
      <c r="E337" s="47"/>
      <c r="F337" s="47"/>
      <c r="G337" s="47"/>
      <c r="H337" s="48"/>
    </row>
    <row r="338" spans="1:8">
      <c r="A338" s="46"/>
      <c r="B338" s="47"/>
      <c r="C338" s="47"/>
      <c r="D338" s="47"/>
      <c r="E338" s="47"/>
      <c r="F338" s="47"/>
      <c r="G338" s="47"/>
      <c r="H338" s="48"/>
    </row>
    <row r="339" spans="1:8">
      <c r="A339" s="46"/>
      <c r="B339" s="47"/>
      <c r="C339" s="47"/>
      <c r="D339" s="47"/>
      <c r="E339" s="47"/>
      <c r="F339" s="47"/>
      <c r="G339" s="47"/>
      <c r="H339" s="48"/>
    </row>
    <row r="340" spans="1:8">
      <c r="A340" s="46"/>
      <c r="B340" s="47"/>
      <c r="C340" s="47"/>
      <c r="D340" s="47"/>
      <c r="E340" s="47"/>
      <c r="F340" s="47"/>
      <c r="G340" s="47"/>
      <c r="H340" s="48"/>
    </row>
    <row r="341" spans="1:8">
      <c r="A341" s="49"/>
      <c r="B341" s="50"/>
      <c r="C341" s="50"/>
      <c r="D341" s="50"/>
      <c r="E341" s="50"/>
      <c r="F341" s="50"/>
      <c r="G341" s="50"/>
      <c r="H341" s="51"/>
    </row>
    <row r="342" spans="1:8">
      <c r="A342" s="2" t="s">
        <v>4</v>
      </c>
      <c r="B342" s="3"/>
      <c r="C342" s="3"/>
      <c r="D342" s="3"/>
      <c r="E342" s="3"/>
      <c r="F342" s="3"/>
      <c r="G342" s="3"/>
      <c r="H342" s="3"/>
    </row>
    <row r="343" spans="1:8">
      <c r="A343" s="3"/>
      <c r="B343" s="3"/>
      <c r="C343" s="3"/>
      <c r="D343" s="3"/>
      <c r="E343" s="3"/>
      <c r="F343" s="3"/>
      <c r="G343" s="3"/>
      <c r="H343" s="3"/>
    </row>
    <row r="344" spans="1:8">
      <c r="A344" s="43" t="s">
        <v>5</v>
      </c>
      <c r="B344" s="44"/>
      <c r="C344" s="44"/>
      <c r="D344" s="44"/>
      <c r="E344" s="44"/>
      <c r="F344" s="44"/>
      <c r="G344" s="44"/>
      <c r="H344" s="45"/>
    </row>
    <row r="345" spans="1:8">
      <c r="A345" s="46"/>
      <c r="B345" s="47"/>
      <c r="C345" s="47"/>
      <c r="D345" s="47"/>
      <c r="E345" s="47"/>
      <c r="F345" s="47"/>
      <c r="G345" s="47"/>
      <c r="H345" s="48"/>
    </row>
    <row r="346" spans="1:8" ht="39" customHeight="1">
      <c r="A346" s="49"/>
      <c r="B346" s="50"/>
      <c r="C346" s="50"/>
      <c r="D346" s="50"/>
      <c r="E346" s="50"/>
      <c r="F346" s="50"/>
      <c r="G346" s="50"/>
      <c r="H346" s="51"/>
    </row>
    <row r="347" spans="1:8">
      <c r="A347" s="43" t="s">
        <v>6</v>
      </c>
      <c r="B347" s="44"/>
      <c r="C347" s="44"/>
      <c r="D347" s="44"/>
      <c r="E347" s="44"/>
      <c r="F347" s="44"/>
      <c r="G347" s="44"/>
      <c r="H347" s="45"/>
    </row>
    <row r="348" spans="1:8">
      <c r="A348" s="46"/>
      <c r="B348" s="47"/>
      <c r="C348" s="47"/>
      <c r="D348" s="47"/>
      <c r="E348" s="47"/>
      <c r="F348" s="47"/>
      <c r="G348" s="47"/>
      <c r="H348" s="48"/>
    </row>
    <row r="349" spans="1:8">
      <c r="A349" s="46"/>
      <c r="B349" s="47"/>
      <c r="C349" s="47"/>
      <c r="D349" s="47"/>
      <c r="E349" s="47"/>
      <c r="F349" s="47"/>
      <c r="G349" s="47"/>
      <c r="H349" s="48"/>
    </row>
    <row r="350" spans="1:8" ht="36.75" customHeight="1">
      <c r="A350" s="49"/>
      <c r="B350" s="50"/>
      <c r="C350" s="50"/>
      <c r="D350" s="50"/>
      <c r="E350" s="50"/>
      <c r="F350" s="50"/>
      <c r="G350" s="50"/>
      <c r="H350" s="51"/>
    </row>
    <row r="351" spans="1:8" ht="14.45" customHeight="1">
      <c r="A351" s="43" t="s">
        <v>17</v>
      </c>
      <c r="B351" s="44"/>
      <c r="C351" s="44"/>
      <c r="D351" s="44"/>
      <c r="E351" s="44"/>
      <c r="F351" s="44"/>
      <c r="G351" s="44"/>
      <c r="H351" s="45"/>
    </row>
    <row r="352" spans="1:8">
      <c r="A352" s="46"/>
      <c r="B352" s="47"/>
      <c r="C352" s="47"/>
      <c r="D352" s="47"/>
      <c r="E352" s="47"/>
      <c r="F352" s="47"/>
      <c r="G352" s="47"/>
      <c r="H352" s="48"/>
    </row>
    <row r="353" spans="1:8" ht="36.75" customHeight="1">
      <c r="A353" s="49"/>
      <c r="B353" s="50"/>
      <c r="C353" s="50"/>
      <c r="D353" s="50"/>
      <c r="E353" s="50"/>
      <c r="F353" s="50"/>
      <c r="G353" s="50"/>
      <c r="H353" s="51"/>
    </row>
    <row r="354" spans="1:8">
      <c r="A354" s="43"/>
      <c r="B354" s="44"/>
      <c r="C354" s="44"/>
      <c r="D354" s="44"/>
      <c r="E354" s="44"/>
      <c r="F354" s="44"/>
      <c r="G354" s="44"/>
      <c r="H354" s="45"/>
    </row>
    <row r="355" spans="1:8">
      <c r="A355" s="46"/>
      <c r="B355" s="47"/>
      <c r="C355" s="47"/>
      <c r="D355" s="47"/>
      <c r="E355" s="47"/>
      <c r="F355" s="47"/>
      <c r="G355" s="47"/>
      <c r="H355" s="48"/>
    </row>
    <row r="356" spans="1:8">
      <c r="A356" s="46"/>
      <c r="B356" s="47"/>
      <c r="C356" s="47"/>
      <c r="D356" s="47"/>
      <c r="E356" s="47"/>
      <c r="F356" s="47"/>
      <c r="G356" s="47"/>
      <c r="H356" s="48"/>
    </row>
    <row r="357" spans="1:8">
      <c r="A357" s="49"/>
      <c r="B357" s="50"/>
      <c r="C357" s="50"/>
      <c r="D357" s="50"/>
      <c r="E357" s="50"/>
      <c r="F357" s="50"/>
      <c r="G357" s="50"/>
      <c r="H357" s="51"/>
    </row>
    <row r="358" spans="1:8" ht="15" thickBot="1">
      <c r="A358" s="2" t="s">
        <v>30</v>
      </c>
      <c r="B358" s="3"/>
      <c r="C358" s="3"/>
      <c r="D358" s="3"/>
      <c r="E358" s="3"/>
      <c r="F358" s="3"/>
      <c r="G358" s="3"/>
      <c r="H358" s="3"/>
    </row>
    <row r="359" spans="1:8" ht="15" thickTop="1">
      <c r="A359" s="52" t="s">
        <v>8</v>
      </c>
      <c r="B359" s="47"/>
      <c r="C359" s="47"/>
      <c r="D359" s="47"/>
      <c r="E359" s="47"/>
      <c r="F359" s="47"/>
      <c r="G359" s="4" t="s">
        <v>9</v>
      </c>
      <c r="H359" s="18">
        <f>'[2]Proposed Rates'!I22</f>
        <v>4.55</v>
      </c>
    </row>
    <row r="360" spans="1:8" ht="23.45">
      <c r="A360" s="37" t="s">
        <v>14</v>
      </c>
      <c r="B360" s="38"/>
      <c r="C360" s="38"/>
      <c r="D360" s="38"/>
      <c r="E360" s="38"/>
      <c r="F360" s="38"/>
      <c r="G360" s="38"/>
      <c r="H360" s="38"/>
    </row>
    <row r="361" spans="1:8" ht="18">
      <c r="A361" s="39" t="s">
        <v>1</v>
      </c>
      <c r="B361" s="39"/>
      <c r="C361" s="39"/>
      <c r="D361" s="39"/>
      <c r="E361" s="39"/>
      <c r="F361" s="39"/>
      <c r="G361" s="39"/>
      <c r="H361" s="39"/>
    </row>
    <row r="362" spans="1:8" ht="14.65" customHeight="1">
      <c r="A362" s="40" t="str">
        <f>$A$5</f>
        <v>Effective Date, May 1, 2023</v>
      </c>
      <c r="B362" s="40"/>
      <c r="C362" s="40"/>
      <c r="D362" s="40"/>
      <c r="E362" s="40"/>
      <c r="F362" s="40"/>
      <c r="G362" s="40"/>
      <c r="H362" s="40"/>
    </row>
    <row r="363" spans="1:8" ht="18">
      <c r="A363" s="19"/>
      <c r="B363" s="19"/>
      <c r="C363" s="19"/>
      <c r="D363" s="19"/>
      <c r="E363" s="19"/>
      <c r="F363" s="19"/>
      <c r="G363" s="19"/>
      <c r="H363" s="19"/>
    </row>
    <row r="364" spans="1:8" ht="18">
      <c r="A364" s="20" t="s">
        <v>51</v>
      </c>
      <c r="B364" s="21"/>
      <c r="C364" s="21"/>
      <c r="D364" s="22"/>
    </row>
    <row r="365" spans="1:8">
      <c r="A365" s="23"/>
      <c r="B365" s="21"/>
      <c r="C365" s="21"/>
      <c r="D365" s="22"/>
    </row>
    <row r="366" spans="1:8">
      <c r="A366" s="23" t="s">
        <v>4</v>
      </c>
      <c r="B366" s="21"/>
      <c r="C366" s="21"/>
      <c r="D366" s="22"/>
    </row>
    <row r="367" spans="1:8">
      <c r="A367" s="23"/>
      <c r="B367" s="21"/>
      <c r="C367" s="21"/>
      <c r="D367" s="22"/>
    </row>
    <row r="368" spans="1:8">
      <c r="A368" s="24" t="s">
        <v>52</v>
      </c>
      <c r="B368" s="21"/>
      <c r="C368" s="21"/>
      <c r="D368" s="22"/>
    </row>
    <row r="369" spans="1:14">
      <c r="A369" s="24" t="s">
        <v>53</v>
      </c>
      <c r="B369" s="21"/>
      <c r="C369" s="21"/>
      <c r="D369" s="22"/>
    </row>
    <row r="370" spans="1:14">
      <c r="A370" s="24" t="s">
        <v>54</v>
      </c>
      <c r="B370" s="21"/>
      <c r="C370" s="21"/>
      <c r="D370" s="22"/>
    </row>
    <row r="371" spans="1:14">
      <c r="A371" s="25"/>
      <c r="B371" s="21"/>
      <c r="C371" s="21"/>
      <c r="D371" s="22"/>
    </row>
    <row r="372" spans="1:14">
      <c r="A372" s="24" t="s">
        <v>55</v>
      </c>
      <c r="B372" s="21"/>
      <c r="C372" s="21"/>
      <c r="D372" s="22"/>
    </row>
    <row r="373" spans="1:14">
      <c r="A373" s="24" t="s">
        <v>56</v>
      </c>
      <c r="B373" s="21"/>
      <c r="C373" s="21"/>
      <c r="D373" s="22"/>
    </row>
    <row r="374" spans="1:14">
      <c r="A374" s="24" t="s">
        <v>57</v>
      </c>
      <c r="B374" s="21"/>
      <c r="C374" s="21"/>
      <c r="D374" s="22"/>
      <c r="N374" t="s">
        <v>47</v>
      </c>
    </row>
    <row r="375" spans="1:14">
      <c r="A375" s="24"/>
      <c r="B375" s="21"/>
      <c r="C375" s="21"/>
      <c r="D375" s="22"/>
    </row>
    <row r="376" spans="1:14">
      <c r="A376" s="24" t="s">
        <v>58</v>
      </c>
      <c r="B376" s="21"/>
      <c r="C376" s="21"/>
      <c r="D376" s="22"/>
    </row>
    <row r="377" spans="1:14">
      <c r="A377" s="58" t="s">
        <v>59</v>
      </c>
      <c r="B377" s="58"/>
      <c r="C377" s="58"/>
      <c r="D377" s="58"/>
      <c r="E377" s="58"/>
      <c r="F377" s="58"/>
    </row>
    <row r="378" spans="1:14">
      <c r="A378" s="24" t="s">
        <v>60</v>
      </c>
      <c r="B378" s="21"/>
      <c r="C378" s="21"/>
      <c r="D378" s="22"/>
    </row>
    <row r="379" spans="1:14">
      <c r="A379" s="24"/>
      <c r="B379" s="21"/>
      <c r="C379" s="21"/>
      <c r="D379" s="22"/>
    </row>
    <row r="380" spans="1:14">
      <c r="A380" s="23"/>
      <c r="B380" s="21"/>
      <c r="C380" s="26"/>
      <c r="D380" s="26"/>
    </row>
    <row r="381" spans="1:14">
      <c r="A381" s="23" t="s">
        <v>61</v>
      </c>
      <c r="B381" s="21"/>
      <c r="C381" s="21"/>
      <c r="D381" s="22"/>
    </row>
    <row r="382" spans="1:14" ht="15" thickBot="1">
      <c r="A382" s="23"/>
      <c r="B382" s="21"/>
      <c r="C382" s="21"/>
      <c r="D382" s="22"/>
    </row>
    <row r="383" spans="1:14" ht="15.6" thickTop="1" thickBot="1">
      <c r="A383" s="27" t="s">
        <v>62</v>
      </c>
      <c r="B383" s="28"/>
      <c r="G383" s="29" t="s">
        <v>9</v>
      </c>
      <c r="H383" s="30">
        <f>'[2]Current Tariff Schedule'!H389</f>
        <v>30</v>
      </c>
    </row>
    <row r="384" spans="1:14" ht="15" thickTop="1">
      <c r="A384" s="27" t="s">
        <v>63</v>
      </c>
      <c r="B384" s="28"/>
      <c r="G384" s="29" t="s">
        <v>9</v>
      </c>
      <c r="H384" s="30">
        <f>'[2]Current Tariff Schedule'!H390</f>
        <v>15</v>
      </c>
    </row>
    <row r="385" spans="1:8">
      <c r="A385" s="31"/>
      <c r="B385" s="32"/>
    </row>
    <row r="386" spans="1:8">
      <c r="A386" s="33" t="s">
        <v>64</v>
      </c>
      <c r="B386" s="21"/>
    </row>
    <row r="387" spans="1:8" ht="15" thickBot="1">
      <c r="A387" s="34"/>
      <c r="B387" s="35"/>
    </row>
    <row r="388" spans="1:8" ht="21.6" customHeight="1" thickTop="1" thickBot="1">
      <c r="A388" s="59" t="s">
        <v>65</v>
      </c>
      <c r="B388" s="59"/>
      <c r="C388" s="59"/>
      <c r="D388" s="59"/>
      <c r="G388" s="29" t="s">
        <v>66</v>
      </c>
      <c r="H388" s="30">
        <f>'[2]Current Tariff Schedule'!H395</f>
        <v>1.5</v>
      </c>
    </row>
    <row r="389" spans="1:8" ht="15" thickTop="1">
      <c r="A389" s="36" t="s">
        <v>67</v>
      </c>
      <c r="B389" s="28"/>
      <c r="G389" s="29" t="s">
        <v>9</v>
      </c>
      <c r="H389" s="30">
        <f>'[2]Current Tariff Schedule'!H397</f>
        <v>65</v>
      </c>
    </row>
  </sheetData>
  <mergeCells count="135">
    <mergeCell ref="A362:H362"/>
    <mergeCell ref="A377:F377"/>
    <mergeCell ref="A388:D388"/>
    <mergeCell ref="A347:H350"/>
    <mergeCell ref="A351:H353"/>
    <mergeCell ref="A354:H357"/>
    <mergeCell ref="A359:F359"/>
    <mergeCell ref="A360:H360"/>
    <mergeCell ref="A361:H361"/>
    <mergeCell ref="A330:H330"/>
    <mergeCell ref="A331:H331"/>
    <mergeCell ref="A332:H332"/>
    <mergeCell ref="A334:H334"/>
    <mergeCell ref="A336:H341"/>
    <mergeCell ref="A344:H346"/>
    <mergeCell ref="A304:H309"/>
    <mergeCell ref="A312:H314"/>
    <mergeCell ref="A315:H318"/>
    <mergeCell ref="A319:H321"/>
    <mergeCell ref="A322:H325"/>
    <mergeCell ref="A327:F327"/>
    <mergeCell ref="A296:F296"/>
    <mergeCell ref="A297:F297"/>
    <mergeCell ref="A298:H298"/>
    <mergeCell ref="A299:H299"/>
    <mergeCell ref="A300:H300"/>
    <mergeCell ref="A302:H302"/>
    <mergeCell ref="A271:H271"/>
    <mergeCell ref="A273:H278"/>
    <mergeCell ref="A281:H283"/>
    <mergeCell ref="A284:H287"/>
    <mergeCell ref="A288:H290"/>
    <mergeCell ref="A291:H294"/>
    <mergeCell ref="A260:H263"/>
    <mergeCell ref="A265:F265"/>
    <mergeCell ref="A266:F266"/>
    <mergeCell ref="A267:H267"/>
    <mergeCell ref="A268:H268"/>
    <mergeCell ref="A269:H269"/>
    <mergeCell ref="A238:H238"/>
    <mergeCell ref="A240:H240"/>
    <mergeCell ref="A242:H247"/>
    <mergeCell ref="A250:H252"/>
    <mergeCell ref="A253:H256"/>
    <mergeCell ref="A257:H259"/>
    <mergeCell ref="A227:H230"/>
    <mergeCell ref="A232:F232"/>
    <mergeCell ref="A233:F233"/>
    <mergeCell ref="A234:F234"/>
    <mergeCell ref="A236:H236"/>
    <mergeCell ref="A237:H237"/>
    <mergeCell ref="A205:H205"/>
    <mergeCell ref="A207:H207"/>
    <mergeCell ref="A209:H214"/>
    <mergeCell ref="A217:H219"/>
    <mergeCell ref="A220:H223"/>
    <mergeCell ref="A224:H226"/>
    <mergeCell ref="A195:H198"/>
    <mergeCell ref="A200:F200"/>
    <mergeCell ref="A201:F201"/>
    <mergeCell ref="A202:F202"/>
    <mergeCell ref="A203:H203"/>
    <mergeCell ref="A204:H204"/>
    <mergeCell ref="A173:H173"/>
    <mergeCell ref="A175:H175"/>
    <mergeCell ref="A177:H182"/>
    <mergeCell ref="A185:H187"/>
    <mergeCell ref="A188:H191"/>
    <mergeCell ref="A192:H194"/>
    <mergeCell ref="A165:I165"/>
    <mergeCell ref="A167:F167"/>
    <mergeCell ref="A168:F168"/>
    <mergeCell ref="A169:F169"/>
    <mergeCell ref="A171:H171"/>
    <mergeCell ref="A172:H172"/>
    <mergeCell ref="A141:H141"/>
    <mergeCell ref="A143:H148"/>
    <mergeCell ref="A151:H153"/>
    <mergeCell ref="A154:H157"/>
    <mergeCell ref="A158:H160"/>
    <mergeCell ref="A161:H164"/>
    <mergeCell ref="A133:F133"/>
    <mergeCell ref="A134:F134"/>
    <mergeCell ref="A135:F135"/>
    <mergeCell ref="A137:H137"/>
    <mergeCell ref="A138:H138"/>
    <mergeCell ref="A139:H139"/>
    <mergeCell ref="A109:H114"/>
    <mergeCell ref="A117:H119"/>
    <mergeCell ref="A120:H123"/>
    <mergeCell ref="A124:H126"/>
    <mergeCell ref="A127:H130"/>
    <mergeCell ref="A132:F132"/>
    <mergeCell ref="A101:F101"/>
    <mergeCell ref="A102:F102"/>
    <mergeCell ref="A103:H103"/>
    <mergeCell ref="A104:H104"/>
    <mergeCell ref="A105:H105"/>
    <mergeCell ref="A107:H107"/>
    <mergeCell ref="A84:H86"/>
    <mergeCell ref="A87:H90"/>
    <mergeCell ref="A91:H93"/>
    <mergeCell ref="A94:H97"/>
    <mergeCell ref="A99:F99"/>
    <mergeCell ref="A100:F100"/>
    <mergeCell ref="A68:F68"/>
    <mergeCell ref="A70:H70"/>
    <mergeCell ref="A71:H71"/>
    <mergeCell ref="A72:H72"/>
    <mergeCell ref="A74:H74"/>
    <mergeCell ref="A76:H81"/>
    <mergeCell ref="A53:H56"/>
    <mergeCell ref="A57:H59"/>
    <mergeCell ref="A60:H63"/>
    <mergeCell ref="A65:F65"/>
    <mergeCell ref="A66:F66"/>
    <mergeCell ref="A67:F67"/>
    <mergeCell ref="A40:H40"/>
    <mergeCell ref="A42:H47"/>
    <mergeCell ref="A50:H52"/>
    <mergeCell ref="A20:H23"/>
    <mergeCell ref="A27:H30"/>
    <mergeCell ref="A32:F32"/>
    <mergeCell ref="A33:F33"/>
    <mergeCell ref="A34:F34"/>
    <mergeCell ref="A35:F35"/>
    <mergeCell ref="A3:H3"/>
    <mergeCell ref="A4:H4"/>
    <mergeCell ref="A5:H5"/>
    <mergeCell ref="A7:H7"/>
    <mergeCell ref="A9:H14"/>
    <mergeCell ref="A17:H19"/>
    <mergeCell ref="A36:H36"/>
    <mergeCell ref="A37:H37"/>
    <mergeCell ref="A38:H38"/>
  </mergeCells>
  <dataValidations count="2">
    <dataValidation type="list" allowBlank="1" showInputMessage="1" showErrorMessage="1" sqref="A383:A384" xr:uid="{F13C2026-346C-49A5-97CF-8CB55B690B13}">
      <formula1>CustomerAdministration</formula1>
    </dataValidation>
    <dataValidation type="list" allowBlank="1" showInputMessage="1" showErrorMessage="1" sqref="G388:G389 G383:G384" xr:uid="{C92AF062-FA1F-4F46-9CC1-7D5EF7AE961F}">
      <formula1>Units2</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2A9886C0063524695E58E529275A6AB" ma:contentTypeVersion="36" ma:contentTypeDescription="Create a new document." ma:contentTypeScope="" ma:versionID="feb552213bcd27117c0c62bcfe3e362c">
  <xsd:schema xmlns:xsd="http://www.w3.org/2001/XMLSchema" xmlns:xs="http://www.w3.org/2001/XMLSchema" xmlns:p="http://schemas.microsoft.com/office/2006/metadata/properties" xmlns:ns2="7e651a3a-8d05-4ee0-9344-b668032e30e0" xmlns:ns3="1f5e108a-442b-424d-88d6-fdac133e65d6" targetNamespace="http://schemas.microsoft.com/office/2006/metadata/properties" ma:root="true" ma:fieldsID="68bcd444c7a0a785028f901b01447eb6" ns2:_="" ns3:_="">
    <xsd:import namespace="7e651a3a-8d05-4ee0-9344-b668032e30e0"/>
    <xsd:import namespace="1f5e108a-442b-424d-88d6-fdac133e65d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3:SharedWithUsers" minOccurs="0"/>
                <xsd:element ref="ns3:SharedWithDetails" minOccurs="0"/>
                <xsd:element ref="ns2:Witness_x0020_Internal" minOccurs="0"/>
                <xsd:element ref="ns2:RA" minOccurs="0"/>
                <xsd:element ref="ns2:DraftReady" minOccurs="0"/>
                <xsd:element ref="ns2:TitleofExhibit" minOccurs="0"/>
                <xsd:element ref="ns2:TypeofDocument" minOccurs="0"/>
                <xsd:element ref="ns2:CaseNumber_x002f_DocketNumber" minOccurs="0"/>
                <xsd:element ref="ns2:RAContact" minOccurs="0"/>
                <xsd:element ref="ns2:Applicant" minOccurs="0"/>
                <xsd:element ref="ns2:Applicant0" minOccurs="0"/>
                <xsd:element ref="ns2:IssueDate" minOccurs="0"/>
                <xsd:element ref="ns2:DocumentType" minOccurs="0"/>
                <xsd:element ref="ns2:Docket" minOccurs="0"/>
                <xsd:element ref="ns2:Author0" minOccurs="0"/>
                <xsd:element ref="ns2:WitnessApproved" minOccurs="0"/>
                <xsd:element ref="ns2:RAApproved" minOccurs="0"/>
                <xsd:element ref="ns2:Strategic" minOccurs="0"/>
                <xsd:element ref="ns2:MediaLengthInSeconds" minOccurs="0"/>
                <xsd:element ref="ns2:RA_x0020_Director_x0020_Approved" minOccurs="0"/>
                <xsd:element ref="ns2:Legal_x0020_Review" minOccurs="0"/>
                <xsd:element ref="ns2:Formatted" minOccurs="0"/>
                <xsd:element ref="ns2:PD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651a3a-8d05-4ee0-9344-b668032e30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80d2c26-bc55-47b7-94d5-84c37aad999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Witness_x0020_Internal" ma:index="21" nillable="true" ma:displayName="Witness Internal" ma:list="UserInfo" ma:SharePointGroup="0" ma:internalName="Witness_x0020_Internal"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 ma:index="22" nillable="true" ma:displayName="RA" ma:format="Dropdown" ma:list="UserInfo" ma:SharePointGroup="0" ma:internalName="RA">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raftReady" ma:index="23" nillable="true" ma:displayName="Draft Ready" ma:format="Dropdown" ma:internalName="DraftReady">
      <xsd:simpleType>
        <xsd:restriction base="dms:Choice">
          <xsd:enumeration value="No"/>
          <xsd:enumeration value="Almost"/>
          <xsd:enumeration value="Done"/>
        </xsd:restriction>
      </xsd:simpleType>
    </xsd:element>
    <xsd:element name="TitleofExhibit" ma:index="24" nillable="true" ma:displayName="Title of Exhibit" ma:format="Dropdown" ma:internalName="TitleofExhibit">
      <xsd:simpleType>
        <xsd:restriction base="dms:Text">
          <xsd:maxLength value="255"/>
        </xsd:restriction>
      </xsd:simpleType>
    </xsd:element>
    <xsd:element name="TypeofDocument" ma:index="25" nillable="true" ma:displayName="Type of Document" ma:format="Dropdown" ma:internalName="TypeofDocument">
      <xsd:simpleType>
        <xsd:restriction base="dms:Choice">
          <xsd:enumeration value="Draft"/>
          <xsd:enumeration value="Ready"/>
          <xsd:enumeration value="Choice 3"/>
        </xsd:restriction>
      </xsd:simpleType>
    </xsd:element>
    <xsd:element name="CaseNumber_x002f_DocketNumber" ma:index="26" nillable="true" ma:displayName="Case Number/Docket Number" ma:format="Dropdown" ma:internalName="CaseNumber_x002f_DocketNumber">
      <xsd:simpleType>
        <xsd:restriction base="dms:Note"/>
      </xsd:simpleType>
    </xsd:element>
    <xsd:element name="RAContact" ma:index="27" nillable="true" ma:displayName="Director Contact" ma:description="Reg Affairs Advisor accountable for the File/Folder " ma:format="Dropdown" ma:internalName="RAContact">
      <xsd:simpleType>
        <xsd:union memberTypes="dms:Text">
          <xsd:simpleType>
            <xsd:restriction base="dms:Choice">
              <xsd:enumeration value="BURKE Kathleen"/>
              <xsd:enumeration value="D'ANDREA Frank"/>
              <xsd:enumeration value="RICHARDSON Joanne"/>
              <xsd:enumeration value="SMITH Jeffrey"/>
              <xsd:enumeration value="VETSIS Stephen"/>
            </xsd:restriction>
          </xsd:simpleType>
        </xsd:union>
      </xsd:simpleType>
    </xsd:element>
    <xsd:element name="Applicant" ma:index="28" nillable="true" ma:displayName="Authoring Party" ma:default="Hydro One Networks Inc. - HONI" ma:format="Dropdown" ma:internalName="Applicant">
      <xsd:simpleType>
        <xsd:union memberTypes="dms:Text">
          <xsd:simpleType>
            <xsd:restriction base="dms:Choice">
              <xsd:enumeration value="Hydro One Networks Inc. - HONI"/>
              <xsd:enumeration value="Ontario Energy Board - OEB"/>
              <xsd:enumeration value="Algoma Power Inc. - API"/>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enumeration value="Environmental Defence - ED"/>
              <xsd:enumeration value="Anwaatin"/>
              <xsd:enumeration value="Electric Vehicle Society - EVS"/>
              <xsd:enumeration value="Canadian Energy Regulator - CER"/>
              <xsd:enumeration value="Wataynikaneyap Power LP - WPLP"/>
            </xsd:restriction>
          </xsd:simpleType>
        </xsd:union>
      </xsd:simpleType>
    </xsd:element>
    <xsd:element name="Applicant0" ma:index="29" nillable="true" ma:displayName="Applicant" ma:format="RadioButtons" ma:internalName="Applicant0">
      <xsd:simpleType>
        <xsd:union memberTypes="dms:Text">
          <xsd:simpleType>
            <xsd:restriction base="dms:Choice">
              <xsd:enumeration value="Hydro One Networks Inc. - HONI"/>
              <xsd:enumeration value="Ontario Energy Board - OEB"/>
              <xsd:enumeration value="Toronto Hydro Electric System"/>
              <xsd:enumeration value="Enersource"/>
              <xsd:enumeration value="Hydro Ottawa"/>
              <xsd:enumeration value="Powerstream"/>
              <xsd:enumeration value="Veridian Connections"/>
              <xsd:enumeration value="Great Lakes Power"/>
              <xsd:enumeration value="Independent Electricity System Operator"/>
              <xsd:enumeration value="Ontario Power Authority - OPG"/>
              <xsd:enumeration value="Hydro One Brampton"/>
              <xsd:enumeration value="Hydro One Remote Communities - HORCI"/>
              <xsd:enumeration value="B2M Limited Partnership"/>
              <xsd:enumeration value="Hydro One Sault Ste Marie Inc."/>
              <xsd:enumeration value="Niagara Reinforcement Limited Partnership"/>
              <xsd:enumeration value="Wataynikaneyap Power LP - WPLP"/>
            </xsd:restriction>
          </xsd:simpleType>
        </xsd:union>
      </xsd:simpleType>
    </xsd:element>
    <xsd:element name="IssueDate" ma:index="30" nillable="true" ma:displayName="Issue Date" ma:format="DateOnly" ma:internalName="IssueDate">
      <xsd:simpleType>
        <xsd:restriction base="dms:DateTime"/>
      </xsd:simpleType>
    </xsd:element>
    <xsd:element name="DocumentType" ma:index="31" nillable="true" ma:displayName="Document Type" ma:default="Working Document" ma:description="This metadata is intended to capture the type of document being filed with the respective regulator" ma:format="Dropdown" ma:internalName="DocumentType">
      <xsd:simpleType>
        <xsd:restriction base="dms:Choice">
          <xsd:enumeration value="Affidavit"/>
          <xsd:enumeration value="Codes and Guidelines"/>
          <xsd:enumeration value="Comment Letter or Email"/>
          <xsd:enumeration value="Correspondence"/>
          <xsd:enumeration value="Cost Award Claim"/>
          <xsd:enumeration value="Cross-Examination Material"/>
          <xsd:enumeration value="Decision"/>
          <xsd:enumeration value="Decision and Order"/>
          <xsd:enumeration value="Exhibit List"/>
          <xsd:enumeration value="Final Argument"/>
          <xsd:enumeration value="Interrogatory Question"/>
          <xsd:enumeration value="Interrogatory Response"/>
          <xsd:enumeration value="Intervenor Evidence"/>
          <xsd:enumeration value="Intervention Request"/>
          <xsd:enumeration value="Issues List"/>
          <xsd:enumeration value="Invoice"/>
          <xsd:enumeration value="Letter of Direction"/>
          <xsd:enumeration value="Licence"/>
          <xsd:enumeration value="Miscellaneous Exhibit"/>
          <xsd:enumeration value="Motion"/>
          <xsd:enumeration value="Notice"/>
          <xsd:enumeration value="OEB Report"/>
          <xsd:enumeration value="Old Licence"/>
          <xsd:enumeration value="Order"/>
          <xsd:enumeration value="Prefiled Evidence"/>
          <xsd:enumeration value="Procedural Order"/>
          <xsd:enumeration value="Regulation"/>
          <xsd:enumeration value="Settlement Agreement"/>
          <xsd:enumeration value="Statute"/>
          <xsd:enumeration value="Submission"/>
          <xsd:enumeration value="Transcript"/>
          <xsd:enumeration value="Undertaking"/>
          <xsd:enumeration value="Working Document"/>
        </xsd:restriction>
      </xsd:simpleType>
    </xsd:element>
    <xsd:element name="Docket" ma:index="32" nillable="true" ma:displayName="Docket" ma:description="Docket of the proceeding as provided by the regulator" ma:format="Dropdown" ma:internalName="Docket">
      <xsd:simpleType>
        <xsd:restriction base="dms:Text">
          <xsd:maxLength value="255"/>
        </xsd:restriction>
      </xsd:simpleType>
    </xsd:element>
    <xsd:element name="Author0" ma:index="33" nillable="true" ma:displayName="Author" ma:format="Dropdown" ma:list="UserInfo" ma:SharePointGroup="0" ma:internalName="Author0">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WitnessApproved" ma:index="34" nillable="true" ma:displayName="Witness Approved" ma:default="0" ma:format="Dropdown" ma:internalName="WitnessApproved">
      <xsd:simpleType>
        <xsd:restriction base="dms:Boolean"/>
      </xsd:simpleType>
    </xsd:element>
    <xsd:element name="RAApproved" ma:index="35" nillable="true" ma:displayName="RA Approved" ma:default="0" ma:format="Dropdown" ma:internalName="RAApproved">
      <xsd:simpleType>
        <xsd:restriction base="dms:Boolean"/>
      </xsd:simpleType>
    </xsd:element>
    <xsd:element name="Strategic" ma:index="36" nillable="true" ma:displayName="Strategic" ma:default="0" ma:format="Dropdown" ma:internalName="Strategic">
      <xsd:simpleType>
        <xsd:restriction base="dms:Boolean"/>
      </xsd:simpleType>
    </xsd:element>
    <xsd:element name="MediaLengthInSeconds" ma:index="37" nillable="true" ma:displayName="MediaLengthInSeconds" ma:hidden="true" ma:internalName="MediaLengthInSeconds" ma:readOnly="true">
      <xsd:simpleType>
        <xsd:restriction base="dms:Unknown"/>
      </xsd:simpleType>
    </xsd:element>
    <xsd:element name="RA_x0020_Director_x0020_Approved" ma:index="38" nillable="true" ma:displayName="RA Director Approved" ma:default="1" ma:internalName="RA_x0020_Director_x0020_Approved">
      <xsd:simpleType>
        <xsd:restriction base="dms:Boolean"/>
      </xsd:simpleType>
    </xsd:element>
    <xsd:element name="Legal_x0020_Review" ma:index="39" nillable="true" ma:displayName="Legal Review" ma:default="1" ma:internalName="Legal_x0020_Review">
      <xsd:simpleType>
        <xsd:restriction base="dms:Boolean"/>
      </xsd:simpleType>
    </xsd:element>
    <xsd:element name="Formatted" ma:index="40" nillable="true" ma:displayName="Formatted" ma:default="0" ma:format="Dropdown" ma:internalName="Formatted">
      <xsd:simpleType>
        <xsd:restriction base="dms:Boolean"/>
      </xsd:simpleType>
    </xsd:element>
    <xsd:element name="PDF" ma:index="41" nillable="true" ma:displayName="PDF" ma:default="0" ma:format="Dropdown" ma:internalName="PDF">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f5e108a-442b-424d-88d6-fdac133e65d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bb991a1-6648-4b90-9385-0647b8402727}" ma:internalName="TaxCatchAll" ma:showField="CatchAllData" ma:web="1f5e108a-442b-424d-88d6-fdac133e65d6">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A xmlns="7e651a3a-8d05-4ee0-9344-b668032e30e0">
      <UserInfo>
        <DisplayName>Heloise.Apesteguy-Reux@HydroOne.com</DisplayName>
        <AccountId>54</AccountId>
        <AccountType/>
      </UserInfo>
      <UserInfo>
        <DisplayName>Elise.Andrey@HydroOne.com</DisplayName>
        <AccountId>29</AccountId>
        <AccountType/>
      </UserInfo>
    </RA>
    <RAContact xmlns="7e651a3a-8d05-4ee0-9344-b668032e30e0" xsi:nil="true"/>
    <DraftReady xmlns="7e651a3a-8d05-4ee0-9344-b668032e30e0">Done</DraftReady>
    <DocumentType xmlns="7e651a3a-8d05-4ee0-9344-b668032e30e0">Working Document</DocumentType>
    <RAApproved xmlns="7e651a3a-8d05-4ee0-9344-b668032e30e0">true</RAApproved>
    <Author0 xmlns="7e651a3a-8d05-4ee0-9344-b668032e30e0">
      <UserInfo>
        <DisplayName/>
        <AccountId xsi:nil="true"/>
        <AccountType/>
      </UserInfo>
    </Author0>
    <CaseNumber_x002f_DocketNumber xmlns="7e651a3a-8d05-4ee0-9344-b668032e30e0" xsi:nil="true"/>
    <Formatted xmlns="7e651a3a-8d05-4ee0-9344-b668032e30e0">true</Formatted>
    <Legal_x0020_Review xmlns="7e651a3a-8d05-4ee0-9344-b668032e30e0">true</Legal_x0020_Review>
    <PDF xmlns="7e651a3a-8d05-4ee0-9344-b668032e30e0">true</PDF>
    <TaxCatchAll xmlns="1f5e108a-442b-424d-88d6-fdac133e65d6" xsi:nil="true"/>
    <IssueDate xmlns="7e651a3a-8d05-4ee0-9344-b668032e30e0" xsi:nil="true"/>
    <Applicant xmlns="7e651a3a-8d05-4ee0-9344-b668032e30e0">Hydro One Networks Inc. - HONI</Applicant>
    <WitnessApproved xmlns="7e651a3a-8d05-4ee0-9344-b668032e30e0">true</WitnessApproved>
    <Strategic xmlns="7e651a3a-8d05-4ee0-9344-b668032e30e0">false</Strategic>
    <Docket xmlns="7e651a3a-8d05-4ee0-9344-b668032e30e0" xsi:nil="true"/>
    <Applicant0 xmlns="7e651a3a-8d05-4ee0-9344-b668032e30e0" xsi:nil="true"/>
    <RA_x0020_Director_x0020_Approved xmlns="7e651a3a-8d05-4ee0-9344-b668032e30e0">true</RA_x0020_Director_x0020_Approved>
    <lcf76f155ced4ddcb4097134ff3c332f xmlns="7e651a3a-8d05-4ee0-9344-b668032e30e0">
      <Terms xmlns="http://schemas.microsoft.com/office/infopath/2007/PartnerControls"/>
    </lcf76f155ced4ddcb4097134ff3c332f>
    <Witness_x0020_Internal xmlns="7e651a3a-8d05-4ee0-9344-b668032e30e0">
      <UserInfo>
        <DisplayName>kevin.mann@HydroOne.com</DisplayName>
        <AccountId>73</AccountId>
        <AccountType/>
      </UserInfo>
    </Witness_x0020_Internal>
    <TitleofExhibit xmlns="7e651a3a-8d05-4ee0-9344-b668032e30e0">Proposed Remote Communities Rate Schedule</TitleofExhibit>
    <TypeofDocument xmlns="7e651a3a-8d05-4ee0-9344-b668032e30e0" xsi:nil="true"/>
  </documentManagement>
</p:properties>
</file>

<file path=customXml/itemProps1.xml><?xml version="1.0" encoding="utf-8"?>
<ds:datastoreItem xmlns:ds="http://schemas.openxmlformats.org/officeDocument/2006/customXml" ds:itemID="{3F20FC6B-F1FC-4247-98BC-A7F70FB728C0}"/>
</file>

<file path=customXml/itemProps2.xml><?xml version="1.0" encoding="utf-8"?>
<ds:datastoreItem xmlns:ds="http://schemas.openxmlformats.org/officeDocument/2006/customXml" ds:itemID="{761284EC-C2A6-4499-BBE2-0A0944872BF8}"/>
</file>

<file path=customXml/itemProps3.xml><?xml version="1.0" encoding="utf-8"?>
<ds:datastoreItem xmlns:ds="http://schemas.openxmlformats.org/officeDocument/2006/customXml" ds:itemID="{A8FF33EE-C260-49B2-B7A2-CDEC1E35A0EE}"/>
</file>

<file path=docProps/app.xml><?xml version="1.0" encoding="utf-8"?>
<Properties xmlns="http://schemas.openxmlformats.org/officeDocument/2006/extended-properties" xmlns:vt="http://schemas.openxmlformats.org/officeDocument/2006/docPropsVTypes">
  <Application>Microsoft Excel Online</Application>
  <Manager/>
  <Company>Hydro One Inc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AUBIN Danielle</dc:creator>
  <cp:keywords/>
  <dc:description/>
  <cp:lastModifiedBy>BUT Judy</cp:lastModifiedBy>
  <cp:revision/>
  <dcterms:created xsi:type="dcterms:W3CDTF">2022-08-23T17:39:17Z</dcterms:created>
  <dcterms:modified xsi:type="dcterms:W3CDTF">2022-08-31T15:45:16Z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0x01010062A9886C0063524695E58E529275A6AB</vt:lpwstr>
  </property>
  <property fmtid="{D5CDD505-2E9C-101B-9397-08002B2CF9AE}" pid="3" name="MediaServiceImageTags">
    <vt:lpwstr/>
  </property>
</Properties>
</file>