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3"/>
  <workbookPr defaultThemeVersion="166925"/>
  <mc:AlternateContent xmlns:mc="http://schemas.openxmlformats.org/markup-compatibility/2006">
    <mc:Choice Requires="x15">
      <x15ac:absPath xmlns:x15ac="http://schemas.microsoft.com/office/spreadsheetml/2010/11/ac" url="https://hydroone.sharepoint.com/sites/RA/Proceedings Library/2022/HORCI - Applications for 2023 Electricity Distribution Rates/Working Folder/Prefiled Evidence - 2022/"/>
    </mc:Choice>
  </mc:AlternateContent>
  <xr:revisionPtr revIDLastSave="391" documentId="13_ncr:1_{DF97B0E4-D61D-427A-8EAB-8B820158222B}" xr6:coauthVersionLast="47" xr6:coauthVersionMax="47" xr10:uidLastSave="{C049C38D-E071-4F7A-9591-A70E837E04CC}"/>
  <bookViews>
    <workbookView xWindow="28680" yWindow="-120" windowWidth="29040" windowHeight="15840" xr2:uid="{165B4ACD-741C-431C-9D79-331159807E24}"/>
  </bookViews>
  <sheets>
    <sheet name="H-02-01-06_RRRP Summary"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s>
  <definedNames>
    <definedName name="\">'[1]Query 3'!$A$1:$G$478</definedName>
    <definedName name="______SUM1">#N/A</definedName>
    <definedName name="______SUM2">#REF!</definedName>
    <definedName name="______SUM3">[2]OPEB!$A$1:$G$45</definedName>
    <definedName name="_____dec08">#REF!</definedName>
    <definedName name="_____grp255">#REF!</definedName>
    <definedName name="_____jan09">#REF!</definedName>
    <definedName name="_____N4">'[3]Revenue Forecast_Chg'!#REF!</definedName>
    <definedName name="_____N6">'[3]Revenue Forecast_Old'!#REF!</definedName>
    <definedName name="_____nov08">#REF!</definedName>
    <definedName name="_____SUM1">#N/A</definedName>
    <definedName name="_____SUM2">#REF!</definedName>
    <definedName name="_____SUM3">[4]OPEB!$A$1:$G$45</definedName>
    <definedName name="_____tb2">#REF!</definedName>
    <definedName name="____dec08">#REF!</definedName>
    <definedName name="____feb8">#REF!</definedName>
    <definedName name="____grp255">#REF!</definedName>
    <definedName name="____jan09">#REF!</definedName>
    <definedName name="____may1">#REF!</definedName>
    <definedName name="____N4">'[5]Revenue Forecast_Chg'!#REF!</definedName>
    <definedName name="____N6">'[5]Revenue Forecast_Old'!#REF!</definedName>
    <definedName name="____nov08">#REF!</definedName>
    <definedName name="____oct6">#REF!</definedName>
    <definedName name="____SUM1">#N/A</definedName>
    <definedName name="____SUM2">#REF!</definedName>
    <definedName name="____SUM3">[6]OPEB!$A$1:$G$45</definedName>
    <definedName name="____tb2">#REF!</definedName>
    <definedName name="___dec08">#REF!</definedName>
    <definedName name="___feb8">#REF!</definedName>
    <definedName name="___grp255">#REF!</definedName>
    <definedName name="___jan09">#REF!</definedName>
    <definedName name="___may1">#REF!</definedName>
    <definedName name="___N4">'[5]Revenue Forecast_Chg'!#REF!</definedName>
    <definedName name="___N6">'[5]Revenue Forecast_Old'!#REF!</definedName>
    <definedName name="___nov08">#REF!</definedName>
    <definedName name="___oct6">#REF!</definedName>
    <definedName name="___SUM1">#N/A</definedName>
    <definedName name="___SUM2">#REF!</definedName>
    <definedName name="___SUM3">[6]OPEB!$A$1:$G$45</definedName>
    <definedName name="___tb2">#REF!</definedName>
    <definedName name="__dec08">#REF!</definedName>
    <definedName name="__feb8">#REF!</definedName>
    <definedName name="__grp255">#REF!</definedName>
    <definedName name="__jan09">#REF!</definedName>
    <definedName name="__may1">#REF!</definedName>
    <definedName name="__N4">'[5]Revenue Forecast_Chg'!#REF!</definedName>
    <definedName name="__N6">'[5]Revenue Forecast_Old'!#REF!</definedName>
    <definedName name="__nov08">#REF!</definedName>
    <definedName name="__oct6">#REF!</definedName>
    <definedName name="__SUM1">#N/A</definedName>
    <definedName name="__SUM2">#REF!</definedName>
    <definedName name="__SUM3">[6]OPEB!$A$1:$G$45</definedName>
    <definedName name="__tb2">#REF!</definedName>
    <definedName name="_dec08">#REF!</definedName>
    <definedName name="_feb8">#REF!</definedName>
    <definedName name="_FilA" hidden="1">#REF!</definedName>
    <definedName name="_Fill" hidden="1">#REF!</definedName>
    <definedName name="_Fill2" hidden="1">#REF!</definedName>
    <definedName name="_grp255">#REF!</definedName>
    <definedName name="_jan09">#REF!</definedName>
    <definedName name="_may1">#REF!</definedName>
    <definedName name="_N4">'[7]Revenue Forecast_Chg'!#REF!</definedName>
    <definedName name="_N6">'[7]Revenue Forecast_Old'!#REF!</definedName>
    <definedName name="_nov08">#REF!</definedName>
    <definedName name="_oct6">#REF!</definedName>
    <definedName name="_Regression_Int">1</definedName>
    <definedName name="_Sort" hidden="1">#REF!</definedName>
    <definedName name="_SUM1">#N/A</definedName>
    <definedName name="_SUM2">#REF!</definedName>
    <definedName name="_SUM3">[2]OPEB!$A$1:$G$45</definedName>
    <definedName name="_tb2">#REF!</definedName>
    <definedName name="_tr1">#REF!</definedName>
    <definedName name="_tr3">#REF!</definedName>
    <definedName name="_tr4">#REF!</definedName>
    <definedName name="A"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AB">#REF!</definedName>
    <definedName name="ACBAL">'[8]GL BAL JAN 31, 2007 sum'!#REF!</definedName>
    <definedName name="Acc_Dep_CA">'[9]MAY 2006 FA GRP CONTNUITY SCHED'!$D$24:$K$38</definedName>
    <definedName name="Acc_Dep_MJR_Minor_NORMAL_Special_RET_CA">#REF!</definedName>
    <definedName name="Account">'[10]Query 1'!$A$1:$B$213</definedName>
    <definedName name="Account2">'[11]Query 1'!$A$1:$B$201</definedName>
    <definedName name="AccountCM">'[10]Query 8'!$A$2:$B$198</definedName>
    <definedName name="AccountCM2">'[11]Query 8'!$A$2:$B$184</definedName>
    <definedName name="AccountD">'[12]Query 1'!$A$1:$B$195</definedName>
    <definedName name="AccountDescription">#REF!</definedName>
    <definedName name="AccountDM">'[13]Query 8'!$A$2:$B$197</definedName>
    <definedName name="accrange">#REF!</definedName>
    <definedName name="acct_name">#REF!</definedName>
    <definedName name="accum_depr">'[14]for vlookup'!$A$23:$D$42</definedName>
    <definedName name="ActDirect">'[15]Total Directs and LDCs'!$A$8:$W$13</definedName>
    <definedName name="ActDirectApr">'[16]Total Directs and LDCs'!$A$8:$X$9</definedName>
    <definedName name="ActDirectAug">'[17]Total Directs and LDCs'!$A$8:$X$9</definedName>
    <definedName name="ActDirectDec">'[18]Total Directs and LDCs'!$A$8:$X$9</definedName>
    <definedName name="ActDirectFeb">'[19]Total Directs and LDCs'!$A$8:$X$9</definedName>
    <definedName name="ActDirectJan">'[20]Total Directs and LDCs'!$A$8:$X$9</definedName>
    <definedName name="ActDirectJuly">'[21]Total Directs and LDCs'!$A$8:$X$9</definedName>
    <definedName name="ActDirectJune">'[22]Total Directs and LDCs'!$A$8:$X$9</definedName>
    <definedName name="ActDirectMar">'[23]Total Directs and LDCs'!$A$8:$X$9</definedName>
    <definedName name="ActDirectMay">'[24]Total Directs and LDCs'!$A$8:$X$9</definedName>
    <definedName name="ActDirectNov">'[25]Total Directs and LDCs'!$A$8:$X$9</definedName>
    <definedName name="ActDirectOct">'[26]Total Directs and LDCs'!$A$8:$X$9</definedName>
    <definedName name="ActDirectSept">'[27]Total Directs and LDCs'!$A$8:$X$9</definedName>
    <definedName name="ActELDC">'[15]Total Directs and LDCs'!$A$16:$W$21</definedName>
    <definedName name="ActELDCApr">'[16]Total Directs and LDCs'!$A$13:$X$14</definedName>
    <definedName name="ActELDCAug">'[17]Total Directs and LDCs'!$A$13:$X$14</definedName>
    <definedName name="ActELDCDec">'[18]Total Directs and LDCs'!$A$13:$X$14</definedName>
    <definedName name="ActELDCFeb">'[19]Total Directs and LDCs'!$A$13:$X$14</definedName>
    <definedName name="ActELDCJan">'[20]Total Directs and LDCs'!$A$13:$X$14</definedName>
    <definedName name="ActELDCJuly">'[21]Total Directs and LDCs'!$A$13:$X$14</definedName>
    <definedName name="ActELDCJune">'[22]Total Directs and LDCs'!$A$13:$X$14</definedName>
    <definedName name="ActELDCMar">'[23]Total Directs and LDCs'!$A$13:$X$14</definedName>
    <definedName name="ActELDCMay">'[24]Total Directs and LDCs'!$A$13:$X$14</definedName>
    <definedName name="ActELDCNov">'[25]Total Directs and LDCs'!$A$13:$X$14</definedName>
    <definedName name="ActELDCOct">'[26]Total Directs and LDCs'!$A$13:$X$14</definedName>
    <definedName name="ActELDCSept">'[27]Total Directs and LDCs'!$A$13:$X$14</definedName>
    <definedName name="ActOMEU">'[28]Total from CSS (Retail and MEU)'!$A$111:$U$123</definedName>
    <definedName name="ActOMEUApr">'[29]Total from CSS (Retail and MEU)'!$A$98:$X$110</definedName>
    <definedName name="ActOMEUAug">'[30]Total from CSS (Retail and MEU)'!$A$98:$X$110</definedName>
    <definedName name="ActOMEUDec">'[31]Total from CSS (Retail and MEU)'!$A$98:$X$110</definedName>
    <definedName name="ActOMEUFeb">'[32]Total from CSS (Retail and MEU)'!$A$98:$X$110</definedName>
    <definedName name="ActOMEUJan">'[33]Total from CSS (Retail and MEU)'!$A$98:$X$110</definedName>
    <definedName name="ActOMEUJuly">'[34]Total from CSS (Retail and MEU)'!$A$98:$X$110</definedName>
    <definedName name="ActOMEUJune">'[35]Total from CSS (Retail and MEU)'!$A$98:$X$110</definedName>
    <definedName name="ActOMEUMar">'[36]Total from CSS (Retail and MEU)'!$A$98:$X$110</definedName>
    <definedName name="ActOMEUMay">'[37]Total from CSS (Retail and MEU)'!$A$98:$X$110</definedName>
    <definedName name="ActOMEUNov">'[38]Total from CSS (Retail and MEU)'!$A$98:$X$110</definedName>
    <definedName name="ActOMEUOct">'[39]Total from CSS (Retail and MEU)'!$A$98:$X$110</definedName>
    <definedName name="ActOMEUSept">'[40]Total from CSS (Retail and MEU)'!$A$98:$X$110</definedName>
    <definedName name="ActRetail">'[28]Total from CSS (Retail and MEU)'!$A$8:$U$95</definedName>
    <definedName name="ActRetailApr">'[29]Total from CSS (Retail and MEU)'!$A$9:$X$80</definedName>
    <definedName name="ActRetailAug">'[30]Total from CSS (Retail and MEU)'!$A$9:$X$80</definedName>
    <definedName name="ActRetailDec">'[31]Total from CSS (Retail and MEU)'!$A$9:$X$80</definedName>
    <definedName name="ActRetailFeb">'[32]Total from CSS (Retail and MEU)'!$A$9:$X$80</definedName>
    <definedName name="ActRetailJan">'[33]Total from CSS (Retail and MEU)'!$A$9:$W$79</definedName>
    <definedName name="ActRetailJuly">'[34]Total from CSS (Retail and MEU)'!$A$9:$X$80</definedName>
    <definedName name="ActRetailJune">'[35]Total from CSS (Retail and MEU)'!$A$9:$X$80</definedName>
    <definedName name="ActRetailMar">'[36]Total from CSS (Retail and MEU)'!$A$9:$X$80</definedName>
    <definedName name="ActRetailMay">'[37]Total from CSS (Retail and MEU)'!$A$9:$X$80</definedName>
    <definedName name="ActRetailNov">'[38]Total from CSS (Retail and MEU)'!$A$9:$X$80</definedName>
    <definedName name="ActRetailOct">'[39]Total from CSS (Retail and MEU)'!$A$9:$X$80</definedName>
    <definedName name="ActRetailSept">'[40]Total from CSS (Retail and MEU)'!$A$9:$X$80</definedName>
    <definedName name="ActRetJan">'[33]Total from CSS (Retail and MEU)'!$A$9:$W$79</definedName>
    <definedName name="ActTXLDC">'[15]Total Directs and LDCs'!$A$15:$W$15</definedName>
    <definedName name="ActTXLDCApr">'[16]Total Directs and LDCs'!$A$12:$X$12</definedName>
    <definedName name="ActTXLDCAug">'[17]Total Directs and LDCs'!$A$12:$X$12</definedName>
    <definedName name="ActTXLDCDec">'[18]Total Directs and LDCs'!$A$12:$X$12</definedName>
    <definedName name="ActTXLDCFeb">'[19]Total Directs and LDCs'!$A$12:$X$12</definedName>
    <definedName name="ActTXLDCJan">'[20]Total Directs and LDCs'!$A$12:$X$12</definedName>
    <definedName name="ActTXLDCJuly">'[21]Total Directs and LDCs'!$A$12:$X$12</definedName>
    <definedName name="ActTXLDCJune">'[22]Total Directs and LDCs'!$A$12:$X$12</definedName>
    <definedName name="ActTXLDCMar">'[23]Total Directs and LDCs'!$A$12:$X$12</definedName>
    <definedName name="ActTXLDCMay">'[24]Total Directs and LDCs'!$A$12:$X$12</definedName>
    <definedName name="ActTXLDCNov">'[25]Total Directs and LDCs'!$A$12:$X$12</definedName>
    <definedName name="ActTXLDCOct">'[26]Total Directs and LDCs'!$A$12:$X$12</definedName>
    <definedName name="ActTXLDCSept">'[27]Total Directs and LDCs'!$A$12:$X$12</definedName>
    <definedName name="ActTXMEU">'[28]Total from CSS (Retail and MEU)'!$A$98:$T$109</definedName>
    <definedName name="ActTXMEUApr">'[29]Total from CSS (Retail and MEU)'!$A$85:$W$96</definedName>
    <definedName name="ActTXMEUAug">'[30]Total from CSS (Retail and MEU)'!$A$85:$W$96</definedName>
    <definedName name="ActTXMEUDec">'[31]Total from CSS (Retail and MEU)'!$A$85:$W$96</definedName>
    <definedName name="ActTXMEUFeb">'[32]Total from CSS (Retail and MEU)'!$A$85:$W$96</definedName>
    <definedName name="ActTXMEUJan">'[33]Total from CSS (Retail and MEU)'!$A$85:$W$96</definedName>
    <definedName name="ActTXMEUJuly">'[34]Total from CSS (Retail and MEU)'!$A$85:$W$96</definedName>
    <definedName name="ActTXMEUJune">'[35]Total from CSS (Retail and MEU)'!$A$85:$W$96</definedName>
    <definedName name="ActTXMEUMar">'[36]Total from CSS (Retail and MEU)'!$A$85:$W$96</definedName>
    <definedName name="ActTXMEUMay">'[37]Total from CSS (Retail and MEU)'!$A$85:$W$96</definedName>
    <definedName name="ActTXMEUNov">'[38]Total from CSS (Retail and MEU)'!$A$85:$W$96</definedName>
    <definedName name="ActTXMEUOct">'[39]Total from CSS (Retail and MEU)'!$A$85:$W$96</definedName>
    <definedName name="ActTXMEUSept">'[40]Total from CSS (Retail and MEU)'!$A$85:$W$96</definedName>
    <definedName name="Actual">'[41]Actual details'!$A$5:$O$97</definedName>
    <definedName name="adfadsfe">[42]INCOME!#REF!</definedName>
    <definedName name="adfasdfsdfsd">#REF!</definedName>
    <definedName name="afds">#REF!</definedName>
    <definedName name="Age">'[43]Emp List'!$AI$2:$AI$59996</definedName>
    <definedName name="All">#REF!</definedName>
    <definedName name="ALL_Feb">#REF!</definedName>
    <definedName name="ALL_Jan">#REF!</definedName>
    <definedName name="AllFeb">#REF!</definedName>
    <definedName name="Alloc0">#REF!</definedName>
    <definedName name="AllocAssets0">#REF!</definedName>
    <definedName name="AllocAssetsNames">#REF!</definedName>
    <definedName name="AllocNames">'[44]CCCM-Drivers'!$A$4:$A$84</definedName>
    <definedName name="am">#REF!</definedName>
    <definedName name="AM_ACDEPN_CONT_SCHED">'[45]SUPPORT 1B - PIVOT PSAM CONT  '!$B$71:$O$129</definedName>
    <definedName name="am_cost_cont_sched">'[45]SUPPORT 1B - PIVOT PSAM CONT  '!$B$3:$O$69</definedName>
    <definedName name="am_cost_cont_sched_TXDX">#REF!</definedName>
    <definedName name="Amounts">#REF!</definedName>
    <definedName name="an">'[46]Annual Budget'!$A$1:$B$189</definedName>
    <definedName name="ANALYSIS_TYPES">#REF!</definedName>
    <definedName name="Annual_Budegt2">#REF!</definedName>
    <definedName name="Annual_Budget">#REF!</definedName>
    <definedName name="Annualbudget">'[46]Annual Budget'!$A$1:$B$189</definedName>
    <definedName name="APN">#REF!</definedName>
    <definedName name="ApprovedYr">'[47]Z1.ModelVariables'!$C$12</definedName>
    <definedName name="as">'[48]NVISION statement'!$I$1285</definedName>
    <definedName name="ASD">#REF!</definedName>
    <definedName name="asdfadfsdfsdfassdfdsf">#REF!</definedName>
    <definedName name="aso">#REF!</definedName>
    <definedName name="ASOFDATE">#REF!</definedName>
    <definedName name="at">#REF!</definedName>
    <definedName name="ATS_Table">#REF!</definedName>
    <definedName name="aug05data">#REF!</definedName>
    <definedName name="AvgSeverance">#REF!</definedName>
    <definedName name="B"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baseyr">'[49]2. Index'!$M$3</definedName>
    <definedName name="BI_LDCLIST">'[50]3. Rate Class Selection'!$B$19:$B$21</definedName>
    <definedName name="bmhgjgjg">#REF!</definedName>
    <definedName name="BPO_s">[51]BPO_s!$A$1:$B$15</definedName>
    <definedName name="BRAMPTON_GLBAL_LOOKUP">'[45]SUPPORT 6 - GL ACCOUNT BALANCES'!#REF!</definedName>
    <definedName name="BridgeYear">'[52]LDC Info'!$E$26</definedName>
    <definedName name="BU">#REF!</definedName>
    <definedName name="bu200dept">#REF!</definedName>
    <definedName name="BU300_GL_ACCOUNTS">'[45]TXDX Support 1- Continuity'!#REF!</definedName>
    <definedName name="BU300_GL_CATEGORY">'[45]TXDX Support 1- Continuity'!#REF!</definedName>
    <definedName name="Budget">[53]Budget!$E$1:$R$112</definedName>
    <definedName name="Budget_Inflation">'[54]02-07-02'!$S$10</definedName>
    <definedName name="BUSINESS_UNIT">'[55]SUPPORT 6 - GL ACCOUNT BALANCES'!#REF!,'[55]SUPPORT 6 - GL ACCOUNT BALANCES'!#REF!</definedName>
    <definedName name="BUV">#REF!</definedName>
    <definedName name="buvv">#REF!</definedName>
    <definedName name="bvnvnv">[42]INCOME!#REF!</definedName>
    <definedName name="CAD">#REF!</definedName>
    <definedName name="cant">'[56]Groups in List Jan 09'!$H$229:$H$288</definedName>
    <definedName name="CapAdv2">'[11]Query 7'!$A$2:$F$200</definedName>
    <definedName name="capex_inserv_print">#REF!</definedName>
    <definedName name="capex_lookup">'[55] SUPPORT 3 - CIP CONT  DETAIL '!$E$18:$O$26</definedName>
    <definedName name="CapitalADVREM">'[10]Query 7'!$A$2:$F$200</definedName>
    <definedName name="cate">#REF!</definedName>
    <definedName name="Categ">'[57]account names '!$G$1:$I$12</definedName>
    <definedName name="Category">'[58]A. Level 1 Reconciliation'!#REF!</definedName>
    <definedName name="CGEY_Inflation">[59]Summary!$V$6</definedName>
    <definedName name="check">#REF!</definedName>
    <definedName name="checks_bal_fa_grp">#REF!</definedName>
    <definedName name="CIP">'[14]for vlookup'!$A$43:$D$62</definedName>
    <definedName name="CIP_CA">'[9]MAY 2006 FA GRP CONTNUITY SCHED'!$D$47:$M$60</definedName>
    <definedName name="CIP_CONTROL_CLSFY">'[45]CIP SUPPORT - C1e_FDM FOR CIP  '!$A$54:$I$69</definedName>
    <definedName name="CIP_LTD_GLBAL">'[45]CIP SUPPORT - C1e_FDM FOR CIP  '!#REF!</definedName>
    <definedName name="CIP_OTHER_LOOKUP">#REF!</definedName>
    <definedName name="CIP_SUSP_CLSFY">'[45]CIP SUPPORT - C1e_FDM FOR CIP  '!$A$74:$N$89</definedName>
    <definedName name="CL">[60]PL1!$K$1</definedName>
    <definedName name="Cmonths">#REF!</definedName>
    <definedName name="CN">[61]Sheet1!$C$1</definedName>
    <definedName name="cntl_mgr">#REF!</definedName>
    <definedName name="co">#REF!</definedName>
    <definedName name="coa">#REF!</definedName>
    <definedName name="coajuly30">#REF!</definedName>
    <definedName name="code_lookup">#REF!</definedName>
    <definedName name="COLA_1">'[62]Global Variables'!$B$9</definedName>
    <definedName name="COLA_2">'[62]Global Variables'!$C$9</definedName>
    <definedName name="COLA_5.1">'[63]Pension Schedule 2007'!#REF!</definedName>
    <definedName name="COLA_Actual">'[54]12-31-04'!$H$113:$R$113</definedName>
    <definedName name="COLA2.1">[64]COLA!$B$2</definedName>
    <definedName name="colActv">'[65]CCCM-Time'!$D$1:$D$65536</definedName>
    <definedName name="colActv0">'[66]General HOI-T&amp;D Study'!#REF!</definedName>
    <definedName name="colActvYr1">'[44]CCCM-Yr1'!$F$1:$F$65536</definedName>
    <definedName name="colD1">'[66]General HOI-T&amp;D Study'!#REF!</definedName>
    <definedName name="colDept">'[65]CCCM-Time'!$A$1:$A$65536</definedName>
    <definedName name="colDriver">'[66]General HOI-T&amp;D Study'!#REF!</definedName>
    <definedName name="colPctSvc">'[66]General HOI-T&amp;D Study'!#REF!</definedName>
    <definedName name="colSvc">'[65]CCCM-Time'!$B$1:$B$65536</definedName>
    <definedName name="colType">'[65]CCCM-Time'!$C$1:$C$65536</definedName>
    <definedName name="com">#REF!</definedName>
    <definedName name="Consolidated">'[67]14. CY Actual Summary Results'!#REF!</definedName>
    <definedName name="cont_sched_fa_grp">#REF!</definedName>
    <definedName name="contactf">#REF!</definedName>
    <definedName name="ContingencyIn">#REF!</definedName>
    <definedName name="CONTINUITY">#REF!</definedName>
    <definedName name="CustomerAdministration">[68]lists!$Z$1:$Z$36</definedName>
    <definedName name="cxl_lookup">#REF!</definedName>
    <definedName name="CXL_XCC_LOOKUP">'[55] SUPPORT 3 - CIP CONT  DETAIL '!$B$40:$S$48</definedName>
    <definedName name="dasdfeeferfer">[42]INCOME!$D$15:$H$1371,[42]INCOME!$J$15:$M$118,[42]INCOME!$J$1371:$M$1371,[42]INCOME!$P$15:$T$1371,[42]INCOME!$V$15:$Y$1371</definedName>
    <definedName name="DATA1">'[69]acct changes Remotes'!#REF!</definedName>
    <definedName name="DATA2">#REF!</definedName>
    <definedName name="data3">[70]data2!$B$1:$C$1420</definedName>
    <definedName name="DATA4">#REF!</definedName>
    <definedName name="DATA5">#REF!</definedName>
    <definedName name="DATA6">#REF!</definedName>
    <definedName name="_xlnm.Database">#REF!</definedName>
    <definedName name="DataChoice">'[71]Data Table'!#REF!</definedName>
    <definedName name="date">#REF!</definedName>
    <definedName name="DATEINC">[61]Sheet1!$C$2</definedName>
    <definedName name="de">0.00154386574286036</definedName>
    <definedName name="del">'[56]Groups in List Jan 09'!$A$288:$E$318</definedName>
    <definedName name="DeptID">#REF!</definedName>
    <definedName name="Desc">#REF!</definedName>
    <definedName name="Descr">#REF!</definedName>
    <definedName name="dfe">37350.4474895833</definedName>
    <definedName name="dferererer">#REF!</definedName>
    <definedName name="DirectLoad">'[72]Dx_Tariff&amp;COP'!#REF!</definedName>
    <definedName name="DirectRate">#REF!</definedName>
    <definedName name="Disc_Rate">'[54]02-07-02'!$S$13</definedName>
    <definedName name="DME_BeforeCloseCompleted" hidden="1">"False"</definedName>
    <definedName name="do">#REF!</definedName>
    <definedName name="doll">#REF!</definedName>
    <definedName name="DollarFormat">#REF!</definedName>
    <definedName name="DollarFormat_Area">#REF!</definedName>
    <definedName name="download">'[73]Download by month'!$A$3:$R$141</definedName>
    <definedName name="dsa">"V920"</definedName>
    <definedName name="DXDepr99">#REF!</definedName>
    <definedName name="EBNUMBER">'[52]LDC Info'!$E$16</definedName>
    <definedName name="ELDCLoad">'[72]Dx_Tariff&amp;COP'!#REF!</definedName>
    <definedName name="ELDCRate">#REF!</definedName>
    <definedName name="EmpClass">'[43]Emp List'!$AF$2:$AF$59996</definedName>
    <definedName name="Escalation_Status">'[54]02-07-02'!$W$10</definedName>
    <definedName name="ETS_Taxable">'[54]12-31-04'!$V$7</definedName>
    <definedName name="etswork0405">#REF!</definedName>
    <definedName name="etswork0408">#REF!</definedName>
    <definedName name="etswork0408b">#REF!</definedName>
    <definedName name="etswork0408c">[74]etswork0408c!$A$1:$AC$226</definedName>
    <definedName name="etsworkAll">#REF!</definedName>
    <definedName name="exclude">#REF!</definedName>
    <definedName name="FA_AccDep_Reconciliations_CA">#REF!</definedName>
    <definedName name="FA_CA">'[9]MAY 2006 FA GRP CONTNUITY SCHED'!$D$5:$Q$15</definedName>
    <definedName name="FA_GL_lookup">#REF!</definedName>
    <definedName name="FA_MJR_Minor_NORMAL_Special_RET_CA">#REF!</definedName>
    <definedName name="FA_PSOFT_AM_ACCDEPN">#REF!</definedName>
    <definedName name="FA2a_lookup">'[55] SUPPORT 2 -FA CONT GROUP SCHD '!$C$42:$K$56</definedName>
    <definedName name="FA2c_lookup">'[55] SUPPORT 2 -FA CONT GROUP SCHD '!$C$23:$J$35</definedName>
    <definedName name="FA2c1_GLBAL_LOOKUP">'[45]SUPPORT 6 - GL ACCOUNT BALANCES'!#REF!</definedName>
    <definedName name="FA2d_accdep_lookup">'[55] SUPPORT 2 -FA CONT GROUP SCHD '!$C$64:$H$75</definedName>
    <definedName name="FA2d_COST_lookup">'[55] SUPPORT 2 -FA CONT GROUP SCHD '!$C$4:$M$15</definedName>
    <definedName name="FA2d_lookup">#REF!</definedName>
    <definedName name="FA2e_lookup">#REF!</definedName>
    <definedName name="FDMbudget">'[73]budget - FDM'!$A$19:$M$34</definedName>
    <definedName name="feb_lookup">#REF!</definedName>
    <definedName name="FebActRetail">'[32]Total from CSS (Retail and MEU)'!$A$9:$X$80</definedName>
    <definedName name="febtb">#REF!</definedName>
    <definedName name="figures">#REF!</definedName>
    <definedName name="first">#REF!</definedName>
    <definedName name="First_Page">#REF!</definedName>
    <definedName name="fixed_assets">'[14]for vlookup'!$A$3:$D$22</definedName>
    <definedName name="Fixed_Charges">[68]lists!$I$1:$I$212</definedName>
    <definedName name="Footer">#REF!</definedName>
    <definedName name="Forecast">[75]Sheet1!$A$1:$A$3</definedName>
    <definedName name="Format">#REF!</definedName>
    <definedName name="Formulas">'[67]14. CY Actual Summary Results'!#REF!</definedName>
    <definedName name="Fringe_Rate">[76]Global_Variables!$G$52</definedName>
    <definedName name="fs">#REF!</definedName>
    <definedName name="FVRate0">'[77]Input - Proj Info'!$K$113</definedName>
    <definedName name="FVRate1">'[77]Input - Proj Info'!$K$114</definedName>
    <definedName name="FVRate2">'[77]Input - Proj Info'!$K$115</definedName>
    <definedName name="FVRate3">'[77]Input - Proj Info'!$K$116</definedName>
    <definedName name="FVRate4">'[77]Input - Proj Info'!$K$117</definedName>
    <definedName name="FY4nv">#REF!</definedName>
    <definedName name="GL">'[53]GL Input'!$A$9:$N$91</definedName>
    <definedName name="GL_ACCDEPN_LOOKUP">'[78]SUPPORT 6A - LEDGER BAL CONTROL'!$J$1:$O$55</definedName>
    <definedName name="gl_acdepn_susp">'[45]SUPPORT 6B - LEDGER BAL SUSP'!$S$1:$AF$56</definedName>
    <definedName name="GL_BAL_ALLBU_LOOKUP">'[45]SUPPORT 6 - GL ACCOUNT BALANCES'!$M$8:$Z$500</definedName>
    <definedName name="GL_Bal_summary">#REF!</definedName>
    <definedName name="GL_COLUMN_NBR">'[45]SUPPORT 6 - GL ACCOUNT BALANCES'!#REF!</definedName>
    <definedName name="GL_cost_susp">'[45]SUPPORT 6B - LEDGER BAL SUSP'!$B$1:$P$91</definedName>
    <definedName name="GL_Prior_Year">'[79]2004GL Input'!$A$7:$N$81</definedName>
    <definedName name="gl_txdx_amort_bal">#REF!</definedName>
    <definedName name="GL_TXDX_BAL">#REF!</definedName>
    <definedName name="glbal_accdep">#REF!</definedName>
    <definedName name="glbal_cip">#REF!</definedName>
    <definedName name="glbal_fixedassets">#REF!</definedName>
    <definedName name="Group">[80]Accumulator!$B$2:$C$16</definedName>
    <definedName name="grp">#REF!</definedName>
    <definedName name="H1_consol">'[81]6 Other_Continuity'!#REF!</definedName>
    <definedName name="H1_dx">'[81]6 Other_Continuity'!#REF!</definedName>
    <definedName name="H1_networks">'[81]6 Other_Continuity'!#REF!</definedName>
    <definedName name="H1_other">'[81]6 Other_Continuity'!#REF!</definedName>
    <definedName name="H1_tx">'[81]6 Other_Continuity'!#REF!</definedName>
    <definedName name="HEADER1">[61]Sheet1!$A$4</definedName>
    <definedName name="histdate">[82]Financials!$E$76</definedName>
    <definedName name="HOI_HONI_">#REF!</definedName>
    <definedName name="HOI_HONI_Prior_Year">#REF!</definedName>
    <definedName name="HTM" hidden="1">{"'2003 05 15'!$W$11:$AI$18","'2003 05 15'!$A$1:$V$30"}</definedName>
    <definedName name="HTML_CodePage" hidden="1">1252</definedName>
    <definedName name="HTML_Control" hidden="1">{"'2003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ydro_One_Brampton_Inc.">'[67]14. CY Actual Summary Results'!#REF!</definedName>
    <definedName name="Hydro_One_Remote_Communities_Inc.">'[67]14. CY Actual Summary Results'!#REF!</definedName>
    <definedName name="Hydro_One_Telecom_Inc.">'[67]14. CY Actual Summary Results'!#REF!</definedName>
    <definedName name="IN_SERVICE_ADDS">#REF!</definedName>
    <definedName name="Incr2000">#REF!</definedName>
    <definedName name="InergiTitle">[83]INInrCSO!$B$2</definedName>
    <definedName name="Inflation">#REF!</definedName>
    <definedName name="INSERV_LOOKUP">'[55] SUPPORT 3 - CIP CONT  DETAIL '!$B$29:$S$37</definedName>
    <definedName name="inservice_lookup">#REF!</definedName>
    <definedName name="jjj">#REF!</definedName>
    <definedName name="july">#REF!</definedName>
    <definedName name="june">#REF!</definedName>
    <definedName name="la">#REF!</definedName>
    <definedName name="Language">#REF!</definedName>
    <definedName name="LAR">#REF!</definedName>
    <definedName name="LDC">'[72]Dx_Tariff&amp;COP'!#REF!</definedName>
    <definedName name="LDC_LIST">[84]lists!$AM$1:$AM$80</definedName>
    <definedName name="LDCkWh">'[72]Dx_Tariff&amp;COP'!#REF!</definedName>
    <definedName name="LDCkWh2">'[72]Dx_Tariff&amp;COP'!#REF!</definedName>
    <definedName name="LDCkWh3">'[72]Dx_Tariff&amp;COP'!#REF!</definedName>
    <definedName name="LDCLIST">#REF!</definedName>
    <definedName name="LDCLoads">'[72]Dx_Tariff&amp;COP'!#REF!</definedName>
    <definedName name="LDCRates">#REF!</definedName>
    <definedName name="LDCRates2">#REF!</definedName>
    <definedName name="LEDGER">#REF!</definedName>
    <definedName name="LIMIT">#REF!</definedName>
    <definedName name="LoadForecast">'[72]Dx_Tariff&amp;COP'!#REF!</definedName>
    <definedName name="Loads">'[72]Dx_Tariff&amp;COP'!#REF!</definedName>
    <definedName name="LOB">'[43]Emp List'!$AG$2:$AG$59996</definedName>
    <definedName name="lookup">#REF!</definedName>
    <definedName name="lookup_1110190">#REF!</definedName>
    <definedName name="lookup_bu">#REF!</definedName>
    <definedName name="lookup_class">#REF!</definedName>
    <definedName name="LossFactors">[68]lists!$L$2:$L$15</definedName>
    <definedName name="ly">#REF!</definedName>
    <definedName name="LYN">#REF!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nual">'[53]Manual Input'!$A$7:$N$24</definedName>
    <definedName name="Manual_Prior_Year">'[79]2004Manual Input'!$A$8:$N$34</definedName>
    <definedName name="march">#REF!</definedName>
    <definedName name="mast">#REF!</definedName>
    <definedName name="mat_beg_bud">#REF!</definedName>
    <definedName name="mat_end_bud">#REF!</definedName>
    <definedName name="mat12ACT">#REF!</definedName>
    <definedName name="MATBUD">#REF!</definedName>
    <definedName name="Match">#REF!</definedName>
    <definedName name="Match_All_Data">#REF!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EULoads">'[72]Dx_Tariff&amp;COP'!#REF!</definedName>
    <definedName name="MEUR">#REF!</definedName>
    <definedName name="MEURates">#REF!</definedName>
    <definedName name="MEURTXLoad">'[72]Dx_Tariff&amp;COP'!#REF!</definedName>
    <definedName name="MEURTXRate">#REF!</definedName>
    <definedName name="MFA_BU_CATG_LOOKUP">#REF!</definedName>
    <definedName name="mg">#REF!</definedName>
    <definedName name="mgr">#REF!</definedName>
    <definedName name="MINOR_CONT_AM_LOOKUP">#REF!</definedName>
    <definedName name="missing">#REF!</definedName>
    <definedName name="mo">#REF!</definedName>
    <definedName name="Month">[53]Month!$B$1</definedName>
    <definedName name="Month_Prior">[61]Dx!#REF!</definedName>
    <definedName name="MONTHS">#REF!</definedName>
    <definedName name="mrr">#REF!</definedName>
    <definedName name="name">#REF!</definedName>
    <definedName name="NELDC_kWhs">#REF!</definedName>
    <definedName name="new">#REF!</definedName>
    <definedName name="nmbmbm">"V2002-03-29"</definedName>
    <definedName name="nnbbmb">[42]INCOME!$I$15:$I$1371,[42]INCOME!$N$15:$N$1371,[42]INCOME!$U$15:$U$1371,[42]INCOME!$Z$15:$Z$1371</definedName>
    <definedName name="NNELDCkWhs">'[72]Dx_Tariff&amp;COP'!#REF!</definedName>
    <definedName name="NonPayment">[68]lists!$AA$1:$AA$71</definedName>
    <definedName name="NT">'[85]Global Variables'!$B$9</definedName>
    <definedName name="nv">"V2000-12-29"</definedName>
    <definedName name="nvs">"VY"</definedName>
    <definedName name="NvsAnswerCol">"[Drill1]JRNLLAYOUT!$A$4:$A$79"</definedName>
    <definedName name="NvsASD">"V2006-10-27"</definedName>
    <definedName name="NvsAutoDrillOk">"VN"</definedName>
    <definedName name="NvsDateToNumber">"Y"</definedName>
    <definedName name="nvse">0.00393599536619149</definedName>
    <definedName name="NvsElapsedTime">0.000416666662204079</definedName>
    <definedName name="nvsen">36900.4069362268</definedName>
    <definedName name="NvsEndTime">39016.4085416667</definedName>
    <definedName name="NvsInstLang">"VENG"</definedName>
    <definedName name="NvsInstSpec">"%,LS_ACCT_ACT,SBAL,FCURRENCY_CD,V ,VCAD,FBUSINESS_UNIT,V620,FACCOUNT,V213050,FBUSINESS_UNIT,TOHSC_CONSOLIDATED1,NOHSC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"%,X,RZF..,CZF.."</definedName>
    <definedName name="NvsNplSpec">"%,X,RZF..OHnplode,CZF.."</definedName>
    <definedName name="nvsp">"V1998-01-01"</definedName>
    <definedName name="NvsPanelEffdt">"V1901-01-01"</definedName>
    <definedName name="NvsPanelSetid">"V900"</definedName>
    <definedName name="NvsParentRef">"'[900-HO Trail Balance Statement-2006-10-27.xls]Trial_Balance'!$P$480"</definedName>
    <definedName name="nvsr">"V300"</definedName>
    <definedName name="nvsre">"VY"</definedName>
    <definedName name="NvsReqBU">"V900"</definedName>
    <definedName name="NvsReqBUOnly">"VN"</definedName>
    <definedName name="nvstr">"V2000-12-29"</definedName>
    <definedName name="NvsTransLed">"VY"</definedName>
    <definedName name="NvsTreeASD">"V2006-10-27"</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"PROJECT"</definedName>
    <definedName name="NvsValTbl.PROJECT_TYPE">"PROJ_TYPE_TBL"</definedName>
    <definedName name="NvsValTbl.RESOURCE_TYPE">"PROJ_RES_TYPE"</definedName>
    <definedName name="NvsValTbl.STATISTICS_CODE">"STAT_TBL"</definedName>
    <definedName name="NvsValTbl.UNIT_OF_MEASURE">"UNITS_TBL"</definedName>
    <definedName name="nw">#REF!</definedName>
    <definedName name="OHSC_GC_S_BOARD_OF_DIRECTORS">#REF!</definedName>
    <definedName name="OK" hidden="1">{"'2003 05 15'!$W$11:$AI$18","'2003 05 15'!$A$1:$V$30"}</definedName>
    <definedName name="old">#REF!</definedName>
    <definedName name="Old_Print_Area_A">#REF!</definedName>
    <definedName name="OLOL">'[85]Global Variables'!$B$23</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'[67]14. CY Actual Summary Results'!#REF!</definedName>
    <definedName name="othNYbud">#REF!</definedName>
    <definedName name="othPYACT">#REF!</definedName>
    <definedName name="OTHSTART">#REF!</definedName>
    <definedName name="overhead">'[77]Input - Proj Info'!$I$148</definedName>
    <definedName name="Page_Count">#REF!</definedName>
    <definedName name="PAGE1">#REF!</definedName>
    <definedName name="parta">#REF!</definedName>
    <definedName name="partb">#REF!</definedName>
    <definedName name="PC">'[53]PC Input'!$A$9:$N$38</definedName>
    <definedName name="PC_Prior_Year">'[79]2004PC Input'!$A$8:$N$116</definedName>
    <definedName name="per">[86]INCOME!$I$15:$I$50,[86]INCOME!$N$15:$N$50,[86]INCOME!$X$15:$X$50,[86]INCOME!$AC$15:$AC$50</definedName>
    <definedName name="Percent_Area">[87]INCOME!$I$15:$I$50,[87]INCOME!$N$15:$N$50,[87]INCOME!$X$15:$X$50,[87]INCOME!$AC$15:$AC$50</definedName>
    <definedName name="piv">#REF!</definedName>
    <definedName name="pivo">#REF!</definedName>
    <definedName name="pivot">#REF!</definedName>
    <definedName name="pivot_110190">#REF!</definedName>
    <definedName name="pivot_174090">#REF!</definedName>
    <definedName name="popoiuo">"V900"</definedName>
    <definedName name="pp">#REF!</definedName>
    <definedName name="pr">#REF!</definedName>
    <definedName name="pre">#REF!</definedName>
    <definedName name="prelaug">#REF!</definedName>
    <definedName name="pres">#REF!</definedName>
    <definedName name="presc">#REF!</definedName>
    <definedName name="Prescribed_Option">#REF!</definedName>
    <definedName name="Prescribed_Table">#REF!</definedName>
    <definedName name="pri">#REF!</definedName>
    <definedName name="prin">#REF!</definedName>
    <definedName name="print">#REF!</definedName>
    <definedName name="_xlnm.Print_Area" localSheetId="0">'H-02-01-06_RRRP Summary'!$B$2:$O$47</definedName>
    <definedName name="_xlnm.Print_Area">#REF!</definedName>
    <definedName name="Print_Area_MI">#REF!</definedName>
    <definedName name="Print_Area2">#REF!</definedName>
    <definedName name="PRINT_BDCOMMSEC">#REF!</definedName>
    <definedName name="PRINT_DIRECTORATE">#REF!</definedName>
    <definedName name="print_end">#REF!</definedName>
    <definedName name="Print_EO_Consolid">#REF!</definedName>
    <definedName name="PRINT_EXEC.SUPP.">#REF!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Print_VPs_Monthlyflows">#REF!</definedName>
    <definedName name="Print2">#REF!</definedName>
    <definedName name="pro">#REF!</definedName>
    <definedName name="proce">#REF!</definedName>
    <definedName name="Procedure">#REF!</definedName>
    <definedName name="Procedure_ID">#REF!</definedName>
    <definedName name="Procedure_Table">#REF!</definedName>
    <definedName name="Proj">#REF!</definedName>
    <definedName name="PROJECT_ID">#REF!</definedName>
    <definedName name="Project_Subtotals">'[10]Query 3'!$A$1:$G$478</definedName>
    <definedName name="projectinfo0409">#REF!</definedName>
    <definedName name="projectinfo0502">[74]projectinfo0502!$A$2:$AD$40</definedName>
    <definedName name="projectinfo0502a">[88]projectinfo0502a!$A$1:$AD$38</definedName>
    <definedName name="PrSu2">'[89]Query 3'!$A$1:$G$479</definedName>
    <definedName name="q1bpe">'[90]q1 2002'!$A$15:$F$21</definedName>
    <definedName name="R_GL_AD_N">'[91]SUPPORT 1B - PIVOT PSAM ACDEPN'!$B$199:$H$220</definedName>
    <definedName name="R_GL_AD_R">'[91]SUPPORT 1B - PIVOT PSAM ACDEPN'!$B$228:$I$238</definedName>
    <definedName name="R_GL_AD_S">'[91]SUPPORT 1B - PIVOT PSAM ACDEPN'!$B$246:$H$265</definedName>
    <definedName name="R_GL_COST_ACCT_TYPE">'[91]SUPPORT 1B - PIVOT PSAM COST'!$B$169:$V$450</definedName>
    <definedName name="Range_name__gl_accdepn_lookup_txdx">"1.'SUPPORT 6A - LEDGER BAL CONTROL'!$I$1:$P$55"</definedName>
    <definedName name="Range_name__Subledger_bal_by_bu___a9_to_f33">#REF!</definedName>
    <definedName name="Rate_Class">[68]lists!$A$1:$A$104</definedName>
    <definedName name="ratedescription">[92]hidden1!$D$1:$D$122</definedName>
    <definedName name="RateLookup">#REF!</definedName>
    <definedName name="ratesemploy">#REF!</definedName>
    <definedName name="RatesScenarios">[93]Fcst!#REF!</definedName>
    <definedName name="rb">#REF!</definedName>
    <definedName name="RBN">#REF!</definedName>
    <definedName name="RBU">#REF!</definedName>
    <definedName name="rbuu">#REF!</definedName>
    <definedName name="re">#REF!</definedName>
    <definedName name="RebaseYear">'[94]LDC Info'!$E$28</definedName>
    <definedName name="Recalculation_Flag">#REF!</definedName>
    <definedName name="RecdTbl">'[95]TS Received Table'!$A$6:$Z$494</definedName>
    <definedName name="redi">#REF!</definedName>
    <definedName name="redis">#REF!</definedName>
    <definedName name="Redistribution">#REF!</definedName>
    <definedName name="Redistribution_Table">#REF!</definedName>
    <definedName name="REM_Inventory">#REF!</definedName>
    <definedName name="res">#REF!</definedName>
    <definedName name="RES_CAT">#REF!</definedName>
    <definedName name="RES_SUB_CAT">#REF!</definedName>
    <definedName name="RES_TYPE">#REF!</definedName>
    <definedName name="reso">#REF!</definedName>
    <definedName name="resource">#REF!</definedName>
    <definedName name="ResultsData">'[95]TS Results Summ 2a'!$A$6:$O$494</definedName>
    <definedName name="RetailRates">#REF!</definedName>
    <definedName name="REVERSAL_VAL">'[96]valid values'!$AB$2:$AB$3</definedName>
    <definedName name="ri">[86]INCOME!#REF!</definedName>
    <definedName name="RID">[87]INCOME!#REF!</definedName>
    <definedName name="RMDepr">#REF!</definedName>
    <definedName name="rollup_code">#REF!</definedName>
    <definedName name="RTT">#REF!</definedName>
    <definedName name="rttt">#REF!</definedName>
    <definedName name="rundate">#REF!</definedName>
    <definedName name="s">'[97]Global Variables'!$B$9</definedName>
    <definedName name="Salary">'[43]Emp List'!$Z$2:$Z$59996</definedName>
    <definedName name="SALBENF">#REF!</definedName>
    <definedName name="salreg">#REF!</definedName>
    <definedName name="SALREGF">#REF!</definedName>
    <definedName name="salv">#REF!</definedName>
    <definedName name="Salvage_Option">#REF!</definedName>
    <definedName name="Salvage_Switch">'[98]Net Salvage'!#REF!</definedName>
    <definedName name="Salvage_Table">#REF!</definedName>
    <definedName name="salvagsw">'[98]Net Salvage'!#REF!</definedName>
    <definedName name="salvat">#REF!</definedName>
    <definedName name="Savings_Factor">'[54]02-07-02'!$S$14</definedName>
    <definedName name="SCN">#REF!</definedName>
    <definedName name="scnn">#REF!</definedName>
    <definedName name="Scope_Inflation">'[54]02-07-02'!$S$11</definedName>
    <definedName name="servco_switch">#REF!</definedName>
    <definedName name="Service">'[43]Emp List'!$AJ$2:$AJ$59996</definedName>
    <definedName name="SFD">#REF!</definedName>
    <definedName name="sfdd">#REF!</definedName>
    <definedName name="SFV">#REF!</definedName>
    <definedName name="sfvv">#REF!</definedName>
    <definedName name="SLD">#REF!</definedName>
    <definedName name="source">#REF!</definedName>
    <definedName name="st">#REF!</definedName>
    <definedName name="staff">[42]INCOME!#REF!</definedName>
    <definedName name="START_YR">'[77]Input - Proj Info'!$M$27</definedName>
    <definedName name="STAT_CODE">#REF!</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mmary">#REF!</definedName>
    <definedName name="sus">'[99]account names '!#REF!</definedName>
    <definedName name="susp">'[99]account names '!#REF!</definedName>
    <definedName name="susp_name">'[99]account names '!#REF!</definedName>
    <definedName name="TAX">'[85]Global Variables'!$B$8</definedName>
    <definedName name="Tax_Provision">#REF!</definedName>
    <definedName name="taxrate06">'[100]Tony Paul'!#REF!</definedName>
    <definedName name="taxrate08">'[100]Tony Paul'!#REF!</definedName>
    <definedName name="taxrate09">'[100]Tony Paul'!#REF!</definedName>
    <definedName name="taxrate10">'[100]Tony Paul'!#REF!</definedName>
    <definedName name="TB">[101]Trial_Balance!$A$7:$CZ$530</definedName>
    <definedName name="tb_data">'[102]Trial_Balance-Dec 05'!$B$420:$AE$941</definedName>
    <definedName name="tb_data_dec_04">'[103]Trial_Balance-Dec 04'!$B$410:$CI$914</definedName>
    <definedName name="tb_data_dec_05">'[103]Trial_Balance-Dec 05'!$B$420:$AE$941</definedName>
    <definedName name="tb_data_mar_06">'[103]Trial_Balance_Mar 06'!$B$383:$CI$899</definedName>
    <definedName name="tb_data_sep_05">'[102]Trial_Balance-Sep 05'!$B$13:$CI$918</definedName>
    <definedName name="tbdec31">#REF!</definedName>
    <definedName name="tbmatch">#REF!</definedName>
    <definedName name="tbmay">#REF!</definedName>
    <definedName name="TEMPA">#REF!</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TestYear">'[52]LDC Info'!$E$24</definedName>
    <definedName name="TestYr">'[47]A1.Admin'!$C$13</definedName>
    <definedName name="Title">[104]Index!$B$4</definedName>
    <definedName name="Title1">#REF!</definedName>
    <definedName name="Title2">#REF!</definedName>
    <definedName name="Title3">#REF!</definedName>
    <definedName name="TOTAL">'[55]SUPPORT 6 - GL ACCOUNT BALANCES'!#REF!</definedName>
    <definedName name="total_dept">#REF!</definedName>
    <definedName name="total_manpower">#REF!</definedName>
    <definedName name="total_material">#REF!</definedName>
    <definedName name="total_other">#REF!</definedName>
    <definedName name="total_transportation">#REF!</definedName>
    <definedName name="tr">#REF!</definedName>
    <definedName name="TRANBUD">#REF!</definedName>
    <definedName name="TRANEND">#REF!</definedName>
    <definedName name="trans_clsfy_110190">#REF!</definedName>
    <definedName name="transportation_costs">#REF!</definedName>
    <definedName name="TRANSTART">#REF!</definedName>
    <definedName name="treb">'[46]Trend Factors'!$B$2:$N$148</definedName>
    <definedName name="tren">#REF!</definedName>
    <definedName name="TREND">#REF!</definedName>
    <definedName name="Trend_Factors">'[10]Trend Factors'!$B$2:$O$232</definedName>
    <definedName name="Trend2">'[89]Trend Factors'!$B$2:$O$200</definedName>
    <definedName name="Trends">'[105]Trend Data'!$P$1:$AA$93</definedName>
    <definedName name="Trial">#REF!</definedName>
    <definedName name="Trial1">#REF!</definedName>
    <definedName name="Trial3">#REF!</definedName>
    <definedName name="Trial4">#REF!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WE_adds__fr_MFA_worksheet">#REF!</definedName>
    <definedName name="txdx_acdepn_cont_sched">'[45]TXDX Support 1- Continuity'!$A$213+'[45]TXDX Support 1- Continuity'!$A$213:$Q$239:'[45]TXDX Support 1- Continuity'!$P$121</definedName>
    <definedName name="txdx_cip_cont_sched_LTD2006">'[45]CIP SUPPORT - C1e_FDM FOR CIP  '!#REF!</definedName>
    <definedName name="TXDX_CIP_CONT_SCHED_YTD">'[45]CIP SUPPORT - C1e_FDM FOR CIP  '!#REF!</definedName>
    <definedName name="TXDX_CONT_LOOKUP">#REF!</definedName>
    <definedName name="txdx_cost_cont">#REF!</definedName>
    <definedName name="txdx_cost_cont300">#REF!</definedName>
    <definedName name="TXLDCLoad">'[72]Dx_Tariff&amp;COP'!#REF!</definedName>
    <definedName name="TXLDCRate">#REF!</definedName>
    <definedName name="unassigned">[101]Unassigned!$D$3:$P$213</definedName>
    <definedName name="Union">'[43]Emp List'!$AE$2:$AE$59996</definedName>
    <definedName name="Units">[68]lists!$N$2:$N$5</definedName>
    <definedName name="Update_Date">'[106]47. 2003 Comp&amp;Benefits Summary'!$AB$1</definedName>
    <definedName name="usoa">'[107]USoA Map fBrmptn Eff Jan20,09'!$A$3:$D$552</definedName>
    <definedName name="usofa">'[108]usofa mapping for brampton'!$A$2:$C$1688</definedName>
    <definedName name="Utility">[82]Financials!$A$1</definedName>
    <definedName name="utitliy1">[109]Financials!$A$1</definedName>
    <definedName name="WAGBENF">#REF!</definedName>
    <definedName name="wagdob">#REF!</definedName>
    <definedName name="wagdobf">#REF!</definedName>
    <definedName name="wageinfl06">[110]Summary!#REF!</definedName>
    <definedName name="wageinfl08">[100]Summary!#REF!</definedName>
    <definedName name="wageinfl09">[100]Summary!#REF!</definedName>
    <definedName name="wageinfl10">[100]Summary!#REF!</definedName>
    <definedName name="wageinfla09">[100]Summary!#REF!</definedName>
    <definedName name="wageinfla10">[100]Summary!#REF!</definedName>
    <definedName name="wagreg">#REF!</definedName>
    <definedName name="wagregf">#REF!</definedName>
    <definedName name="we">#REF!,#REF!</definedName>
    <definedName name="wer">#REF!</definedName>
    <definedName name="werere">37348.4370907407</definedName>
    <definedName name="wererere">0.000118634263344575</definedName>
    <definedName name="wererewr">"V2002-03-29"</definedName>
    <definedName name="werewryuyui">"%,FBUSINESS_UNIT,V940"</definedName>
    <definedName name="werwerewrwerwe">#REF!</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x">0.000416666662204079</definedName>
    <definedName name="xcvbc">#REF!</definedName>
    <definedName name="YesorNo">[111]Input!$I$3</definedName>
    <definedName name="zero">#REF!</definedName>
    <definedName name="zxzx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5" i="1" l="1"/>
  <c r="G14" i="1"/>
  <c r="G13" i="1"/>
  <c r="G35" i="1"/>
  <c r="M36" i="1"/>
  <c r="M35" i="1"/>
  <c r="M34" i="1"/>
  <c r="M33" i="1"/>
  <c r="M32" i="1"/>
  <c r="M31" i="1"/>
  <c r="M30" i="1"/>
  <c r="M29" i="1"/>
  <c r="M28" i="1"/>
  <c r="M27" i="1"/>
  <c r="M26" i="1"/>
  <c r="M25" i="1"/>
  <c r="M24" i="1"/>
  <c r="M23" i="1"/>
  <c r="M19" i="1"/>
  <c r="M18" i="1"/>
  <c r="M14" i="1"/>
  <c r="M13" i="1"/>
  <c r="G39" i="1"/>
  <c r="G36" i="1"/>
  <c r="G34" i="1"/>
  <c r="G33" i="1"/>
  <c r="G32" i="1"/>
  <c r="G31" i="1"/>
  <c r="G30" i="1"/>
  <c r="G29" i="1"/>
  <c r="G28" i="1"/>
  <c r="G27" i="1"/>
  <c r="G26" i="1"/>
  <c r="G25" i="1"/>
  <c r="G24" i="1"/>
  <c r="G23" i="1"/>
  <c r="G19" i="1"/>
  <c r="G18" i="1"/>
  <c r="D8" i="1" l="1"/>
  <c r="E8" i="1" s="1"/>
  <c r="F8" i="1" s="1"/>
  <c r="J15" i="1" l="1"/>
  <c r="C37" i="1" l="1"/>
  <c r="D37" i="1"/>
  <c r="E37" i="1"/>
  <c r="C20" i="1"/>
  <c r="D20" i="1"/>
  <c r="E20" i="1"/>
  <c r="C15" i="1"/>
  <c r="D15" i="1"/>
  <c r="E15" i="1"/>
  <c r="F37" i="1"/>
  <c r="F20" i="1"/>
  <c r="F15" i="1"/>
  <c r="D41" i="1" l="1"/>
  <c r="C41" i="1"/>
  <c r="G15" i="1"/>
  <c r="G20" i="1"/>
  <c r="G37" i="1"/>
  <c r="O13" i="1"/>
  <c r="E41" i="1"/>
  <c r="F41" i="1"/>
  <c r="O36" i="1" l="1"/>
  <c r="O35" i="1"/>
  <c r="O34" i="1"/>
  <c r="O33" i="1"/>
  <c r="O32" i="1"/>
  <c r="O31" i="1"/>
  <c r="O30" i="1"/>
  <c r="O29" i="1"/>
  <c r="O28" i="1"/>
  <c r="O27" i="1"/>
  <c r="O26" i="1"/>
  <c r="L37" i="1"/>
  <c r="K37" i="1"/>
  <c r="O25" i="1"/>
  <c r="J37" i="1"/>
  <c r="O24" i="1"/>
  <c r="I37" i="1"/>
  <c r="K20" i="1"/>
  <c r="I20" i="1"/>
  <c r="L20" i="1"/>
  <c r="J20" i="1"/>
  <c r="K15" i="1"/>
  <c r="L15" i="1"/>
  <c r="O14" i="1"/>
  <c r="J8" i="1"/>
  <c r="K8" i="1" s="1"/>
  <c r="L8" i="1" s="1"/>
  <c r="M37" i="1" l="1"/>
  <c r="M15" i="1"/>
  <c r="M20" i="1"/>
  <c r="K39" i="1"/>
  <c r="I41" i="1"/>
  <c r="J11" i="1" s="1"/>
  <c r="J41" i="1" s="1"/>
  <c r="K11" i="1" s="1"/>
  <c r="K41" i="1" s="1"/>
  <c r="L11" i="1" s="1"/>
  <c r="L41" i="1" s="1"/>
  <c r="J39" i="1"/>
  <c r="I39" i="1"/>
  <c r="L39" i="1"/>
  <c r="O19" i="1"/>
  <c r="O18" i="1"/>
  <c r="M39" i="1" l="1"/>
  <c r="O20" i="1"/>
  <c r="O23" i="1"/>
  <c r="O37" i="1" s="1"/>
  <c r="O15" i="1"/>
  <c r="O39" i="1" s="1"/>
</calcChain>
</file>

<file path=xl/sharedStrings.xml><?xml version="1.0" encoding="utf-8"?>
<sst xmlns="http://schemas.openxmlformats.org/spreadsheetml/2006/main" count="47" uniqueCount="42">
  <si>
    <t>HYDRO ONE REMOTES COMMUNITIES INC</t>
  </si>
  <si>
    <t>Rural and Remote Rate Protection Variance Account Reconciliation Summary</t>
  </si>
  <si>
    <t>For the years ended 2018 to 2021</t>
  </si>
  <si>
    <t>(in $k)</t>
  </si>
  <si>
    <t>Approved</t>
  </si>
  <si>
    <t>Actuals</t>
  </si>
  <si>
    <t>Variance</t>
  </si>
  <si>
    <t>Total</t>
  </si>
  <si>
    <t>Total Approved vs Total Actuals</t>
  </si>
  <si>
    <t>RRRP Variance Account, Opening Balance</t>
  </si>
  <si>
    <t>Note 1</t>
  </si>
  <si>
    <t>Annual Rural and Remote Rate Protection</t>
  </si>
  <si>
    <t>Subsidy increase deferred</t>
  </si>
  <si>
    <t>Total RRRP received</t>
  </si>
  <si>
    <t>Revenues</t>
  </si>
  <si>
    <t>Energy</t>
  </si>
  <si>
    <t>Other - Late Payment, Service Fees, External</t>
  </si>
  <si>
    <t>Total Revenues</t>
  </si>
  <si>
    <t>Costs - OM&amp;A</t>
  </si>
  <si>
    <t>Generation</t>
  </si>
  <si>
    <t>Distribution</t>
  </si>
  <si>
    <t>Customer Care</t>
  </si>
  <si>
    <t>Community Relations</t>
  </si>
  <si>
    <t>Bad debt expense (recovery)</t>
  </si>
  <si>
    <t>Administrative and General Expenses</t>
  </si>
  <si>
    <t>External costs</t>
  </si>
  <si>
    <t>Fuel</t>
  </si>
  <si>
    <t>Cost of power</t>
  </si>
  <si>
    <t>Depreciation</t>
  </si>
  <si>
    <t>Amortization of environmental assets</t>
  </si>
  <si>
    <t>Interest</t>
  </si>
  <si>
    <t>Gain on asset disposition</t>
  </si>
  <si>
    <t>Income taxes</t>
  </si>
  <si>
    <t>Total Costs</t>
  </si>
  <si>
    <t>Net (Income)/Loss [change in RRRP]</t>
  </si>
  <si>
    <t>RRRP Variance Account, Ending Balance</t>
  </si>
  <si>
    <t>Exhibit Reference</t>
  </si>
  <si>
    <t>H-02-01-02</t>
  </si>
  <si>
    <t>H-02-01-03</t>
  </si>
  <si>
    <t>H-02-01-04</t>
  </si>
  <si>
    <t>H-02-01-05</t>
  </si>
  <si>
    <t>Note 1 - In Remotes COS Application (EB-2017-0051) for 2018-2022 Rates, the RRRPVA 2016 audited balance of $1644K was not cleared due to outstanding questions related to pension and income tax adjustments resulting from the Initial Public Offering of Hydro One Limited. This issue has been resolved, and resulted in a reduction of $682K in the RRRPVA for an opening 2017 balance of $962K (as documented in Exhibit H, Tab 2, Schedule 1, Attachment 1). With actual costs exceeding revenue by $256K in 2017, the resulting opening 2018 balance is $1,218K (as noted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</si>
</sst>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0"/>
      <name val="Times New Roman"/>
      <family val="1"/>
    </font>
    <font>
      <sz val="10"/>
      <color theme="1"/>
      <name val="Times New Roman"/>
      <family val="1"/>
    </font>
    <font>
      <sz val="10"/>
      <name val="Times New Roman"/>
      <family val="1"/>
    </font>
    <font>
      <b/>
      <sz val="10"/>
      <color theme="1"/>
      <name val="Times New Roman"/>
      <family val="1"/>
    </font>
    <font>
      <b/>
      <u/>
      <sz val="10"/>
      <name val="Times New Roman"/>
      <family val="1"/>
    </font>
    <font>
      <sz val="10"/>
      <color rgb="FFFF0000"/>
      <name val="Times New Roman"/>
      <family val="1"/>
    </font>
    <font>
      <strike/>
      <sz val="10"/>
      <name val="Times New Roman"/>
      <family val="1"/>
    </font>
    <font>
      <b/>
      <strike/>
      <sz val="10"/>
      <name val="Times New Roman"/>
      <family val="1"/>
    </font>
    <font>
      <sz val="10"/>
      <color rgb="FF0070C0"/>
      <name val="Times New Roman"/>
      <family val="1"/>
    </font>
    <font>
      <sz val="10"/>
      <color rgb="FF000000"/>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29">
    <xf numFmtId="0" fontId="0" fillId="0" borderId="0" xfId="0"/>
    <xf numFmtId="0" fontId="2" fillId="0" borderId="0" xfId="0" applyFont="1"/>
    <xf numFmtId="0" fontId="3" fillId="0" borderId="0" xfId="0" applyFont="1" applyAlignment="1">
      <alignment horizontal="center"/>
    </xf>
    <xf numFmtId="0" fontId="1" fillId="0" borderId="0" xfId="0" applyFont="1" applyAlignment="1">
      <alignment horizontal="left"/>
    </xf>
    <xf numFmtId="0" fontId="3" fillId="0" borderId="0" xfId="0" applyFont="1"/>
    <xf numFmtId="0" fontId="1" fillId="0" borderId="1" xfId="0" applyFont="1" applyBorder="1" applyAlignment="1">
      <alignment horizontal="center" vertical="center"/>
    </xf>
    <xf numFmtId="0" fontId="1" fillId="0" borderId="0" xfId="0" applyFont="1"/>
    <xf numFmtId="37" fontId="3" fillId="0" borderId="0" xfId="0" applyNumberFormat="1" applyFont="1"/>
    <xf numFmtId="0" fontId="5" fillId="0" borderId="0" xfId="0" applyFont="1"/>
    <xf numFmtId="37" fontId="1" fillId="0" borderId="2" xfId="0" applyNumberFormat="1" applyFont="1" applyBorder="1"/>
    <xf numFmtId="37" fontId="2" fillId="0" borderId="0" xfId="0" applyNumberFormat="1" applyFont="1"/>
    <xf numFmtId="37" fontId="1" fillId="0" borderId="3" xfId="0" applyNumberFormat="1" applyFont="1" applyBorder="1"/>
    <xf numFmtId="0" fontId="4" fillId="0" borderId="0" xfId="0" applyFont="1" applyAlignment="1">
      <alignment horizontal="center"/>
    </xf>
    <xf numFmtId="0" fontId="1" fillId="0" borderId="1" xfId="0" applyFont="1" applyBorder="1" applyAlignment="1">
      <alignment horizontal="center" vertical="center" wrapText="1"/>
    </xf>
    <xf numFmtId="37" fontId="7" fillId="0" borderId="0" xfId="0" applyNumberFormat="1" applyFont="1"/>
    <xf numFmtId="37" fontId="1" fillId="0" borderId="0" xfId="0" applyNumberFormat="1" applyFont="1"/>
    <xf numFmtId="37" fontId="8" fillId="0" borderId="0" xfId="0" applyNumberFormat="1" applyFont="1"/>
    <xf numFmtId="0" fontId="7" fillId="0" borderId="0" xfId="0" applyFont="1"/>
    <xf numFmtId="0" fontId="9" fillId="0" borderId="0" xfId="0" applyFont="1"/>
    <xf numFmtId="0" fontId="1" fillId="0" borderId="0" xfId="0" applyFont="1" applyAlignment="1">
      <alignment horizontal="right"/>
    </xf>
    <xf numFmtId="0" fontId="3" fillId="0" borderId="0" xfId="0" applyFont="1" applyAlignment="1">
      <alignment horizontal="right"/>
    </xf>
    <xf numFmtId="0" fontId="6" fillId="0" borderId="0" xfId="0" applyFont="1" applyAlignment="1">
      <alignment vertical="top" wrapText="1"/>
    </xf>
    <xf numFmtId="0" fontId="3" fillId="0" borderId="0" xfId="0" applyFont="1" applyAlignment="1">
      <alignment vertical="top" wrapText="1"/>
    </xf>
    <xf numFmtId="0" fontId="4" fillId="0" borderId="0" xfId="0" applyFont="1"/>
    <xf numFmtId="0" fontId="3" fillId="0" borderId="0" xfId="0" applyFont="1" applyAlignment="1">
      <alignment horizontal="left" vertical="top" wrapText="1"/>
    </xf>
    <xf numFmtId="0" fontId="1" fillId="0" borderId="0" xfId="0" applyFont="1" applyAlignment="1">
      <alignment horizontal="center"/>
    </xf>
    <xf numFmtId="0" fontId="10" fillId="0" borderId="0" xfId="0" applyFont="1" applyAlignment="1">
      <alignment horizontal="center"/>
    </xf>
    <xf numFmtId="0" fontId="3" fillId="0" borderId="0" xfId="0" applyFont="1" applyAlignment="1">
      <alignment horizontal="center"/>
    </xf>
    <xf numFmtId="0" fontId="4"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117" Type="http://schemas.openxmlformats.org/officeDocument/2006/relationships/customXml" Target="../customXml/item1.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6" Type="http://schemas.openxmlformats.org/officeDocument/2006/relationships/externalLink" Target="externalLinks/externalLink15.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5" Type="http://schemas.openxmlformats.org/officeDocument/2006/relationships/externalLink" Target="externalLinks/externalLink4.xml"/><Relationship Id="rId90" Type="http://schemas.openxmlformats.org/officeDocument/2006/relationships/externalLink" Target="externalLinks/externalLink89.xml"/><Relationship Id="rId95" Type="http://schemas.openxmlformats.org/officeDocument/2006/relationships/externalLink" Target="externalLinks/externalLink94.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113" Type="http://schemas.openxmlformats.org/officeDocument/2006/relationships/theme" Target="theme/theme1.xml"/><Relationship Id="rId118" Type="http://schemas.openxmlformats.org/officeDocument/2006/relationships/customXml" Target="../customXml/item2.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08" Type="http://schemas.openxmlformats.org/officeDocument/2006/relationships/externalLink" Target="externalLinks/externalLink107.xml"/><Relationship Id="rId54" Type="http://schemas.openxmlformats.org/officeDocument/2006/relationships/externalLink" Target="externalLinks/externalLink53.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 Type="http://schemas.openxmlformats.org/officeDocument/2006/relationships/worksheet" Target="worksheets/sheet1.xml"/><Relationship Id="rId6" Type="http://schemas.openxmlformats.org/officeDocument/2006/relationships/externalLink" Target="externalLinks/externalLink5.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49" Type="http://schemas.openxmlformats.org/officeDocument/2006/relationships/externalLink" Target="externalLinks/externalLink48.xml"/><Relationship Id="rId114" Type="http://schemas.openxmlformats.org/officeDocument/2006/relationships/styles" Target="styles.xml"/><Relationship Id="rId119" Type="http://schemas.openxmlformats.org/officeDocument/2006/relationships/customXml" Target="../customXml/item3.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15" Type="http://schemas.openxmlformats.org/officeDocument/2006/relationships/sharedStrings" Target="sharedStrings.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3" Type="http://schemas.openxmlformats.org/officeDocument/2006/relationships/externalLink" Target="externalLinks/externalLink2.xml"/><Relationship Id="rId25" Type="http://schemas.openxmlformats.org/officeDocument/2006/relationships/externalLink" Target="externalLinks/externalLink24.xml"/><Relationship Id="rId46" Type="http://schemas.openxmlformats.org/officeDocument/2006/relationships/externalLink" Target="externalLinks/externalLink45.xml"/><Relationship Id="rId67" Type="http://schemas.openxmlformats.org/officeDocument/2006/relationships/externalLink" Target="externalLinks/externalLink66.xml"/><Relationship Id="rId116" Type="http://schemas.openxmlformats.org/officeDocument/2006/relationships/calcChain" Target="calcChain.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5" Type="http://schemas.openxmlformats.org/officeDocument/2006/relationships/externalLink" Target="externalLinks/externalLink14.xml"/><Relationship Id="rId36" Type="http://schemas.openxmlformats.org/officeDocument/2006/relationships/externalLink" Target="externalLinks/externalLink35.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FINANCIAL%20SERVICES\Actuals\2019%20Actuals\12%20December\Remotes%20PDR%20Actuals%20-%20December%202019%20V3%20Jan%2020%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01TB9P\TEMP\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001TB9P\203914$\DOCUME~1\TPAUL~1.HOB\LOCALS~1\Temp\notes6030C8\TEMP\2003%20Dx%20Tariff%2002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001TB9P\203914$\DOCUME~1\TPAUL~1.HOB\LOCALS~1\Temp\notes6030C8\TEMP\Old%20011022\BIG%20DX%20010629a%20010719a%20B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DOCUME~1\TPAUL~1.HOB\LOCALS~1\Temp\notes6030C8\TEMP\2003%20Dx%20Tariff%20021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DOCUME~1\TPAUL~1.HOB\LOCALS~1\Temp\notes6030C8\TEMP\Old%20011022\BIG%20DX%20010629a%20010719a%20BA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2003%20Dx%20Tariff%20021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DPRN%20PROJECT%202006\REPORTS\JRLS%20FOR%20GREG_all%20backu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DEC%202007%20CAPITAL%20CONTINUITY\CIP_In%20Serv_Cap%20Exp%20vs%20Budget_Jun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001TB9P\FINANCIAL%20SERVICES\Actuals\2017%20Actuals\02%20February\Remotes%20PDR%20Actuals%20-%20February%202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79832\AppData\Local\Microsoft\Windows\Temporary%20Internet%20Files\Content.Outlook\K0ZOBHIP\Remotes%20PDR%20Actuals%20-%20April%2020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01TB9P\FINANCIAL%20SERVICES\Actuals\2016%20Actuals\04%20April\ECM%20PROJECT%20-%202014\FINANCIAL%20SERVICES\Actuals\2015%20Actuals\12%20December\Remotes%20PDR%20Actuals%20-%20December%202015%20at%20Jan%2019%20(Updated%20Tax).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2001TB9P\FINANCIAL%20SERVICES\Actuals\2016%20Actuals\04%20April\ECM%20PROJECT%20-%202014\FINANCIAL%20SERVICES\Actuals\2015%20Actuals\06%20June\Remotes%20PDR%20Actuals%20-%20June%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4\NOVEMBER%202004%20CAPITAL%20CONTINUITY\Dec2003_CapExp_Support%20Docs_Rev.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2001TB9P\TEMP\Directs%20and%20LDCs%20Actuals%20-%20J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Direct%20LDC%20CSS%20Actua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Direct%20LDC%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Direct%20LDC%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Direct%20LDC%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Direct%20LDC%20CSS%20Actual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2001TB9P\TEMP\Retail%20and%20MEU%20Actuals%20-%20Ja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CSS%20Actual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CSS%20Actua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CSS%20Actua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2006\CF&amp;S%20%20Monthly%20Reports\04-April\CFS%20Management%20Reports\CFS_Corp%20Level%20Adj%20model%20Apr%20prelim%20@%20May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0701MILPFV\491001$\Documents%20and%20Settings\macruca\My%20Documents\Clients\Inergi\2002%20Finance\Actuals\Mar2002%20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0701MILPFV\491001$\Documents%20and%20Settings\macruca\Local%20Settings\Temporary%20Internet%20Files\OLK22\Employee%20Detail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2.05%20Cost%20Allocation%20Model%20Upgrading%20Project\CCAM%202007-11%20060512%202007-2011%20(Printing%20-%20Rudde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AN2007_CONTINUITY%20SCHEDUL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2001TB9P\Business\700%20Finance%20&amp;%20Accounting\2002%20Actuals\Dec%202002\Remotes%20PDR%20Actuals%20-%20DECEMBER%2020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2001TB9P\DOCUME~1\179832\LOCALS~1\Temp\Temporary%20Directory%202%20for%20Copy%20of%20Rate%20Model%20June%2012th%20Carrie%20V3.zip\Copy%20of%20Rate%20Model%20June%2012th%20Carrie%20V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TEMP\Variance%20Template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2001TB9P\Users\155190\AppData\Local\Microsoft\Windows\Temporary%20Internet%20Files\Content.Outlook\D1Z9LDOP\2013-19%20HydroOne%20Benefits%20Forecast%20-%20July%20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2001TB9P\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TEMP\Vendor%20Acceptance%20Summary%20-%20July%203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001TB9P\FINANCIAL%20SERVICES\Business%20Plan_COS\2017%20COS\References\Filing%20Requirements\2017_Filing_Requirements_Chapter2_Appendices.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514185\Local%20Settings\Temporary%20Internet%20Files\OLKB\2006Support\Horizontal%20BP%20Supporting%20Files\WPSR%20Input%20-%20CFS_r1_Dec2004%20Final%20-%20Revised@Jan%201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TEMP\Draft%20Evidence%20File%201-14-05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6\MAY%202006%20CAPITAL%20CONTINUITY\MAY2006_CONTINUITY%20SCHEDULES_rev%20not%20pub.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Group%20Recs%20Lis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TEMP\Apr2003_CapExp_V1_Revised.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Financials\Business%20Plan%20and%20Budget\Budget%202009\Business%20Plan\4%20Inergi\7Inergi%20BP%20Tables%202009-2013%20R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My%20Documents\Decision%20Support\Inergi%20Transition\Budget%20Info\Budget%20Send%20out%208-27-0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0702MILPFV\501116$\my%20documents\Inergi\purchase%20orders\2006%20PO%20Template_bpo%20set-u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nts%20and%20Settings\404236\Local%20Settings\Temporary%20Internet%20Files\OLK56\2007%20Base%20PO_final_12182006.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TEMP\MSA%20for%20H1%20-%202006%20PO%20Setup%20Purpose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ocuments%20and%20Settings\514185\Local%20Settings\Temporary%20Internet%20Files\OLKB\CCCM%202007-11%2006050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2.05%20Cost%20Allocation%20Model%20Upgrading%20Project\Lei%20-%20CCAM%20Study%20Documents%202007-01-3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900-MSCA2005-2007-06-29%20after%20tax%20revised%20Jun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NANCIAL%20SERVICES/Business%20Plan_COS/2017%20COS%20FINAL/References/Guelph_Filing_Requirements_Chapter2_Appendices_2015042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Documents%20and%20Settings\187114\Local%20Settings\Temporary%20Internet%20Files\OLK26\SEPTEMBER2009_Capex%20Report%20-%20REVISED.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2001TB9P\Business\TEMP\Account%20Analysis%20Owners-with%20aug%2005%20ba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Financials\Budget\Projects%20Financial0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2001TB9P\TEMP\DJC%20Retail%20Revenue%20020319d%20New%20LF%20020321a.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LBSS\LBSS\Facilities\October\2003%20Facility%20Cost%20Statement%20October.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Status%20Reports%20&amp;%20Conceptual%20Work%20Plan\Status%20Reports%20-%20May%202002\Account%20Execs\Account%20Execs\APR%20MOR%20v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Vortex-ho1\imit_pco\Financials\Financial%20Reports\2007\2007mo04\Project%20Financial%20Data%20Apr%2007%20no%20links\Report%20Tables%20Apr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TEMP\CST%2002027v220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H1_Fin_Models\TX%20Connection%20Model%20Development\Tx%20Connection%20Model%20%20Version%2003A%20Mar-13-03%20Test%20-%20Refined%20Version.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UN2007_CONTINUITY%20SCHEDULE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Documents%20and%20Settings\514185\Local%20Settings\Temporary%20Internet%20Files\OLKB\2006Support\Horizontal%20BP%20Supporting%20Files\WPSR%20-%20Dec%202005%20FINAL%20@%20Jan%2011-06%20v2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Documents%20and%20Settings\179829\Local%20Settings\Temporary%20Internet%20Files\OLK187\2006%2003%20Time%20Survey%20Asset%20Mgt%20&amp;%20Etc..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9\08%20-%20AUGUST%202009%20CAPITAL%20CONTINUITY\FA-022_Capex%20Report%20-%20Aug200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Documents%20and%20Settings\184174\Local%20Settings\Temporary%20Internet%20Files\OLK6\3%20-%2006%20CCCM%20Input%20Inergi%202007-02-1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Inergi%20Base%20Billing\2004\Jan%202004%20Base\January%202004%20Base%20V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rserver\Shared\My%20Documents\New%20Name%20XNV's\iscextss.xnv"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2001TB9P\Business\fs700\user\nVision\iscextss.xnv"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Status%20Reports%20&amp;%20Conceptual%20Work%20Plan\Status%20Reports%20-%20May%202002\Account%20Execs\APR%20MOR%20v0.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Business\700%20Finance%20&amp;%20Accounting\Actuals\2010%20Actuals\March\Remotes%20PDR%20Actuals%20-%20March%20201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WINNT\Profiles\396116\Desktop\based%20pensionable%20earnings%20for%20Q4%2020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LY%202007%20CAPITAL%20CONTINUITY\JULY2007_CONTINUITY%20SCHEDULES_b.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2001TB9P\Home\Market%20Operations\Department%20Applications\Reports\Rates\Electricity%20Rates%20-%20Billing%20Determinants%20Database\2012%20IRM%20DEVELOPMENT\2012%20IRM%20MODEL%20(2ND%20AND%203RD).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RMDx%20CD030429a%20BP030429a%20ACMar03041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2001TB9P\Users\Christine\Desktop\References\Filing%20Requirements\2017_Filing_Requirements_Chapter2_Appendices.xlsm"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0701milpfv\486465$\Time%20_%20Cost%20Allocation\2004%2011%20AM%20Allocation\Time%20Allocation%20Study%20Summary.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2001TB9P\My%20Documents\FILES\Journals\GL%20JOURNAL%20-%20TEMPLATE-Simplified-Rev'd.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Inergi%20Base%20Billing\2006\May%202006%20Base\May%202006%20Basev3_ETS%20rebilled%20for%20Mkt%20Ready.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rserver\Shared\Documents%20and%20Settings\384055\Local%20Settings\Temporary%20Internet%20Files\OLK26\Remotes%202006%20H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rserver\Shared\TEMP\Aug2002_CapExp_V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2001TB9P\Budgets\2007%20Budget\2007%20Income%20and%20Expense%20Budget%20trending.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0705milpfv02\401299$\Documents%20and%20Settings\870226\Local%20Settings\Temporary%20Internet%20Files\Unreconciled%20Sept%2008%20Master%20List%20vDec10.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2001TB9P\Business\Account%20Analysis\2005\Q4%202005\Account%20Analysis%20Owners-Q4%202005.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2001TB9P\Business\Documents%20and%20Settings\609434\Local%20Settings\Temporary%20Internet%20Files\OLKF2\Account%20Analysis%20Owners-Q1%202006.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Documents%20and%20Settings\210364\Local%20Settings\Temporary%20Internet%20Files\OLK9\CCCM%202006%20Final%2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2001TB9P\Business\700%20Finance%20&amp;%20Accounting\Actuals\2013%20Actuals\02%20February\zzzz%20FUEL%20KWH%20AND%20REVENUE%20INFO%20-%20February%202013.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HydroOne%20Benefits%20Forecast%20%20May-29-0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2001TB9P\Month%20End\2009\1%20Jan%2009\Jnls%20TB%20Flash\Brampton%20Financial%20Statements%20Jan%2009.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2001TB9P\Accounting%20Files\Peoples%20Soft%20Accts\Matrix%20to%20PeopleSoft.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0705MILPFV01\E04293$\Budgets\2007%20Budget\2007%20Income%20and%20Expense%20Budget%20trending.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0701MILPFV\491001$\Documents%20and%20Settings\ssachdevlocal\My%20Documents\Hydro%20One\Life%20of%20Deal%20Forecast\Business%20Support\Model\Project%20Initiative%20ChangeOrder%20Template%20-%20Symc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nd Factors"/>
      <sheetName val="Key Factors"/>
      <sheetName val="NEW TB"/>
      <sheetName val="Query 1"/>
      <sheetName val="Query 2"/>
      <sheetName val="Query 2A"/>
      <sheetName val="Query 2B"/>
      <sheetName val="Query 2C"/>
      <sheetName val="Query 2D"/>
      <sheetName val="Query 2E"/>
      <sheetName val="Query 3"/>
      <sheetName val="Q3 Adj"/>
      <sheetName val="Query 4"/>
      <sheetName val="Query 6"/>
      <sheetName val="Query 7"/>
      <sheetName val="Query 8"/>
      <sheetName val="Query 9 (new)"/>
      <sheetName val="Query 10 (new)"/>
      <sheetName val="DASHBOARD"/>
      <sheetName val="ANALYSIS"/>
      <sheetName val="Net Income CM &amp; YTD"/>
      <sheetName val="Depreciation Analysis "/>
      <sheetName val="2018 Audit Adj"/>
      <sheetName val="Project Spending Summaries"/>
      <sheetName val="Net Income Summary Acct"/>
      <sheetName val="O&amp;MA Projects"/>
      <sheetName val="Capital Summary"/>
      <sheetName val="Capital Projects"/>
      <sheetName val="Capital Projects - ADV Accrl"/>
      <sheetName val="LAR Projects"/>
      <sheetName val="LAR-Detailed Budget"/>
      <sheetName val="External-Internal Summary"/>
      <sheetName val="Over-Under Analysis"/>
      <sheetName val="Over-Under Accounts"/>
      <sheetName val="OMA Account Summary"/>
      <sheetName val="Other Revenue"/>
      <sheetName val="Interest &amp; Financing"/>
      <sheetName val="CF&amp;S"/>
      <sheetName val="CF&amp;S Fee Schedule"/>
      <sheetName val="CH 2014-2019 Inc Stmt CM"/>
      <sheetName val="CH 2014-2019 Labour Hour Stats"/>
      <sheetName val="CH Labour Hour Trending"/>
      <sheetName val="CH 2015-2019 Overtime Stats"/>
      <sheetName val="2014-2019 Overhauls"/>
      <sheetName val="2014-2019 Distribution Stats"/>
      <sheetName val="Distribution Hour Trending"/>
      <sheetName val="2014-2019 Off-Grid Revenue"/>
      <sheetName val="2014-2019 Grid Revenue"/>
      <sheetName val="2014-2019 KWH Gen &amp; Purch Stats"/>
      <sheetName val="2016-2019 DSP Stats"/>
      <sheetName val="2013-2019 DSP Targets"/>
      <sheetName val="CH 2014-2019 OMA &amp; M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L ENTRIES all"/>
      <sheetName val="pivot am jrls"/>
      <sheetName val="AM jrls load and conv"/>
      <sheetName val="GL BAL JAN 31, 2007 sum"/>
      <sheetName val="GL ACS Fixed asse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P_IS vs Budget"/>
      <sheetName val="JUN 2006 FA GRP CONTNUITY SCHED"/>
      <sheetName val="MAY 2006 FA GRP CONTNUITY SCHED"/>
      <sheetName val="APR 2006 FA GRP CONTNUITY SCHED"/>
      <sheetName val="MAR 2006 FA GRP CONTUITY SCHED"/>
      <sheetName val="FEB 2006 FA GRP CONTUITY SCHED"/>
      <sheetName val="JAN 2006 FA GRP CONTUITY SCHED"/>
      <sheetName val="Alloc"/>
      <sheetName val="cap exp summary"/>
      <sheetName val="2006 Budget Capital Expend"/>
      <sheetName val="Module1"/>
      <sheetName val="Module4"/>
      <sheetName val="Module5"/>
      <sheetName val="Module6"/>
      <sheetName val="Module7"/>
      <sheetName val="Module9"/>
      <sheetName val="Module10"/>
      <sheetName val="Module2"/>
      <sheetName val="Module3"/>
      <sheetName val="Module8"/>
      <sheetName val="Module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nd Factors"/>
      <sheetName val="Key Factors"/>
      <sheetName val="NEW TB"/>
      <sheetName val="Query 1"/>
      <sheetName val="Query 3"/>
      <sheetName val="Q3 Adj"/>
      <sheetName val="Query 4"/>
      <sheetName val="Query 6S"/>
      <sheetName val="Query 7"/>
      <sheetName val="Query 8"/>
      <sheetName val="ME Report - Key Results"/>
      <sheetName val="DASHBOARD"/>
      <sheetName val="Net Income CM &amp; YTD"/>
      <sheetName val="Depreciation Analysis "/>
      <sheetName val="Project Spending Summaries"/>
      <sheetName val="Net Income Summary Acct"/>
      <sheetName val="OMA PDR Graph"/>
      <sheetName val="O&amp;MA Projects"/>
      <sheetName val="Capital Summary"/>
      <sheetName val="CAP PDR Graph"/>
      <sheetName val="Capital Projects"/>
      <sheetName val="Capital Projects - ADV Accrl"/>
      <sheetName val="LAR Projects"/>
      <sheetName val="LAR-Detailed Budget"/>
      <sheetName val="External Project Summary"/>
      <sheetName val="OMA Account Summary"/>
      <sheetName val="Other Revenue"/>
      <sheetName val="CF&amp;S"/>
      <sheetName val="CF&amp;S Fee Schedule"/>
      <sheetName val="2014-2017 Inc Stmt CM"/>
      <sheetName val="2014-2017 Labour Hour Stats"/>
      <sheetName val="Labour Hour Trending"/>
      <sheetName val="2015-2017 Overtime Stats"/>
      <sheetName val="2014-2017 Overhauls"/>
      <sheetName val="2014-2017 Customer Stats"/>
      <sheetName val="2014-2017 Billing Stats"/>
      <sheetName val="Customer # Trends rev"/>
      <sheetName val="2014 - 2017 Distribution Stats"/>
      <sheetName val="Distribution Hour Trending"/>
      <sheetName val="2014-2017 Energy-Fuel Stats"/>
      <sheetName val="2014-2017 OMA &amp; MFA"/>
      <sheetName val="2014-2017 Capital Proje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Projects to delete Jan 2013"/>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 val="Both Years IM"/>
      <sheetName val="IM 2012 for 2013"/>
      <sheetName val="IM 2013 for 20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ME Report - Key Results"/>
      <sheetName val="ME Report - Overview"/>
      <sheetName val="Net Income Current Month "/>
      <sheetName val="Revenue Subsidy Summary"/>
      <sheetName val="Net Income YTD"/>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Summary"/>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Revenue Subsidy Summary"/>
      <sheetName val="Net Income YTD"/>
      <sheetName val="April ME Proj EntNo Delete"/>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3)MFA adds"/>
      <sheetName val="CE_SUMMARY BY BU"/>
      <sheetName val="for vlookup"/>
      <sheetName val="pivot_glbal_fed cont fa grp"/>
      <sheetName val="pivot_mfa feed"/>
      <sheetName val="mfa diff"/>
      <sheetName val="pivot_glbals by acct"/>
      <sheetName val="pivot_glbals by bu"/>
      <sheetName val="glbals_byrollupcode"/>
      <sheetName val="pivot_glbals"/>
      <sheetName val="glbals_query"/>
      <sheetName val="pivot_add+adj"/>
      <sheetName val="fa_cst_pivot_bybu"/>
      <sheetName val="fa cost continuity"/>
      <sheetName val="fa_dep pivot_bybu"/>
      <sheetName val="fa depr continuity"/>
      <sheetName val="recon_174090"/>
      <sheetName val="pivot_174090"/>
      <sheetName val="174090 jr detail"/>
      <sheetName val="110190 recon"/>
      <sheetName val="110190_pivot"/>
      <sheetName val="110190 BY CLASSIF"/>
      <sheetName val="110190-jrl ln qry"/>
      <sheetName val="account names "/>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sheetData sheetId="1"/>
      <sheetData sheetId="2"/>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sheetData sheetId="1"/>
      <sheetData sheetId="2"/>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 Corp - Oher"/>
      <sheetName val="Old version"/>
      <sheetName val="Actual details"/>
      <sheetName val="CLA Budget"/>
      <sheetName val="Budget"/>
      <sheetName val="2004 Gregorian Schedul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s>
    <sheetDataSet>
      <sheetData sheetId="0" refreshError="1"/>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 Demographics"/>
      <sheetName val="Emp List"/>
      <sheetName val="Contractor List"/>
    </sheet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1- BU FA CONTNUTY  SCHED"/>
      <sheetName val="Report 2- TXDX FA CONTNUITY SCH"/>
      <sheetName val="Report 3-  MFA ADDS BY BU"/>
      <sheetName val="REPORT 4 - PSAM VS GL"/>
      <sheetName val="checks and balances"/>
      <sheetName val="TXDX Support 1- Continuity"/>
      <sheetName val="CIP SUPPORT - CAP PROJ "/>
      <sheetName val="CIP SUPPORT - C1e_FDM FOR CIP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NT  "/>
      <sheetName val="SUPPORT 1A- PSAM CONT SCHED EXT"/>
      <sheetName val="Alloc%"/>
      <sheetName val="Note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Annual Budget"/>
      <sheetName val="Query 1"/>
      <sheetName val="Query 2"/>
      <sheetName val="Query 3"/>
      <sheetName val="Query 4"/>
      <sheetName val="Query 5"/>
      <sheetName val="PT Dec 2002"/>
      <sheetName val="Net Income"/>
      <sheetName val="Net Income (Adjusted)"/>
      <sheetName val="Net Income Summary"/>
      <sheetName val="OMA Account Summary"/>
      <sheetName val="Project Spending Summary"/>
      <sheetName val="O&amp;M SLA Project - Summary"/>
      <sheetName val="O&amp;M SLA Project - Sum Combined"/>
      <sheetName val="Capital SLA Project - Summary"/>
      <sheetName val="External Project SLA - Summary"/>
      <sheetName val="Administration - Total"/>
      <sheetName val="Administration - Non Labour $"/>
      <sheetName val="Flight Summary"/>
      <sheetName val="Performance Indices"/>
    </sheetNames>
    <sheetDataSet>
      <sheetData sheetId="0"/>
      <sheetData sheetId="1"/>
      <sheetData sheetId="2" refreshError="1"/>
      <sheetData sheetId="3"/>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1a.LoadThresholds"/>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5a.DemandCharges"/>
      <sheetName val="F5b.EnergyCharges"/>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 Level Actual to Budget"/>
      <sheetName val="High Lev Curr Fc'st to Previous"/>
      <sheetName val="JUNE Sustainment Forecast"/>
      <sheetName val="MAY Sustainment Forecast"/>
      <sheetName val="JUNE Project Forecast "/>
      <sheetName val="MAY Project Forecast"/>
      <sheetName val="HR YTD Budget"/>
      <sheetName val="June HR June actual"/>
      <sheetName val="NVISION statement"/>
      <sheetName val="DOCUMENTATION"/>
    </sheetNames>
    <sheetDataSet>
      <sheetData sheetId="0"/>
      <sheetData sheetId="1"/>
      <sheetData sheetId="2"/>
      <sheetData sheetId="3"/>
      <sheetData sheetId="4"/>
      <sheetData sheetId="5"/>
      <sheetData sheetId="6"/>
      <sheetData sheetId="7"/>
      <sheetData sheetId="8" refreshError="1"/>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PO_s"/>
      <sheetName val="1326"/>
      <sheetName val="2037"/>
      <sheetName val="2046"/>
      <sheetName val="2047 price"/>
      <sheetName val="2047"/>
      <sheetName val="2052 price"/>
      <sheetName val="2052"/>
      <sheetName val="2055 price"/>
      <sheetName val="2056 price"/>
      <sheetName val="2056"/>
      <sheetName val="2066"/>
      <sheetName val="2085a price"/>
      <sheetName val="2085a"/>
      <sheetName val="2085b price"/>
      <sheetName val="2085b"/>
      <sheetName val="2097"/>
      <sheetName val="Sheet1"/>
      <sheetName val="Sheet2"/>
      <sheetName val="Sheet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PSR"/>
      <sheetName val="HOI"/>
      <sheetName val="HONI"/>
      <sheetName val="PC_GL reconcilation"/>
      <sheetName val="Budget"/>
      <sheetName val="Month"/>
      <sheetName val="GL Input"/>
      <sheetName val="PC Input"/>
      <sheetName val="Manual Input"/>
      <sheetName val="YOY"/>
      <sheetName val="2003GL Input"/>
      <sheetName val="2003PC Input"/>
      <sheetName val="2003Manual Input"/>
      <sheetName val="MOM Check"/>
      <sheetName val="Chart1"/>
      <sheetName val="chart data"/>
      <sheetName val="Sheet1"/>
      <sheetName val="CFS P1"/>
      <sheetName val="Staff"/>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5-01"/>
      <sheetName val="02-07-02"/>
      <sheetName val="12-31-04"/>
    </sheetNames>
    <sheetDataSet>
      <sheetData sheetId="0"/>
      <sheetData sheetId="1"/>
      <sheetData sheetId="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4.-Tx Dx Continuity"/>
      <sheetName val="Report 1-.FA CONTINUITY  SCHED"/>
      <sheetName val="Report 2-  MFA ADDS BY BU "/>
      <sheetName val="Report 3 -FA  Sub-Ledger Recon"/>
      <sheetName val="Support 1- FA CONT SCHED PS AM "/>
      <sheetName val=" SUPPORT 2 -FA CONT GROUP SCHD "/>
      <sheetName val=" SUPPORT 3 - CIP CONT  DETAIL "/>
      <sheetName val="SUPPORT 3A - C1e_FDM FOR CIP "/>
      <sheetName val="SUPPORT 3B -FDM c2 CAP PROJ LTD"/>
      <sheetName val="SUPPORT 4-174090  transtn clsfy"/>
      <sheetName val="SUPPORT 4a  174090 jr detail-GL"/>
      <sheetName val="SUPPORT 5 -110190 transtn clsfy"/>
      <sheetName val="SUPPORT 5A - 110190-jrl detl-GL"/>
      <sheetName val="SUPPORT 6 - GL ACCOUNT BALANCES"/>
      <sheetName val="SUPPORT 1A-  PSOFT AM CONT SCHE"/>
      <sheetName val="SUPPORT - CHECKS "/>
      <sheetName val="Alloc%"/>
      <sheetName val="Instx on updating workbo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 to Nov 08"/>
      <sheetName val="Eff Nov 08 "/>
      <sheetName val="Eff Dec 08"/>
      <sheetName val="All Listed "/>
      <sheetName val="New Groups Developed Dec 08"/>
      <sheetName val="Groups in List Jan 09"/>
      <sheetName val="Eff for Jan09"/>
      <sheetName val="Eff for Feb09"/>
      <sheetName val="Eff for Apr09 "/>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CAP EXP &amp; IN-SERV BY BU"/>
      <sheetName val="(3)MFA adds"/>
      <sheetName val="(x1)Continuity Sched -FA group"/>
      <sheetName val="CE_SUMMARY BY BU"/>
      <sheetName val="WRK PROG"/>
      <sheetName val="CE_SUMMARY BY WP"/>
      <sheetName val="CE_SUMMARY BY TARGET"/>
      <sheetName val="Recon Serv Prov"/>
      <sheetName val="CE_SUMMARY BY SERV PROV"/>
      <sheetName val="for vlookup"/>
      <sheetName val="(x1)pivot_glbal_fed cont fa grp"/>
      <sheetName val="(3c)pivot_mfa feed"/>
      <sheetName val="(3d)mfa diff"/>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1d)recon_174090"/>
      <sheetName val="(1c)pivot_174090"/>
      <sheetName val="(1b)174090 jr detail"/>
      <sheetName val="(4c)268xxx pivot_LTD"/>
      <sheetName val="Sheet1"/>
      <sheetName val="(4b)268 details"/>
      <sheetName val="(4a)268 proj desc"/>
      <sheetName val="(5b)110190 recon"/>
      <sheetName val="110190_pivot"/>
      <sheetName val="(5)110190-jrl ln qry"/>
      <sheetName val="account names "/>
      <sheetName val="exp re mfa cr bal ytd"/>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2013 Inergi-BIT"/>
      <sheetName val="2009-13 APD"/>
      <sheetName val="A. Level 1 Reconciliation"/>
      <sheetName val="Estimate Project Spend"/>
      <sheetName val="2008 BIT Business Plan"/>
      <sheetName val="2008-2012 BIT Submission"/>
      <sheetName val="BP 2008-2012 Approved "/>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oard Table"/>
      <sheetName val="Summary"/>
      <sheetName val="5-Line-Summ"/>
      <sheetName val="Budget Impacts"/>
      <sheetName val="TxDx All"/>
      <sheetName val="TxDx All Calendar"/>
      <sheetName val="SOW Reports"/>
      <sheetName val="SMS"/>
      <sheetName val="ETS"/>
      <sheetName val="CSO"/>
      <sheetName val="Settlements"/>
      <sheetName val="Finance"/>
      <sheetName val="HR"/>
      <sheetName val="Admin"/>
      <sheetName val="Schedule C"/>
      <sheetName val="Pension Calc"/>
      <sheetName val="Pension Calc Adj"/>
      <sheetName val="CAPvsBP"/>
      <sheetName val="Surplus by LOB"/>
      <sheetName val="Retained by LOB"/>
      <sheetName val="Sheet1"/>
      <sheetName val="Ques"/>
      <sheetName val="Sheet2"/>
      <sheetName val="Chart1"/>
      <sheetName val="Chart2"/>
      <sheetName val="Chart3"/>
      <sheetName val="Cha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 val="Channel - Competitors"/>
      <sheetName val="Heads and BU Mapping"/>
      <sheetName val="PNL for COA Values"/>
      <sheetName val="Project Info"/>
      <sheetName val="Shee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Variables"/>
      <sheetName val="Tables"/>
      <sheetName val="CSO"/>
      <sheetName val="SMS"/>
      <sheetName val="HR"/>
      <sheetName val="ETS"/>
      <sheetName val="Fin"/>
      <sheetName val="Change Orders"/>
      <sheetName val="BPO Summary"/>
      <sheetName val="CSO PO "/>
      <sheetName val="SMS PO"/>
      <sheetName val="HR PO"/>
      <sheetName val="ETS PO "/>
      <sheetName val="Finance PO"/>
      <sheetName val="Settlements PO"/>
      <sheetName val="Pension Sch 2006"/>
      <sheetName val="Pension Credit Sch 2006"/>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e PO"/>
      <sheetName val="ETS PO "/>
      <sheetName val="SMS PO"/>
      <sheetName val="HR PO"/>
      <sheetName val="Settlements PO"/>
      <sheetName val="CSO PO "/>
      <sheetName val="Contract"/>
      <sheetName val="Pension Schedule 2007"/>
      <sheetName val="Pension Credit Schedule 2007"/>
      <sheetName val="Global Variables CY5"/>
      <sheetName val="Monthly Invoice CY5"/>
      <sheetName val="ETS Budget Breakdown (OLD &amp; NA)"/>
      <sheetName val="Tables"/>
      <sheetName val="Historical Adjustment Table CY5"/>
      <sheetName val="Historical Adjustment Table CY6"/>
      <sheetName val="Finance invoice CY5"/>
      <sheetName val="ETS Invoice CY5"/>
      <sheetName val="SMS Invoice CY5"/>
      <sheetName val="HR Invoice CY5"/>
      <sheetName val="Monthly Baseline ARC  RRC"/>
      <sheetName val="Annual Baseline ARC RRC-10Yr"/>
      <sheetName val="Settlements Invoice CY5"/>
      <sheetName val="CSO Invoice CY5"/>
      <sheetName val="Pension Tru-Up 2007"/>
      <sheetName val="Managed Contract Credit"/>
      <sheetName val="Pension tru-up Pymts Schedule"/>
      <sheetName val="open change orders"/>
      <sheetName val="Global Variables CY 6"/>
      <sheetName val="Monthly Invoice CY6"/>
      <sheetName val="Finance invoice CY6"/>
      <sheetName val="ETS Invoice CY6"/>
      <sheetName val="SMS Invoice CY6"/>
      <sheetName val="HR Invoice CY6"/>
      <sheetName val="Settlements Invoice CY6"/>
      <sheetName val="CSO Invoice CY6"/>
      <sheetName val="Cost plus schedule"/>
      <sheetName val="Equipment refresh &amp; passthroug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A"/>
      <sheetName val="Tables"/>
      <sheetName val="Summary"/>
      <sheetName val="Pension tru-up Pymts Schedule"/>
      <sheetName val="CSO"/>
      <sheetName val="SMS"/>
      <sheetName val="HR"/>
      <sheetName val="ETS"/>
      <sheetName val="Fin"/>
    </sheetNames>
    <sheetDataSet>
      <sheetData sheetId="0"/>
      <sheetData sheetId="1"/>
      <sheetData sheetId="2"/>
      <sheetData sheetId="3"/>
      <sheetData sheetId="4"/>
      <sheetData sheetId="5"/>
      <sheetData sheetId="6"/>
      <sheetData sheetId="7"/>
      <sheetData sheetId="8"/>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F_DJC"/>
      <sheetName val="ExhF_DJC_vs2006Model_2007Data"/>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urs"/>
      <sheetName val="Tab List"/>
      <sheetName val="Error List"/>
      <sheetName val="Drivers"/>
      <sheetName val="CCCM-Drivers"/>
      <sheetName val="Drivers Relations"/>
      <sheetName val="Acitivities List"/>
      <sheetName val="Activities and Drivers Realtion"/>
      <sheetName val="Inconsistent Activity Descrip"/>
      <sheetName val="General HOI-T&amp;D Study"/>
      <sheetName val="Table Study - Report-Yr1"/>
      <sheetName val="Table Study - CCCM-Yr1"/>
      <sheetName val="Table Study - CCCM-Time"/>
      <sheetName val="Table Study - CCCM-AllocShares"/>
      <sheetName val="Table Study - CCCM-TotalShares"/>
      <sheetName val="Table Study - Exhibit B"/>
      <sheetName val="Table Study - Exhibit 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rial_Balance"/>
      <sheetName val="2. Inputs"/>
      <sheetName val="3. Consolidated Flash"/>
      <sheetName val="4. Consolidated YOY Flash"/>
      <sheetName val="PY Actual Summary Results (hide"/>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 Delivery Services &amp; Subs"/>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MIFRS_DepExp_2012"/>
      <sheetName val="App.2-CC_MIFRS_DepExp_2013"/>
      <sheetName val="App.2-CD_MIFRS_DepExp_2014"/>
      <sheetName val="App.2-CE_MIFRSDepExp2015&amp;2016"/>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_Summary YTD"/>
      <sheetName val="CAPEX_Summary Prior Month "/>
      <sheetName val="CAPEX_Summary MonthOverMonth"/>
      <sheetName val="CAPEX_Networks 0809 to Cur mnth"/>
      <sheetName val="CAPEX_Networks Prior Month "/>
      <sheetName val="CAPEX_Networks MonthOverMonth"/>
      <sheetName val="CAPEX_Telecom 0809 to Cur mnth"/>
      <sheetName val="CAPEX_Telecom Link-SAP 0809 MTD"/>
      <sheetName val="CAPEX_Remotes 0809 to Cur mnthh"/>
      <sheetName val="FA-022"/>
      <sheetName val="MFA adds - SAP"/>
      <sheetName val="acct changes Networks"/>
      <sheetName val="acct changes Telecom"/>
      <sheetName val="acct changes Remotes"/>
      <sheetName val="Alloc%"/>
      <sheetName val="CAPEX_Networks - Up to 0709"/>
      <sheetName val="CAPEX_Telecom - up to 0709"/>
      <sheetName val="CAPEX_Telecom Link - up to 0709"/>
      <sheetName val="CAPEX_Remotes - up to 0709"/>
      <sheetName val="MFA adds - up to 0709"/>
      <sheetName val="CAPEX_Summary - up to 0709"/>
      <sheetName val="174090 - up to 0709"/>
      <sheetName val="C1c FDM - up to 0709"/>
      <sheetName val="CapEx Budget"/>
      <sheetName val="2009 Budget Capital Ex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sheetData sheetId="2"/>
      <sheetData sheetId="3"/>
      <sheetData sheetId="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ergiReport"/>
      <sheetName val="Transfer - DO NOT MODIFY"/>
      <sheetName val="2004 Report"/>
      <sheetName val="Data Table"/>
      <sheetName val="Lookup Table-Projects"/>
      <sheetName val="Contractors"/>
      <sheetName val="Checklist"/>
      <sheetName val="SR Lookup"/>
    </sheetNames>
    <sheetDataSet>
      <sheetData sheetId="0"/>
      <sheetData sheetId="1"/>
      <sheetData sheetId="2"/>
      <sheetData sheetId="3"/>
      <sheetData sheetId="4"/>
      <sheetData sheetId="5"/>
      <sheetData sheetId="6"/>
      <sheetData sheetId="7"/>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sheetName val="GTA"/>
      <sheetName val="NS"/>
      <sheetName val="Inergi"/>
      <sheetName val="budget - FDM"/>
      <sheetName val="Download by month"/>
    </sheetNames>
    <sheetDataSet>
      <sheetData sheetId="0" refreshError="1"/>
      <sheetData sheetId="1" refreshError="1"/>
      <sheetData sheetId="2" refreshError="1"/>
      <sheetData sheetId="3" refreshError="1"/>
      <sheetData sheetId="4"/>
      <sheetData sheetId="5"/>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nfo0502"/>
      <sheetName val="etswork0408c"/>
      <sheetName val="In flight List"/>
      <sheetName val="IF-Red and Yellow"/>
      <sheetName val="IF-Percent complete"/>
      <sheetName val="RTXMB"/>
      <sheetName val="RECIB"/>
      <sheetName val="OMA"/>
      <sheetName val="Hold List"/>
      <sheetName val="Cancelled List"/>
      <sheetName val="Closed project details"/>
      <sheetName val="RTXMB &amp; RECIB-Red and Yellow"/>
      <sheetName val="RTXMB &amp; RECIB-Percent complete"/>
      <sheetName val="OnTime OnBudget"/>
      <sheetName val="OnTime Chart"/>
      <sheetName val="OnBudget Chart"/>
      <sheetName val="StatusOnTime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O Report Table 1"/>
      <sheetName val="CFS OMA TABLE"/>
      <sheetName val="CFS CAPITAL TABLE"/>
      <sheetName val="CFS VERTICAL TABLE"/>
      <sheetName val="Sheet1"/>
    </sheetNames>
    <sheetDataSet>
      <sheetData sheetId="0"/>
      <sheetData sheetId="1"/>
      <sheetData sheetId="2"/>
      <sheetData sheetId="3"/>
      <sheetData sheetId="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_Variables"/>
      <sheetName val="Valuation @ 14%"/>
      <sheetName val="BS_&amp;_CF_Stmts"/>
      <sheetName val="Income Statement"/>
      <sheetName val="Revenue_Forecast"/>
      <sheetName val="Client_Retained"/>
      <sheetName val="Expense Summary"/>
      <sheetName val="HC_Total"/>
      <sheetName val="HC_CSO_Inbound"/>
      <sheetName val="HC_CSO_Billing"/>
      <sheetName val="HC_CSO_Retail_Settle"/>
      <sheetName val="HC_CSO_Collections"/>
      <sheetName val="HC_CSO_Data_Svcs"/>
      <sheetName val="HC_inf_telecomm"/>
      <sheetName val="HC_inf_BusOff&amp;QAlab"/>
      <sheetName val="HC_inf_entplan"/>
      <sheetName val="HC_inf_AV"/>
      <sheetName val="HC_CSO_Apps_Spt"/>
      <sheetName val="HC_CSO_e-Commerce"/>
      <sheetName val="HC_CSO_TBD"/>
      <sheetName val="HC_CSO_TBD2"/>
      <sheetName val="HC_Director"/>
      <sheetName val="HC_CGEY"/>
      <sheetName val="Rate_Card"/>
      <sheetName val="CGEY_Rate_Card"/>
      <sheetName val="$DL_CGEY_Rsrcs"/>
      <sheetName val="$DL_Mgmt"/>
      <sheetName val="$DL_Ops"/>
      <sheetName val="$DL_apps"/>
      <sheetName val="$Supplemental Pay"/>
      <sheetName val="HC_Related_Exp"/>
      <sheetName val="Misc_exp"/>
      <sheetName val="CapEx_&amp;_Depr_Hard_Assts"/>
      <sheetName val="Cap_Ex_&amp;_Amort_Soft_Assts"/>
      <sheetName val="salary_table"/>
      <sheetName val="Staff_Plan"/>
      <sheetName val="Consult Project Cost"/>
      <sheetName val="version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PSR"/>
      <sheetName val="HOI"/>
      <sheetName val="HONI"/>
      <sheetName val="YOY"/>
      <sheetName val="PC_GL reconcilation"/>
      <sheetName val="Budget"/>
      <sheetName val="Month"/>
      <sheetName val="old YOY"/>
      <sheetName val="MOM"/>
      <sheetName val="Old M"/>
      <sheetName val="GL Input"/>
      <sheetName val="PC Input"/>
      <sheetName val="Manual Input"/>
      <sheetName val="2004GL Input"/>
      <sheetName val="2004PC Input"/>
      <sheetName val="2004Manual Input"/>
      <sheetName val="Sheet1"/>
      <sheetName val="LBSS DATA"/>
      <sheetName val="New CFS Report"/>
      <sheetName val="CFS Report"/>
      <sheetName val="Data &amp; Chart 1"/>
      <sheetName val="Data &amp; Chart 2"/>
      <sheetName val="Data &amp; Chart IMIT"/>
      <sheetName val="CLA Chart"/>
      <sheetName val="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04 Summary"/>
      <sheetName val="2004 12 Summ"/>
      <sheetName val="TimeSheets Participation"/>
      <sheetName val="Real Estate Focus 1b"/>
      <sheetName val="Real Estate Focus 1a"/>
      <sheetName val="TimeSheets By Activity"/>
      <sheetName val="Accumulator"/>
      <sheetName val="2006 Operating"/>
      <sheetName val="Operating &amp; Dispatch Hours"/>
      <sheetName val="Staff List Mar 5"/>
      <sheetName val="Tx Dx split Accumulation"/>
      <sheetName val="Tx Dx split Apr 3 - Apr 9"/>
      <sheetName val="daily summary Apr 3 - Apr 9"/>
      <sheetName val="Data Apr 3 - Apr 9"/>
      <sheetName val="Tx Dx split Mar 27 - Apr 2"/>
      <sheetName val="daily summary Mar 27 - Apr 2"/>
      <sheetName val="Data Mar 27 - Apr 2"/>
      <sheetName val="Tx Dx split Mar 20-Mar 26"/>
      <sheetName val="daily summary Mar 20-Mar 26"/>
      <sheetName val="Data Mar 20-Mar 26"/>
      <sheetName val="Tx Dx split Mar 13-Mar 19 2006"/>
      <sheetName val="daily summaryMar 13-Mar 19 2006"/>
      <sheetName val="Data  Mar 13-Mar 19 2006"/>
      <sheetName val="Tx Dx split Mar 6-12 2006"/>
      <sheetName val="daily summary Mar 6-12 2006"/>
      <sheetName val="Data Mar 6-12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 do not use"/>
      <sheetName val="Page #1"/>
      <sheetName val="Page #2 - old"/>
      <sheetName val="Page #2"/>
      <sheetName val="3 H1 Continuity"/>
      <sheetName val="4 Tx Continuity"/>
      <sheetName val="5 Dx Continuity"/>
      <sheetName val="6 Other_Continuity"/>
      <sheetName val="7 Def_Del_After_Dormant"/>
      <sheetName val="8 Reconciliation"/>
      <sheetName val="FA-022_Capex Report"/>
      <sheetName val="10 IS_Adds"/>
      <sheetName val="CIP_IS vs Budget"/>
      <sheetName val="2009 BUDGET mth and ytd"/>
      <sheetName val="2009BUDGET mth and ytd TX1"/>
      <sheetName val="2009 actual consolid"/>
      <sheetName val="2009 actual TXDX"/>
      <sheetName val="2009 actual Other"/>
      <sheetName val="2008 FA GRP CONTNUITY-not used"/>
      <sheetName val="2008 TXDX FA CONTNUITY-notused"/>
      <sheetName val="Depn details mgmt rpt-not used "/>
      <sheetName val="2. Inputs"/>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sheetData sheetId="3"/>
      <sheetData sheetId="4"/>
      <sheetData sheetId="5"/>
      <sheetData sheetId="6"/>
      <sheetData sheetId="7"/>
      <sheetData sheetId="8" refreshError="1"/>
      <sheetData sheetId="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nrCSO"/>
      <sheetName val="INInrSettle"/>
      <sheetName val="INInrFin"/>
      <sheetName val="INInrSMS"/>
      <sheetName val="INInrHR"/>
      <sheetName val="INInrI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Variables"/>
      <sheetName val="Monthly Invoice"/>
      <sheetName val="ETS Budget Breakdown (OLD &amp; NA)"/>
      <sheetName val="Inergi Acctg"/>
      <sheetName val="Finance"/>
      <sheetName val="ETS"/>
      <sheetName val="SMS"/>
      <sheetName val="HR"/>
      <sheetName val="Settlements"/>
      <sheetName val="CSO"/>
      <sheetName val="Monthly Baseline ARC  RRC"/>
      <sheetName val="Annual Baseline ARC RRC-10Yr"/>
      <sheetName val="Deferral of Summary Billing"/>
      <sheetName val="Supplier initiatives"/>
      <sheetName val="Temporary CSO Rebaseline"/>
      <sheetName val="Pension schedule"/>
      <sheetName val="Pension Credit Schedule"/>
      <sheetName val="Managed Contract Credit"/>
      <sheetName val="Contractor Credit"/>
      <sheetName val="INV. Process Adj."/>
      <sheetName val="Cost plus schedule"/>
      <sheetName val="Equipment refresh &amp; passthroug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sheetData sheetId="1" refreshError="1"/>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sheetData sheetId="1" refreshError="1"/>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nfo0502a"/>
      <sheetName val="projectinfo0502"/>
      <sheetName val="etswork0408c"/>
      <sheetName val="In flight List"/>
      <sheetName val="IF-Red and Yellow"/>
      <sheetName val="IF-Percent complete"/>
      <sheetName val="RTXMB"/>
      <sheetName val="RECIB"/>
      <sheetName val="OMA"/>
      <sheetName val="Hold List"/>
      <sheetName val="Cancelled List"/>
      <sheetName val="Closed project details"/>
      <sheetName val="RTXMB &amp; RECIB-Red and Yellow"/>
      <sheetName val="RTXMB &amp; RECIB-Percent complete"/>
      <sheetName val="OnTime OnBudget"/>
      <sheetName val="OnTime Chart"/>
      <sheetName val="OnBudget Chart"/>
      <sheetName val="StatusOnTime Chart"/>
      <sheetName val=" Summary YTD JUL 05"/>
      <sheetName val="Sustainment Forecast-JUL 05"/>
      <sheetName val="CSO Business Report JUL 05"/>
      <sheetName val="Forecast Comparison JUN 05"/>
      <sheetName val="CSO Rev Per SL JUL _05 v2"/>
      <sheetName val="CSO Forecast Analysis"/>
      <sheetName val="PPT v3 MAR 05"/>
      <sheetName val="VTX MGT FEE Act vs Bud"/>
      <sheetName val="CSO Trend Bud Dec 17 Final"/>
      <sheetName val="CSO Wkg Bud Dec 17 Rt Chg Final"/>
      <sheetName val="MMR Act vs Fcst"/>
      <sheetName val="MMR MAR YTD"/>
      <sheetName val="MMR Act vs Bud"/>
      <sheetName val="CSO Trended Budget Jan 20_05"/>
      <sheetName val="CSO Wkg Bud Jan 20_05 Temp2Pe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Query 1"/>
      <sheetName val="Query 3"/>
      <sheetName val="Q3 Adj"/>
      <sheetName val="Query 4"/>
      <sheetName val="Query 6S"/>
      <sheetName val="Query 7"/>
      <sheetName val="Query 8"/>
      <sheetName val="Net Income Current Month YTD"/>
      <sheetName val="Revenue Subsidy Summary"/>
      <sheetName val="Net Income YTD"/>
      <sheetName val="Net Income Summary Acct"/>
      <sheetName val="Project Spending Summary "/>
      <sheetName val="Project Spending Summary IM Pos"/>
      <sheetName val="O&amp;M Project Summary"/>
      <sheetName val="Capital SLA Project - Summary"/>
      <sheetName val="Capital SLA Project - ADV Accrl"/>
      <sheetName val="LAR"/>
      <sheetName val="External Project SLA - Summary"/>
      <sheetName val="Administration - Total Labour"/>
      <sheetName val="OMA Account Summary"/>
      <sheetName val="Revenue Analysis"/>
      <sheetName val="Accounts Receivable "/>
      <sheetName val="Flight Summary"/>
      <sheetName val="CF&amp;S"/>
      <sheetName val="Performance Ind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sheetData sheetId="4"/>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NEW Report 1- BU FA CONTNUTY  S"/>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heet1"/>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sheetData sheetId="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Fcst"/>
      <sheetName val="Fcst_Chg"/>
      <sheetName val="Fcst_Prev"/>
      <sheetName val="Check_Fcst"/>
      <sheetName val="Out_Fcst_Summary"/>
      <sheetName val="Out_Fcst_Summary_Chg_Prev"/>
      <sheetName val="Out_Fcst_Summary_Chg_Prev_BP"/>
      <sheetName val="Out_Fcst_Summary_Prev"/>
      <sheetName val="Out_Fcst_Summary_Prev_BP"/>
      <sheetName val="Out_Fcst"/>
      <sheetName val="Out_Budget"/>
      <sheetName val="In_F_Loss_Factors"/>
      <sheetName val="F_Scaling"/>
      <sheetName val="In_F_Dx_Rates"/>
      <sheetName val="In_F_Flow_Thru_Rates"/>
      <sheetName val="In_F_Whls_Rates"/>
      <sheetName val="In_F_Hist_kWhs"/>
      <sheetName val="In_F_Hist_kWs"/>
      <sheetName val="R_Mstr_Cntrl"/>
      <sheetName val="Accrual"/>
      <sheetName val="RSVA_Tx_N&amp;Tx_C"/>
      <sheetName val="Out_Accrual"/>
      <sheetName val="Out_Rpt_PP&amp;E"/>
      <sheetName val="Var_Details_Bud"/>
      <sheetName val="Var_Summary_Bud"/>
      <sheetName val="Var_Details_YOY"/>
      <sheetName val="Var_Summary_YOY"/>
      <sheetName val="Out_Billed_Comp"/>
      <sheetName val="Out_OEB_Reporting"/>
      <sheetName val="In_Accrual_2002"/>
      <sheetName val="OEB_Rptg_Conv"/>
      <sheetName val="In_Rate_Class"/>
      <sheetName val="In_Rate_Category"/>
      <sheetName val="In_R_Dx_Rates"/>
      <sheetName val="In_R_Flow_Thru_Rates"/>
      <sheetName val="In_R_Whls_Rates"/>
      <sheetName val="In_R_Customers"/>
      <sheetName val="In_R_kWhs"/>
      <sheetName val="In_R_kWs"/>
      <sheetName val="In_R_Loss_Factors"/>
      <sheetName val="MEU_Incl_025"/>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vs Priors"/>
      <sheetName val="2004 12 Summ Tbls"/>
      <sheetName val="TS Results Summ 2a"/>
      <sheetName val="TS Received Table"/>
      <sheetName val="TS Rec'd Control"/>
      <sheetName val="TS Data Dump"/>
      <sheetName val="Control Room (ON)"/>
      <sheetName val="Operating Planning"/>
      <sheetName val="NOMS Tx Dx split"/>
      <sheetName val="Wk 1 NOMS Tx Dx split"/>
      <sheetName val="Wk 2 NOMS Tx Dx split"/>
      <sheetName val="Wk 3 NOMS Tx Dx split"/>
      <sheetName val="Wk 4 NOMS Tx Dx split"/>
      <sheetName val="2004GL Input"/>
      <sheetName val="2004Manual Input"/>
      <sheetName val="2004PC Input"/>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valid values"/>
      <sheetName val="JOURNAL"/>
    </sheetNames>
    <sheetDataSet>
      <sheetData sheetId="0" refreshError="1"/>
      <sheetData sheetId="1" refreshError="1"/>
      <sheetData sheetId="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Variables"/>
      <sheetName val="Monthly Invoice"/>
      <sheetName val="ETS Budget Breakdown (OLD &amp; NA)"/>
      <sheetName val="Inergi Acctg"/>
      <sheetName val="Finance"/>
      <sheetName val="ETS"/>
      <sheetName val="SMS"/>
      <sheetName val="HR"/>
      <sheetName val="Monthly Baseline ARC  RRC"/>
      <sheetName val="Annual Baseline ARC RRC-10Yr"/>
      <sheetName val="Settlements"/>
      <sheetName val="CSO"/>
      <sheetName val="Pension Tru-Up "/>
      <sheetName val="Pension Schedule 2006"/>
      <sheetName val="Pension Credit Schedule 2006"/>
      <sheetName val="Managed Contract Credit"/>
      <sheetName val="Pension tru-up Pymts Schedule"/>
      <sheetName val="Historical Adjustment Table"/>
      <sheetName val="Notes"/>
      <sheetName val="Cost plus schedule"/>
      <sheetName val="Equipment refresh &amp; passthrough"/>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sheetData sheetId="1"/>
      <sheetData sheetId="2"/>
      <sheetData sheetId="3"/>
      <sheetData sheetId="4"/>
      <sheetData sheetId="5"/>
      <sheetData sheetId="6"/>
      <sheetData sheetId="7"/>
      <sheetData sheetId="8"/>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 val="Split_kWh_First_Balance_040405"/>
      <sheetName val="OPEB"/>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of Bal Oct 28"/>
      <sheetName val="Trial_Balance"/>
      <sheetName val="Completion Status "/>
      <sheetName val="Missing Recs"/>
      <sheetName val="Nov 21"/>
      <sheetName val="Unassigned"/>
      <sheetName val="New Report"/>
      <sheetName val="CoA"/>
      <sheetName val="Stanley"/>
      <sheetName val="Inergi Master"/>
      <sheetName val="Master Account Owners Q3-2008"/>
      <sheetName val="Completion Status Oct 29"/>
      <sheetName val="Inergi Mst Rev"/>
      <sheetName val="Completion Status Nov 10"/>
      <sheetName val="Sept 08 Results"/>
      <sheetName val="Sheet1"/>
      <sheetName val="Dec 10,2008 Master"/>
      <sheetName val="If Zero"/>
      <sheetName val="Deletion"/>
      <sheetName val="Missing Recs Oct 31"/>
      <sheetName val="Group"/>
      <sheetName val="Nov 17"/>
      <sheetName val="Acct Owners Oct 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sheetData sheetId="4"/>
      <sheetData sheetId="5"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sheetData sheetId="5"/>
      <sheetData sheetId="6"/>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CSO"/>
      <sheetName val="Inr-Settle"/>
      <sheetName val="Inr-SMS"/>
      <sheetName val="Inr-Fin"/>
      <sheetName val="Inr-HR"/>
      <sheetName val="Inr-IT"/>
      <sheetName val="Det_Non-Fin_Treas"/>
      <sheetName val="Det-Non-GC_Reg"/>
      <sheetName val="Det-Non-SMS-Det"/>
      <sheetName val="Det-Non-SMS-Det_old"/>
      <sheetName val="Det-Non-FinDrv"/>
      <sheetName val="Det-Inr_Fin"/>
      <sheetName val="Data"/>
      <sheetName val="Assets-Sum"/>
      <sheetName val="Major"/>
      <sheetName val="MFA"/>
      <sheetName val="Assets-Driv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3"/>
      <sheetName val="Trend Data"/>
      <sheetName val="Effect of Unbilled Revenue"/>
      <sheetName val="Revenue and Fuel vs. Trend"/>
      <sheetName val="Fuel  Monthly - Litres by Type"/>
      <sheetName val="Fuel  Monthly - litres 2013"/>
      <sheetName val="By Source"/>
      <sheetName val="Kwh Generated - 2013"/>
      <sheetName val="Fuel  Monthly - dollars 2013"/>
      <sheetName val="KWH LOAD LOSS"/>
      <sheetName val="PT Fuel Exp November"/>
      <sheetName val="Sheet2"/>
      <sheetName val="Sheet1"/>
      <sheetName val="Annual Efficiency - sold kwhs"/>
      <sheetName val="Annual Efficiency - gen. kwhs"/>
      <sheetName val="YTD REV $ &amp; KW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A Map fBrmptn Eff Jan20,09"/>
      <sheetName val="HO CoA"/>
      <sheetName val="PT"/>
      <sheetName val="TB Rev"/>
      <sheetName val="TB Raw"/>
      <sheetName val="H1 Fin Stmts"/>
      <sheetName val="Capital"/>
      <sheetName val="Fixed Asset Schedule H.O."/>
      <sheetName val="Regulatory Accounts"/>
    </sheetNames>
    <sheetDataSet>
      <sheetData sheetId="0"/>
      <sheetData sheetId="1"/>
      <sheetData sheetId="2"/>
      <sheetData sheetId="3"/>
      <sheetData sheetId="4"/>
      <sheetData sheetId="5"/>
      <sheetData sheetId="6"/>
      <sheetData sheetId="7"/>
      <sheetData sheetId="8"/>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sheetData sheetId="3"/>
      <sheetData sheetId="4"/>
      <sheetData sheetId="5"/>
      <sheetData sheetId="6"/>
      <sheetData sheetId="7"/>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s>
    <sheetDataSet>
      <sheetData sheetId="0"/>
      <sheetData sheetId="1"/>
      <sheetData sheetId="2"/>
      <sheetData sheetId="3"/>
      <sheetData sheetId="4"/>
      <sheetData sheetId="5"/>
      <sheetData sheetId="6"/>
      <sheetData sheetId="7"/>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
      <sheetName val="Summary"/>
      <sheetName val="Detail"/>
      <sheetName val="Job Grade Groupings"/>
    </sheetNames>
    <sheetDataSet>
      <sheetData sheetId="0"/>
      <sheetData sheetId="1" refreshError="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D6D12-DAB6-49D7-9217-6282D48993D6}">
  <sheetPr>
    <tabColor theme="6"/>
  </sheetPr>
  <dimension ref="B2:S50"/>
  <sheetViews>
    <sheetView tabSelected="1" view="pageLayout" topLeftCell="A25" zoomScaleNormal="100" workbookViewId="0">
      <selection activeCell="B46" sqref="B46:O46"/>
    </sheetView>
  </sheetViews>
  <sheetFormatPr defaultColWidth="9.140625" defaultRowHeight="12.95"/>
  <cols>
    <col min="1" max="1" width="3.140625" style="1" customWidth="1"/>
    <col min="2" max="2" width="36.7109375" style="1" bestFit="1" customWidth="1"/>
    <col min="3" max="6" width="10" style="1" customWidth="1"/>
    <col min="7" max="7" width="10.28515625" style="4" customWidth="1"/>
    <col min="8" max="8" width="2.5703125" style="4" customWidth="1"/>
    <col min="9" max="12" width="9.85546875" style="4" customWidth="1"/>
    <col min="13" max="13" width="9.85546875" style="1" customWidth="1"/>
    <col min="14" max="14" width="2.85546875" style="1" customWidth="1"/>
    <col min="15" max="15" width="12.85546875" style="1" customWidth="1"/>
    <col min="16" max="23" width="9.140625" style="1"/>
    <col min="24" max="24" width="19.7109375" style="1" customWidth="1"/>
    <col min="25" max="16384" width="9.140625" style="1"/>
  </cols>
  <sheetData>
    <row r="2" spans="2:15">
      <c r="B2" s="25" t="s">
        <v>0</v>
      </c>
      <c r="C2" s="25"/>
      <c r="D2" s="25"/>
      <c r="E2" s="25"/>
      <c r="F2" s="25"/>
      <c r="G2" s="25"/>
      <c r="H2" s="25"/>
      <c r="I2" s="25"/>
      <c r="J2" s="25"/>
      <c r="K2" s="25"/>
      <c r="L2" s="25"/>
      <c r="M2" s="25"/>
      <c r="N2" s="25"/>
      <c r="O2" s="25"/>
    </row>
    <row r="3" spans="2:15">
      <c r="B3" s="25" t="s">
        <v>1</v>
      </c>
      <c r="C3" s="25"/>
      <c r="D3" s="25"/>
      <c r="E3" s="25"/>
      <c r="F3" s="25"/>
      <c r="G3" s="25"/>
      <c r="H3" s="25"/>
      <c r="I3" s="25"/>
      <c r="J3" s="25"/>
      <c r="K3" s="25"/>
      <c r="L3" s="25"/>
      <c r="M3" s="25"/>
      <c r="N3" s="25"/>
      <c r="O3" s="25"/>
    </row>
    <row r="4" spans="2:15">
      <c r="B4" s="26" t="s">
        <v>2</v>
      </c>
      <c r="C4" s="27"/>
      <c r="D4" s="27"/>
      <c r="E4" s="27"/>
      <c r="F4" s="27"/>
      <c r="G4" s="27"/>
      <c r="H4" s="27"/>
      <c r="I4" s="27"/>
      <c r="J4" s="27"/>
      <c r="K4" s="27"/>
      <c r="L4" s="27"/>
      <c r="M4" s="27"/>
      <c r="N4" s="27"/>
      <c r="O4" s="27"/>
    </row>
    <row r="5" spans="2:15">
      <c r="B5" s="27" t="s">
        <v>3</v>
      </c>
      <c r="C5" s="27"/>
      <c r="D5" s="27"/>
      <c r="E5" s="27"/>
      <c r="F5" s="27"/>
      <c r="G5" s="27"/>
      <c r="H5" s="27"/>
      <c r="I5" s="27"/>
      <c r="J5" s="27"/>
      <c r="K5" s="27"/>
      <c r="L5" s="27"/>
      <c r="M5" s="27"/>
      <c r="N5" s="27"/>
      <c r="O5" s="27"/>
    </row>
    <row r="6" spans="2:15">
      <c r="B6" s="2"/>
      <c r="C6" s="2"/>
      <c r="D6" s="2"/>
      <c r="E6" s="2"/>
      <c r="F6" s="2"/>
      <c r="G6" s="2"/>
      <c r="I6" s="2"/>
      <c r="J6" s="2"/>
      <c r="K6" s="2"/>
      <c r="L6" s="2"/>
      <c r="M6" s="2"/>
      <c r="N6" s="2"/>
      <c r="O6" s="2"/>
    </row>
    <row r="7" spans="2:15" ht="14.45" customHeight="1">
      <c r="B7" s="3"/>
      <c r="C7" s="28" t="s">
        <v>4</v>
      </c>
      <c r="D7" s="28"/>
      <c r="E7" s="28"/>
      <c r="F7" s="28"/>
      <c r="G7" s="28"/>
      <c r="I7" s="28" t="s">
        <v>5</v>
      </c>
      <c r="J7" s="28"/>
      <c r="K7" s="28"/>
      <c r="L7" s="28"/>
      <c r="M7" s="28"/>
      <c r="N7" s="12"/>
      <c r="O7" s="5" t="s">
        <v>6</v>
      </c>
    </row>
    <row r="8" spans="2:15" ht="41.25" customHeight="1">
      <c r="B8" s="4"/>
      <c r="C8" s="5">
        <v>2018</v>
      </c>
      <c r="D8" s="5">
        <f>C8+1</f>
        <v>2019</v>
      </c>
      <c r="E8" s="5">
        <f t="shared" ref="E8" si="0">D8+1</f>
        <v>2020</v>
      </c>
      <c r="F8" s="5">
        <f t="shared" ref="F8" si="1">E8+1</f>
        <v>2021</v>
      </c>
      <c r="G8" s="5" t="s">
        <v>7</v>
      </c>
      <c r="I8" s="5">
        <v>2018</v>
      </c>
      <c r="J8" s="5">
        <f>I8+1</f>
        <v>2019</v>
      </c>
      <c r="K8" s="5">
        <f t="shared" ref="K8:L8" si="2">J8+1</f>
        <v>2020</v>
      </c>
      <c r="L8" s="5">
        <f t="shared" si="2"/>
        <v>2021</v>
      </c>
      <c r="M8" s="5" t="s">
        <v>7</v>
      </c>
      <c r="N8" s="5"/>
      <c r="O8" s="13" t="s">
        <v>8</v>
      </c>
    </row>
    <row r="9" spans="2:15">
      <c r="B9" s="4"/>
      <c r="C9" s="4"/>
      <c r="D9" s="4"/>
      <c r="E9" s="4"/>
      <c r="F9" s="4"/>
    </row>
    <row r="10" spans="2:15">
      <c r="B10" s="4"/>
      <c r="C10" s="4"/>
      <c r="D10" s="4"/>
      <c r="E10" s="4"/>
      <c r="F10" s="4"/>
    </row>
    <row r="11" spans="2:15" ht="13.15" customHeight="1">
      <c r="B11" s="6" t="s">
        <v>9</v>
      </c>
      <c r="C11" s="19" t="s">
        <v>10</v>
      </c>
      <c r="D11" s="6"/>
      <c r="E11" s="6"/>
      <c r="F11" s="6"/>
      <c r="I11" s="7">
        <v>1218.4170000000013</v>
      </c>
      <c r="J11" s="7">
        <f>I41</f>
        <v>4541.4170000000013</v>
      </c>
      <c r="K11" s="7">
        <f>J41</f>
        <v>6089.4170000000013</v>
      </c>
      <c r="L11" s="7">
        <f>K41</f>
        <v>5598.4170000000013</v>
      </c>
      <c r="M11" s="14"/>
      <c r="N11" s="14"/>
      <c r="O11" s="14"/>
    </row>
    <row r="12" spans="2:15">
      <c r="B12" s="8"/>
      <c r="C12" s="8"/>
      <c r="D12" s="8"/>
      <c r="E12" s="8"/>
      <c r="F12" s="8"/>
    </row>
    <row r="13" spans="2:15">
      <c r="B13" s="4" t="s">
        <v>11</v>
      </c>
      <c r="C13" s="7">
        <v>-35223</v>
      </c>
      <c r="D13" s="7">
        <v>-35223</v>
      </c>
      <c r="E13" s="7">
        <v>-35223</v>
      </c>
      <c r="F13" s="7">
        <v>-35223</v>
      </c>
      <c r="G13" s="7">
        <f>SUM(C13:F13)</f>
        <v>-140892</v>
      </c>
      <c r="I13" s="7">
        <v>-35223</v>
      </c>
      <c r="J13" s="7">
        <v>-35223</v>
      </c>
      <c r="K13" s="7">
        <v>-35223</v>
      </c>
      <c r="L13" s="7">
        <v>-35223</v>
      </c>
      <c r="M13" s="7">
        <f>SUM(I13:L13)</f>
        <v>-140892</v>
      </c>
      <c r="N13" s="7"/>
      <c r="O13" s="7">
        <f>G13-M13</f>
        <v>0</v>
      </c>
    </row>
    <row r="14" spans="2:15">
      <c r="B14" s="4" t="s">
        <v>12</v>
      </c>
      <c r="C14" s="7">
        <v>0</v>
      </c>
      <c r="D14" s="7">
        <v>0</v>
      </c>
      <c r="E14" s="7">
        <v>0</v>
      </c>
      <c r="F14" s="7">
        <v>0</v>
      </c>
      <c r="G14" s="7">
        <f>SUM(C14:F14)</f>
        <v>0</v>
      </c>
      <c r="I14" s="7">
        <v>2964</v>
      </c>
      <c r="J14" s="7">
        <v>-2964</v>
      </c>
      <c r="K14" s="7">
        <v>0</v>
      </c>
      <c r="L14" s="7">
        <v>0</v>
      </c>
      <c r="M14" s="7">
        <f>SUM(I14:L14)</f>
        <v>0</v>
      </c>
      <c r="N14" s="7"/>
      <c r="O14" s="7">
        <f>G14-M14</f>
        <v>0</v>
      </c>
    </row>
    <row r="15" spans="2:15">
      <c r="B15" s="6" t="s">
        <v>13</v>
      </c>
      <c r="C15" s="9">
        <f>SUM(C13:C14)</f>
        <v>-35223</v>
      </c>
      <c r="D15" s="9">
        <f>SUM(D13:D14)</f>
        <v>-35223</v>
      </c>
      <c r="E15" s="9">
        <f>SUM(E13:E14)</f>
        <v>-35223</v>
      </c>
      <c r="F15" s="9">
        <f>SUM(F13:F14)</f>
        <v>-35223</v>
      </c>
      <c r="G15" s="9">
        <f>SUM(C15:F15)</f>
        <v>-140892</v>
      </c>
      <c r="I15" s="9">
        <f>SUM(I13:I14)</f>
        <v>-32259</v>
      </c>
      <c r="J15" s="9">
        <f>SUM(J13:J14)</f>
        <v>-38187</v>
      </c>
      <c r="K15" s="9">
        <f>SUM(K13:K14)</f>
        <v>-35223</v>
      </c>
      <c r="L15" s="9">
        <f>SUM(L13:L14)</f>
        <v>-35223</v>
      </c>
      <c r="M15" s="9">
        <f>SUM(I15:L15)</f>
        <v>-140892</v>
      </c>
      <c r="N15" s="4"/>
      <c r="O15" s="9">
        <f>SUM(O13:O14)</f>
        <v>0</v>
      </c>
    </row>
    <row r="16" spans="2:15">
      <c r="B16" s="4"/>
      <c r="C16" s="4"/>
      <c r="D16" s="4"/>
      <c r="E16" s="4"/>
      <c r="F16" s="4"/>
      <c r="G16" s="7"/>
      <c r="I16" s="7"/>
      <c r="J16" s="7"/>
      <c r="K16" s="7"/>
      <c r="L16" s="7"/>
      <c r="M16" s="7"/>
      <c r="N16" s="4"/>
      <c r="O16" s="7"/>
    </row>
    <row r="17" spans="2:19">
      <c r="B17" s="6" t="s">
        <v>14</v>
      </c>
      <c r="C17" s="6"/>
      <c r="D17" s="6"/>
      <c r="E17" s="6"/>
      <c r="F17" s="6"/>
      <c r="M17" s="4"/>
      <c r="N17" s="4"/>
    </row>
    <row r="18" spans="2:19">
      <c r="B18" s="4" t="s">
        <v>15</v>
      </c>
      <c r="C18" s="7">
        <v>-17612</v>
      </c>
      <c r="D18" s="7">
        <v>-17612</v>
      </c>
      <c r="E18" s="7">
        <v>-17612</v>
      </c>
      <c r="F18" s="7">
        <v>-17612</v>
      </c>
      <c r="G18" s="7">
        <f>SUM(C18:F18)</f>
        <v>-70448</v>
      </c>
      <c r="I18" s="7">
        <v>-18104</v>
      </c>
      <c r="J18" s="7">
        <v>-20876</v>
      </c>
      <c r="K18" s="7">
        <v>-22348</v>
      </c>
      <c r="L18" s="7">
        <v>-22585</v>
      </c>
      <c r="M18" s="7">
        <f>SUM(I18:L18)</f>
        <v>-83913</v>
      </c>
      <c r="N18" s="4"/>
      <c r="O18" s="7">
        <f>M18-G18</f>
        <v>-13465</v>
      </c>
    </row>
    <row r="19" spans="2:19">
      <c r="B19" s="4" t="s">
        <v>16</v>
      </c>
      <c r="C19" s="7">
        <v>-999</v>
      </c>
      <c r="D19" s="7">
        <v>-999</v>
      </c>
      <c r="E19" s="7">
        <v>-999</v>
      </c>
      <c r="F19" s="7">
        <v>-999</v>
      </c>
      <c r="G19" s="7">
        <f>SUM(C19:F19)</f>
        <v>-3996</v>
      </c>
      <c r="I19" s="7">
        <v>-1394</v>
      </c>
      <c r="J19" s="7">
        <v>-1240</v>
      </c>
      <c r="K19" s="7">
        <v>-840</v>
      </c>
      <c r="L19" s="7">
        <v>-1330</v>
      </c>
      <c r="M19" s="7">
        <f>SUM(I19:L19)</f>
        <v>-4804</v>
      </c>
      <c r="N19" s="4"/>
      <c r="O19" s="7">
        <f>M19-G19</f>
        <v>-808</v>
      </c>
    </row>
    <row r="20" spans="2:19">
      <c r="B20" s="6" t="s">
        <v>17</v>
      </c>
      <c r="C20" s="9">
        <f>SUM(C18:C19)</f>
        <v>-18611</v>
      </c>
      <c r="D20" s="9">
        <f>SUM(D18:D19)</f>
        <v>-18611</v>
      </c>
      <c r="E20" s="9">
        <f>SUM(E18:E19)</f>
        <v>-18611</v>
      </c>
      <c r="F20" s="9">
        <f>SUM(F18:F19)</f>
        <v>-18611</v>
      </c>
      <c r="G20" s="9">
        <f>SUM(C20:F20)</f>
        <v>-74444</v>
      </c>
      <c r="I20" s="9">
        <f t="shared" ref="I20:L20" si="3">SUM(I18:I19)</f>
        <v>-19498</v>
      </c>
      <c r="J20" s="9">
        <f t="shared" si="3"/>
        <v>-22116</v>
      </c>
      <c r="K20" s="9">
        <f t="shared" si="3"/>
        <v>-23188</v>
      </c>
      <c r="L20" s="9">
        <f t="shared" si="3"/>
        <v>-23915</v>
      </c>
      <c r="M20" s="9">
        <f>SUM(I20:L20)</f>
        <v>-88717</v>
      </c>
      <c r="N20" s="4"/>
      <c r="O20" s="9">
        <f>SUM(O18:O19)</f>
        <v>-14273</v>
      </c>
    </row>
    <row r="21" spans="2:19">
      <c r="B21" s="4"/>
      <c r="C21" s="4"/>
      <c r="D21" s="4"/>
      <c r="E21" s="4"/>
      <c r="F21" s="4"/>
      <c r="G21" s="7"/>
      <c r="I21" s="7"/>
      <c r="J21" s="7"/>
      <c r="K21" s="7"/>
      <c r="L21" s="7"/>
      <c r="M21" s="7"/>
      <c r="N21" s="7"/>
      <c r="O21" s="7"/>
    </row>
    <row r="22" spans="2:19">
      <c r="B22" s="6" t="s">
        <v>18</v>
      </c>
      <c r="C22" s="6"/>
      <c r="D22" s="6"/>
      <c r="E22" s="6"/>
      <c r="F22" s="6"/>
      <c r="G22" s="7"/>
      <c r="I22" s="7"/>
      <c r="J22" s="7"/>
      <c r="K22" s="7"/>
      <c r="L22" s="7"/>
      <c r="M22" s="7"/>
      <c r="N22" s="7"/>
      <c r="O22" s="7"/>
    </row>
    <row r="23" spans="2:19">
      <c r="B23" s="4" t="s">
        <v>19</v>
      </c>
      <c r="C23" s="7">
        <v>15222</v>
      </c>
      <c r="D23" s="7">
        <v>15222</v>
      </c>
      <c r="E23" s="7">
        <v>15222</v>
      </c>
      <c r="F23" s="7">
        <v>15222</v>
      </c>
      <c r="G23" s="7">
        <f t="shared" ref="G23:G37" si="4">SUM(C23:F23)</f>
        <v>60888</v>
      </c>
      <c r="I23" s="7">
        <v>14080</v>
      </c>
      <c r="J23" s="7">
        <v>14546</v>
      </c>
      <c r="K23" s="7">
        <v>14234</v>
      </c>
      <c r="L23" s="7">
        <v>14290</v>
      </c>
      <c r="M23" s="7">
        <f t="shared" ref="M23:M37" si="5">SUM(I23:L23)</f>
        <v>57150</v>
      </c>
      <c r="N23" s="7"/>
      <c r="O23" s="7">
        <f t="shared" ref="O23:O36" si="6">M23-G23</f>
        <v>-3738</v>
      </c>
    </row>
    <row r="24" spans="2:19">
      <c r="B24" s="4" t="s">
        <v>20</v>
      </c>
      <c r="C24" s="7">
        <v>2014</v>
      </c>
      <c r="D24" s="7">
        <v>2014</v>
      </c>
      <c r="E24" s="7">
        <v>2014</v>
      </c>
      <c r="F24" s="7">
        <v>2014</v>
      </c>
      <c r="G24" s="7">
        <f t="shared" si="4"/>
        <v>8056</v>
      </c>
      <c r="I24" s="7">
        <v>1758</v>
      </c>
      <c r="J24" s="7">
        <v>2078</v>
      </c>
      <c r="K24" s="7">
        <v>3075</v>
      </c>
      <c r="L24" s="7">
        <v>2590</v>
      </c>
      <c r="M24" s="7">
        <f t="shared" si="5"/>
        <v>9501</v>
      </c>
      <c r="N24" s="7"/>
      <c r="O24" s="7">
        <f t="shared" si="6"/>
        <v>1445</v>
      </c>
    </row>
    <row r="25" spans="2:19">
      <c r="B25" s="4" t="s">
        <v>21</v>
      </c>
      <c r="C25" s="7">
        <v>2151</v>
      </c>
      <c r="D25" s="7">
        <v>2151</v>
      </c>
      <c r="E25" s="7">
        <v>2151</v>
      </c>
      <c r="F25" s="7">
        <v>2151</v>
      </c>
      <c r="G25" s="7">
        <f t="shared" si="4"/>
        <v>8604</v>
      </c>
      <c r="I25" s="7">
        <v>1800</v>
      </c>
      <c r="J25" s="7">
        <v>1860</v>
      </c>
      <c r="K25" s="7">
        <v>1563</v>
      </c>
      <c r="L25" s="7">
        <v>1556</v>
      </c>
      <c r="M25" s="7">
        <f t="shared" si="5"/>
        <v>6779</v>
      </c>
      <c r="N25" s="7"/>
      <c r="O25" s="7">
        <f t="shared" si="6"/>
        <v>-1825</v>
      </c>
    </row>
    <row r="26" spans="2:19">
      <c r="B26" s="4" t="s">
        <v>22</v>
      </c>
      <c r="C26" s="7">
        <v>496</v>
      </c>
      <c r="D26" s="7">
        <v>496</v>
      </c>
      <c r="E26" s="7">
        <v>496</v>
      </c>
      <c r="F26" s="7">
        <v>496</v>
      </c>
      <c r="G26" s="7">
        <f t="shared" si="4"/>
        <v>1984</v>
      </c>
      <c r="I26" s="7">
        <v>157</v>
      </c>
      <c r="J26" s="7">
        <v>703</v>
      </c>
      <c r="K26" s="7">
        <v>459</v>
      </c>
      <c r="L26" s="7">
        <v>407</v>
      </c>
      <c r="M26" s="7">
        <f t="shared" si="5"/>
        <v>1726</v>
      </c>
      <c r="N26" s="7"/>
      <c r="O26" s="7">
        <f t="shared" si="6"/>
        <v>-258</v>
      </c>
    </row>
    <row r="27" spans="2:19">
      <c r="B27" s="4" t="s">
        <v>23</v>
      </c>
      <c r="C27" s="7">
        <v>0</v>
      </c>
      <c r="D27" s="7">
        <v>0</v>
      </c>
      <c r="E27" s="7">
        <v>0</v>
      </c>
      <c r="F27" s="7">
        <v>0</v>
      </c>
      <c r="G27" s="7">
        <f t="shared" si="4"/>
        <v>0</v>
      </c>
      <c r="I27" s="7">
        <v>12</v>
      </c>
      <c r="J27" s="7">
        <v>122</v>
      </c>
      <c r="K27" s="7">
        <v>312</v>
      </c>
      <c r="L27" s="7">
        <v>-147</v>
      </c>
      <c r="M27" s="7">
        <f t="shared" si="5"/>
        <v>299</v>
      </c>
      <c r="N27" s="7"/>
      <c r="O27" s="7">
        <f t="shared" si="6"/>
        <v>299</v>
      </c>
    </row>
    <row r="28" spans="2:19">
      <c r="B28" s="4" t="s">
        <v>24</v>
      </c>
      <c r="C28" s="7">
        <v>1325</v>
      </c>
      <c r="D28" s="7">
        <v>1325</v>
      </c>
      <c r="E28" s="7">
        <v>1325</v>
      </c>
      <c r="F28" s="7">
        <v>1325</v>
      </c>
      <c r="G28" s="7">
        <f t="shared" si="4"/>
        <v>5300</v>
      </c>
      <c r="I28" s="7">
        <v>1212</v>
      </c>
      <c r="J28" s="7">
        <v>1088</v>
      </c>
      <c r="K28" s="7">
        <v>1053</v>
      </c>
      <c r="L28" s="7">
        <v>1179</v>
      </c>
      <c r="M28" s="7">
        <f t="shared" si="5"/>
        <v>4532</v>
      </c>
      <c r="N28" s="7"/>
      <c r="O28" s="7">
        <f t="shared" si="6"/>
        <v>-768</v>
      </c>
    </row>
    <row r="29" spans="2:19">
      <c r="B29" s="4" t="s">
        <v>25</v>
      </c>
      <c r="C29" s="7">
        <v>135</v>
      </c>
      <c r="D29" s="7">
        <v>135</v>
      </c>
      <c r="E29" s="7">
        <v>135</v>
      </c>
      <c r="F29" s="7">
        <v>135</v>
      </c>
      <c r="G29" s="7">
        <f t="shared" si="4"/>
        <v>540</v>
      </c>
      <c r="I29" s="7">
        <v>589</v>
      </c>
      <c r="J29" s="7">
        <v>691</v>
      </c>
      <c r="K29" s="7">
        <v>490</v>
      </c>
      <c r="L29" s="7">
        <v>731</v>
      </c>
      <c r="M29" s="7">
        <f t="shared" si="5"/>
        <v>2501</v>
      </c>
      <c r="N29" s="7"/>
      <c r="O29" s="7">
        <f t="shared" si="6"/>
        <v>1961</v>
      </c>
    </row>
    <row r="30" spans="2:19">
      <c r="B30" s="4" t="s">
        <v>26</v>
      </c>
      <c r="C30" s="7">
        <v>25900</v>
      </c>
      <c r="D30" s="7">
        <v>25900</v>
      </c>
      <c r="E30" s="7">
        <v>25900</v>
      </c>
      <c r="F30" s="7">
        <v>25900</v>
      </c>
      <c r="G30" s="7">
        <f t="shared" si="4"/>
        <v>103600</v>
      </c>
      <c r="I30" s="7">
        <v>29406</v>
      </c>
      <c r="J30" s="7">
        <v>30251</v>
      </c>
      <c r="K30" s="7">
        <v>29166</v>
      </c>
      <c r="L30" s="7">
        <v>34481</v>
      </c>
      <c r="M30" s="7">
        <f t="shared" si="5"/>
        <v>123304</v>
      </c>
      <c r="N30" s="7"/>
      <c r="O30" s="7">
        <f t="shared" si="6"/>
        <v>19704</v>
      </c>
    </row>
    <row r="31" spans="2:19">
      <c r="B31" s="4" t="s">
        <v>27</v>
      </c>
      <c r="C31" s="7">
        <v>0</v>
      </c>
      <c r="D31" s="7">
        <v>0</v>
      </c>
      <c r="E31" s="7">
        <v>0</v>
      </c>
      <c r="F31" s="7">
        <v>0</v>
      </c>
      <c r="G31" s="7">
        <f t="shared" si="4"/>
        <v>0</v>
      </c>
      <c r="I31" s="7">
        <v>14</v>
      </c>
      <c r="J31" s="7">
        <v>1463</v>
      </c>
      <c r="K31" s="7">
        <v>1779</v>
      </c>
      <c r="L31" s="7">
        <v>1584</v>
      </c>
      <c r="M31" s="7">
        <f t="shared" si="5"/>
        <v>4840</v>
      </c>
      <c r="N31" s="7"/>
      <c r="O31" s="7">
        <f t="shared" si="6"/>
        <v>4840</v>
      </c>
    </row>
    <row r="32" spans="2:19">
      <c r="B32" s="4" t="s">
        <v>28</v>
      </c>
      <c r="C32" s="7">
        <v>3576</v>
      </c>
      <c r="D32" s="7">
        <v>3576</v>
      </c>
      <c r="E32" s="7">
        <v>3576</v>
      </c>
      <c r="F32" s="7">
        <v>3576</v>
      </c>
      <c r="G32" s="7">
        <f t="shared" si="4"/>
        <v>14304</v>
      </c>
      <c r="I32" s="7">
        <v>3319</v>
      </c>
      <c r="J32" s="7">
        <v>3378</v>
      </c>
      <c r="K32" s="7">
        <v>3109</v>
      </c>
      <c r="L32" s="7">
        <v>3401</v>
      </c>
      <c r="M32" s="7">
        <f t="shared" si="5"/>
        <v>13207</v>
      </c>
      <c r="N32" s="7"/>
      <c r="O32" s="7">
        <f t="shared" si="6"/>
        <v>-1097</v>
      </c>
      <c r="Q32" s="10"/>
      <c r="S32" s="10"/>
    </row>
    <row r="33" spans="2:18">
      <c r="B33" s="4" t="s">
        <v>29</v>
      </c>
      <c r="C33" s="7">
        <v>1032</v>
      </c>
      <c r="D33" s="7">
        <v>1032</v>
      </c>
      <c r="E33" s="7">
        <v>1032</v>
      </c>
      <c r="F33" s="7">
        <v>1032</v>
      </c>
      <c r="G33" s="7">
        <f t="shared" si="4"/>
        <v>4128</v>
      </c>
      <c r="I33" s="7">
        <v>942</v>
      </c>
      <c r="J33" s="7">
        <v>3851</v>
      </c>
      <c r="K33" s="7">
        <v>870</v>
      </c>
      <c r="L33" s="7">
        <v>1435</v>
      </c>
      <c r="M33" s="7">
        <f t="shared" si="5"/>
        <v>7098</v>
      </c>
      <c r="N33" s="7"/>
      <c r="O33" s="7">
        <f t="shared" si="6"/>
        <v>2970</v>
      </c>
    </row>
    <row r="34" spans="2:18">
      <c r="B34" s="4" t="s">
        <v>30</v>
      </c>
      <c r="C34" s="7">
        <v>2052</v>
      </c>
      <c r="D34" s="7">
        <v>2052</v>
      </c>
      <c r="E34" s="7">
        <v>2052</v>
      </c>
      <c r="F34" s="7">
        <v>2052</v>
      </c>
      <c r="G34" s="7">
        <f t="shared" si="4"/>
        <v>8208</v>
      </c>
      <c r="I34" s="7">
        <v>1793</v>
      </c>
      <c r="J34" s="7">
        <v>1822</v>
      </c>
      <c r="K34" s="7">
        <v>1813</v>
      </c>
      <c r="L34" s="7">
        <v>1765</v>
      </c>
      <c r="M34" s="7">
        <f t="shared" si="5"/>
        <v>7193</v>
      </c>
      <c r="N34" s="7"/>
      <c r="O34" s="7">
        <f t="shared" si="6"/>
        <v>-1015</v>
      </c>
    </row>
    <row r="35" spans="2:18">
      <c r="B35" s="4" t="s">
        <v>31</v>
      </c>
      <c r="C35" s="7">
        <v>0</v>
      </c>
      <c r="D35" s="7">
        <v>0</v>
      </c>
      <c r="E35" s="7">
        <v>0</v>
      </c>
      <c r="F35" s="7">
        <v>0</v>
      </c>
      <c r="G35" s="7">
        <f t="shared" si="4"/>
        <v>0</v>
      </c>
      <c r="I35" s="7">
        <v>0</v>
      </c>
      <c r="J35" s="7">
        <v>0</v>
      </c>
      <c r="K35" s="7">
        <v>0</v>
      </c>
      <c r="L35" s="7">
        <v>0</v>
      </c>
      <c r="M35" s="7">
        <f t="shared" si="5"/>
        <v>0</v>
      </c>
      <c r="N35" s="7"/>
      <c r="O35" s="7">
        <f t="shared" si="6"/>
        <v>0</v>
      </c>
    </row>
    <row r="36" spans="2:18">
      <c r="B36" s="4" t="s">
        <v>32</v>
      </c>
      <c r="C36" s="7">
        <v>-69</v>
      </c>
      <c r="D36" s="7">
        <v>-69</v>
      </c>
      <c r="E36" s="7">
        <v>-69</v>
      </c>
      <c r="F36" s="7">
        <v>-69</v>
      </c>
      <c r="G36" s="7">
        <f t="shared" si="4"/>
        <v>-276</v>
      </c>
      <c r="I36" s="7">
        <v>-2</v>
      </c>
      <c r="J36" s="7">
        <v>-2</v>
      </c>
      <c r="K36" s="7">
        <v>-3</v>
      </c>
      <c r="L36" s="7">
        <v>0</v>
      </c>
      <c r="M36" s="7">
        <f t="shared" si="5"/>
        <v>-7</v>
      </c>
      <c r="N36" s="7"/>
      <c r="O36" s="7">
        <f t="shared" si="6"/>
        <v>269</v>
      </c>
    </row>
    <row r="37" spans="2:18">
      <c r="B37" s="6" t="s">
        <v>33</v>
      </c>
      <c r="C37" s="9">
        <f>SUM(C23:C36)</f>
        <v>53834</v>
      </c>
      <c r="D37" s="9">
        <f>SUM(D23:D36)</f>
        <v>53834</v>
      </c>
      <c r="E37" s="9">
        <f>SUM(E23:E36)</f>
        <v>53834</v>
      </c>
      <c r="F37" s="9">
        <f>SUM(F23:F36)</f>
        <v>53834</v>
      </c>
      <c r="G37" s="9">
        <f t="shared" si="4"/>
        <v>215336</v>
      </c>
      <c r="I37" s="9">
        <f t="shared" ref="I37:O37" si="7">SUM(I23:I36)</f>
        <v>55080</v>
      </c>
      <c r="J37" s="9">
        <f t="shared" si="7"/>
        <v>61851</v>
      </c>
      <c r="K37" s="9">
        <f t="shared" si="7"/>
        <v>57920</v>
      </c>
      <c r="L37" s="9">
        <f t="shared" si="7"/>
        <v>63272</v>
      </c>
      <c r="M37" s="9">
        <f t="shared" si="5"/>
        <v>238123</v>
      </c>
      <c r="N37" s="4"/>
      <c r="O37" s="9">
        <f t="shared" si="7"/>
        <v>22787</v>
      </c>
    </row>
    <row r="38" spans="2:18">
      <c r="B38" s="4"/>
      <c r="C38" s="4"/>
      <c r="D38" s="4"/>
      <c r="E38" s="4"/>
      <c r="F38" s="4"/>
      <c r="G38" s="7"/>
      <c r="I38" s="7"/>
      <c r="J38" s="7"/>
      <c r="K38" s="7"/>
      <c r="L38" s="7"/>
      <c r="M38" s="7"/>
      <c r="N38" s="4"/>
      <c r="O38" s="7"/>
    </row>
    <row r="39" spans="2:18">
      <c r="B39" s="6" t="s">
        <v>34</v>
      </c>
      <c r="C39" s="7">
        <v>0</v>
      </c>
      <c r="D39" s="7">
        <v>0</v>
      </c>
      <c r="E39" s="7">
        <v>0</v>
      </c>
      <c r="F39" s="7">
        <v>0</v>
      </c>
      <c r="G39" s="7">
        <f>SUM(C39:F39)</f>
        <v>0</v>
      </c>
      <c r="I39" s="7">
        <f t="shared" ref="I39:L39" si="8">I15+I20+I37</f>
        <v>3323</v>
      </c>
      <c r="J39" s="7">
        <f t="shared" si="8"/>
        <v>1548</v>
      </c>
      <c r="K39" s="7">
        <f t="shared" si="8"/>
        <v>-491</v>
      </c>
      <c r="L39" s="7">
        <f t="shared" si="8"/>
        <v>4134</v>
      </c>
      <c r="M39" s="7">
        <f>SUM(I39:L39)</f>
        <v>8514</v>
      </c>
      <c r="N39" s="4"/>
      <c r="O39" s="7">
        <f>O15+O20+O37</f>
        <v>8514</v>
      </c>
    </row>
    <row r="40" spans="2:18">
      <c r="B40" s="4"/>
      <c r="C40" s="4"/>
      <c r="D40" s="4"/>
      <c r="E40" s="4"/>
      <c r="F40" s="4"/>
      <c r="G40" s="7"/>
      <c r="I40" s="7"/>
      <c r="J40" s="7"/>
      <c r="K40" s="7"/>
      <c r="L40" s="7"/>
      <c r="M40" s="7"/>
      <c r="N40" s="4"/>
      <c r="O40" s="7"/>
    </row>
    <row r="41" spans="2:18" ht="13.5" thickBot="1">
      <c r="B41" s="6" t="s">
        <v>35</v>
      </c>
      <c r="C41" s="11">
        <f>C15+C20+C37</f>
        <v>0</v>
      </c>
      <c r="D41" s="11">
        <f>D11+D15+D20+D37</f>
        <v>0</v>
      </c>
      <c r="E41" s="11">
        <f>E11+E15+E20+E37</f>
        <v>0</v>
      </c>
      <c r="F41" s="11">
        <f>F11+F15+F20+F37</f>
        <v>0</v>
      </c>
      <c r="G41" s="15"/>
      <c r="I41" s="11">
        <f>I11+I15+I20+I37</f>
        <v>4541.4170000000013</v>
      </c>
      <c r="J41" s="11">
        <f>J11+J15+J20+J37</f>
        <v>6089.4170000000013</v>
      </c>
      <c r="K41" s="11">
        <f>K11+K15+K20+K37</f>
        <v>5598.4170000000013</v>
      </c>
      <c r="L41" s="11">
        <f>L11+L15+L20+L37</f>
        <v>9732.4170000000013</v>
      </c>
      <c r="M41" s="16"/>
      <c r="N41" s="17"/>
      <c r="O41" s="16"/>
    </row>
    <row r="42" spans="2:18">
      <c r="B42" s="4"/>
      <c r="C42" s="4"/>
      <c r="D42" s="4"/>
      <c r="E42" s="4"/>
      <c r="F42" s="4"/>
    </row>
    <row r="43" spans="2:18">
      <c r="B43" s="6" t="s">
        <v>36</v>
      </c>
      <c r="C43" s="20" t="s">
        <v>37</v>
      </c>
      <c r="D43" s="20" t="s">
        <v>38</v>
      </c>
      <c r="E43" s="20" t="s">
        <v>39</v>
      </c>
      <c r="F43" s="20" t="s">
        <v>40</v>
      </c>
      <c r="G43" s="20"/>
      <c r="H43" s="20"/>
      <c r="I43" s="20" t="s">
        <v>37</v>
      </c>
      <c r="J43" s="20" t="s">
        <v>38</v>
      </c>
      <c r="K43" s="20" t="s">
        <v>39</v>
      </c>
      <c r="L43" s="20" t="s">
        <v>40</v>
      </c>
      <c r="Q43" s="18"/>
    </row>
    <row r="44" spans="2:18">
      <c r="B44" s="4"/>
      <c r="C44" s="4"/>
      <c r="D44" s="4"/>
      <c r="E44" s="4"/>
      <c r="F44" s="4"/>
    </row>
    <row r="46" spans="2:18" ht="51.6" customHeight="1">
      <c r="B46" s="24" t="s">
        <v>41</v>
      </c>
      <c r="C46" s="24"/>
      <c r="D46" s="24"/>
      <c r="E46" s="24"/>
      <c r="F46" s="24"/>
      <c r="G46" s="24"/>
      <c r="H46" s="24"/>
      <c r="I46" s="24"/>
      <c r="J46" s="24"/>
      <c r="K46" s="24"/>
      <c r="L46" s="24"/>
      <c r="M46" s="24"/>
      <c r="N46" s="24"/>
      <c r="O46" s="24"/>
      <c r="R46" s="23"/>
    </row>
    <row r="47" spans="2:18" ht="13.15" customHeight="1">
      <c r="B47" s="22"/>
      <c r="C47" s="22"/>
      <c r="D47" s="22"/>
      <c r="E47" s="22"/>
      <c r="F47" s="22"/>
      <c r="G47" s="22"/>
      <c r="H47" s="22"/>
      <c r="I47" s="22"/>
      <c r="J47" s="22"/>
      <c r="K47" s="22"/>
      <c r="L47" s="22"/>
      <c r="M47" s="22"/>
      <c r="N47" s="22"/>
      <c r="O47" s="22"/>
    </row>
    <row r="48" spans="2:18">
      <c r="B48" s="21"/>
      <c r="C48" s="21"/>
      <c r="D48" s="21"/>
      <c r="E48" s="21"/>
      <c r="F48" s="21"/>
      <c r="G48" s="21"/>
      <c r="H48" s="21"/>
      <c r="I48" s="21"/>
      <c r="J48" s="21"/>
    </row>
    <row r="49" spans="2:10">
      <c r="B49" s="21"/>
      <c r="C49" s="21"/>
      <c r="D49" s="21"/>
      <c r="E49" s="21"/>
      <c r="F49" s="21"/>
      <c r="G49" s="21"/>
      <c r="H49" s="21"/>
      <c r="I49" s="21"/>
      <c r="J49" s="21"/>
    </row>
    <row r="50" spans="2:10">
      <c r="B50" s="21"/>
      <c r="C50" s="21"/>
      <c r="D50" s="21"/>
      <c r="E50" s="21"/>
      <c r="F50" s="21"/>
      <c r="G50" s="21"/>
      <c r="H50" s="21"/>
      <c r="I50" s="21"/>
      <c r="J50" s="21"/>
    </row>
  </sheetData>
  <mergeCells count="7">
    <mergeCell ref="B46:O46"/>
    <mergeCell ref="B2:O2"/>
    <mergeCell ref="B3:O3"/>
    <mergeCell ref="B4:O4"/>
    <mergeCell ref="B5:O5"/>
    <mergeCell ref="I7:M7"/>
    <mergeCell ref="C7:G7"/>
  </mergeCells>
  <printOptions horizontalCentered="1" verticalCentered="1"/>
  <pageMargins left="0.7" right="0.7" top="0.75" bottom="0" header="0.3" footer="0.05"/>
  <pageSetup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nicole.taylor@HydroOne.com</DisplayName>
        <AccountId>44</AccountId>
        <AccountType/>
      </UserInfo>
    </RA>
    <RAContact xmlns="7e651a3a-8d05-4ee0-9344-b668032e30e0">BURKE Kathleen</RAContact>
    <DraftReady xmlns="7e651a3a-8d05-4ee0-9344-b668032e30e0">Done</DraftReady>
    <DocumentType xmlns="7e651a3a-8d05-4ee0-9344-b668032e30e0">Prefiled Evidence</DocumentType>
    <RAApproved xmlns="7e651a3a-8d05-4ee0-9344-b668032e30e0">true</RAApproved>
    <Author0 xmlns="7e651a3a-8d05-4ee0-9344-b668032e30e0">
      <UserInfo>
        <DisplayName>NAPIERALA Christine</DisplayName>
        <AccountId>24</AccountId>
        <AccountType/>
      </UserInfo>
    </Author0>
    <CaseNumber_x002f_DocketNumber xmlns="7e651a3a-8d05-4ee0-9344-b668032e30e0">EB-2022-0041</CaseNumber_x002f_DocketNumber>
    <TaxCatchAll xmlns="1f5e108a-442b-424d-88d6-fdac133e65d6" xsi:nil="true"/>
    <IssueDate xmlns="7e651a3a-8d05-4ee0-9344-b668032e30e0">2022-08-31T04:00:00+00:00</IssueDate>
    <Applicant xmlns="7e651a3a-8d05-4ee0-9344-b668032e30e0">Hydro One Remote Communities Inc. - HORC</Applicant>
    <WitnessApproved xmlns="7e651a3a-8d05-4ee0-9344-b668032e30e0">true</WitnessApproved>
    <Docket xmlns="7e651a3a-8d05-4ee0-9344-b668032e30e0" xsi:nil="true"/>
    <Applicant0 xmlns="7e651a3a-8d05-4ee0-9344-b668032e30e0">Hydro One Remote Communities - HORCI</Applicant0>
    <lcf76f155ced4ddcb4097134ff3c332f xmlns="7e651a3a-8d05-4ee0-9344-b668032e30e0">
      <Terms xmlns="http://schemas.microsoft.com/office/infopath/2007/PartnerControls"/>
    </lcf76f155ced4ddcb4097134ff3c332f>
    <Witness_x0020_Internal xmlns="7e651a3a-8d05-4ee0-9344-b668032e30e0">
      <UserInfo>
        <DisplayName>NAPIERALA Christine</DisplayName>
        <AccountId>24</AccountId>
        <AccountType/>
      </UserInfo>
    </Witness_x0020_Internal>
    <TitleofExhibit xmlns="7e651a3a-8d05-4ee0-9344-b668032e30e0">RRRP Variance Account Reconciliation Summary 2018-2021</TitleofExhibit>
    <TypeofDocument xmlns="7e651a3a-8d05-4ee0-9344-b668032e30e0" xsi:nil="true"/>
    <Strategic xmlns="7e651a3a-8d05-4ee0-9344-b668032e30e0">false</Strategic>
    <Legal_x0020_Review xmlns="7e651a3a-8d05-4ee0-9344-b668032e30e0">true</Legal_x0020_Review>
    <RA_x0020_Director_x0020_Approved xmlns="7e651a3a-8d05-4ee0-9344-b668032e30e0">true</RA_x0020_Director_x0020_Approved>
    <Formatted xmlns="7e651a3a-8d05-4ee0-9344-b668032e30e0">true</Formatted>
    <PDF xmlns="7e651a3a-8d05-4ee0-9344-b668032e30e0">true</PD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6" ma:contentTypeDescription="Create a new document." ma:contentTypeScope="" ma:versionID="feb552213bcd27117c0c62bcfe3e362c">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68bcd444c7a0a785028f901b01447eb6"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element ref="ns2:Formatted" minOccurs="0"/>
                <xsd:element ref="ns2:P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Done"/>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1"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element name="Formatted" ma:index="40" nillable="true" ma:displayName="Formatted" ma:default="0" ma:format="Dropdown" ma:internalName="Formatted">
      <xsd:simpleType>
        <xsd:restriction base="dms:Boolean"/>
      </xsd:simpleType>
    </xsd:element>
    <xsd:element name="PDF" ma:index="41" nillable="true" ma:displayName="PDF" ma:default="0" ma:format="Dropdown" ma:internalName="PDF">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FF5D23-6346-466F-89D8-62030A5C4878}"/>
</file>

<file path=customXml/itemProps2.xml><?xml version="1.0" encoding="utf-8"?>
<ds:datastoreItem xmlns:ds="http://schemas.openxmlformats.org/officeDocument/2006/customXml" ds:itemID="{7E0CC41F-AB9E-4086-ACE4-7E1BBF54A951}"/>
</file>

<file path=customXml/itemProps3.xml><?xml version="1.0" encoding="utf-8"?>
<ds:datastoreItem xmlns:ds="http://schemas.openxmlformats.org/officeDocument/2006/customXml" ds:itemID="{4C41A2FD-331D-4378-B662-EB5131CDA324}"/>
</file>

<file path=docProps/app.xml><?xml version="1.0" encoding="utf-8"?>
<Properties xmlns="http://schemas.openxmlformats.org/officeDocument/2006/extended-properties" xmlns:vt="http://schemas.openxmlformats.org/officeDocument/2006/docPropsVTypes">
  <Application>Microsoft Excel Online</Application>
  <Manager/>
  <Company>Hydro One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RRRP Variance Account Reconciliation Summary 2018-2021</dc:title>
  <dc:subject/>
  <dc:creator>NAPIERALA Christine</dc:creator>
  <cp:keywords/>
  <dc:description/>
  <cp:lastModifiedBy>OLA Murxmur</cp:lastModifiedBy>
  <cp:revision/>
  <dcterms:created xsi:type="dcterms:W3CDTF">2022-06-09T12:28:21Z</dcterms:created>
  <dcterms:modified xsi:type="dcterms:W3CDTF">2022-08-29T13:28:03Z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