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3Panhan/Interrogatory Responses/"/>
    </mc:Choice>
  </mc:AlternateContent>
  <xr:revisionPtr revIDLastSave="0" documentId="13_ncr:1_{0D89311A-331B-48FC-8D98-921937545325}" xr6:coauthVersionLast="47" xr6:coauthVersionMax="47" xr10:uidLastSave="{00000000-0000-0000-0000-000000000000}"/>
  <bookViews>
    <workbookView xWindow="-110" yWindow="-110" windowWidth="17510" windowHeight="11020" xr2:uid="{F57A2799-3E11-49F3-AA34-7CC576E64DED}"/>
  </bookViews>
  <sheets>
    <sheet name="Exhibit I.ED.15a" sheetId="1" r:id="rId1"/>
  </sheets>
  <definedNames>
    <definedName name="CBWorkbookPriority" hidden="1">-332621336</definedName>
    <definedName name="EV__LASTREFTIME__" hidden="1">42243.4121875</definedName>
    <definedName name="_xlnm.Print_Area" localSheetId="0">'Exhibit I.ED.15a'!$A$1:$AW$75</definedName>
    <definedName name="_xlnm.Print_Titles" localSheetId="0">'Exhibit I.ED.15a'!$D:$H,'Exhibit I.ED.15a'!$1:$7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K32" i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<sst xmlns="http://schemas.openxmlformats.org/spreadsheetml/2006/main" count="87" uniqueCount="48">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</sst>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zoomScaleNormal="100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I4" sqref="I4"/>
    </sheetView>
  </sheetViews>
  <sheetFormatPr defaultColWidth="0" defaultRowHeight="14.5"/>
  <cols>
    <col min="1" max="3" width="2.7265625" style="7" hidden="1" customWidth="1"/>
    <col min="4" max="4" width="9.1796875" style="7" customWidth="1"/>
    <col min="5" max="5" width="45" style="7" customWidth="1"/>
    <col min="6" max="6" width="11.81640625" style="7" customWidth="1"/>
    <col min="7" max="7" width="11.7265625" style="7" customWidth="1"/>
    <col min="8" max="8" width="11" style="7" customWidth="1"/>
    <col min="9" max="9" width="2.7265625" style="7" customWidth="1"/>
    <col min="10" max="14" width="9.1796875" style="7" customWidth="1"/>
    <col min="15" max="17" width="9.81640625" style="7" bestFit="1" customWidth="1"/>
    <col min="18" max="18" width="12.81640625" style="7" bestFit="1" customWidth="1"/>
    <col min="19" max="19" width="10.1796875" style="7" customWidth="1"/>
    <col min="20" max="25" width="9.81640625" style="7" bestFit="1" customWidth="1"/>
    <col min="26" max="28" width="9.1796875" style="7" customWidth="1"/>
    <col min="29" max="29" width="9.81640625" style="7" bestFit="1" customWidth="1"/>
    <col min="30" max="48" width="9.1796875" style="7" customWidth="1"/>
    <col min="49" max="49" width="10.81640625" style="7" bestFit="1" customWidth="1"/>
    <col min="50" max="58" width="9.1796875" style="7" customWidth="1"/>
    <col min="59" max="59" width="9.81640625" style="7" bestFit="1" customWidth="1"/>
    <col min="60" max="68" width="9.1796875" style="7" customWidth="1"/>
    <col min="69" max="69" width="10.7265625" style="7" customWidth="1"/>
    <col min="70" max="16384" width="9.179687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v>0.66666666666666674</v>
      </c>
      <c r="K14" s="10">
        <f t="shared" ref="K14:AW14" si="261">J14</f>
        <v>0.66666666666666674</v>
      </c>
      <c r="L14" s="10">
        <f t="shared" si="261"/>
        <v>0.66666666666666674</v>
      </c>
      <c r="M14" s="10">
        <f t="shared" si="261"/>
        <v>0.66666666666666674</v>
      </c>
      <c r="N14" s="10">
        <f t="shared" si="261"/>
        <v>0.66666666666666674</v>
      </c>
      <c r="O14" s="10">
        <f t="shared" si="261"/>
        <v>0.66666666666666674</v>
      </c>
      <c r="P14" s="10">
        <f t="shared" si="261"/>
        <v>0.66666666666666674</v>
      </c>
      <c r="Q14" s="10">
        <f t="shared" si="261"/>
        <v>0.66666666666666674</v>
      </c>
      <c r="R14" s="10">
        <f t="shared" si="261"/>
        <v>0.66666666666666674</v>
      </c>
      <c r="S14" s="10">
        <f t="shared" si="261"/>
        <v>0.66666666666666674</v>
      </c>
      <c r="T14" s="10">
        <f t="shared" si="261"/>
        <v>0.66666666666666674</v>
      </c>
      <c r="U14" s="10">
        <f t="shared" si="261"/>
        <v>0.66666666666666674</v>
      </c>
      <c r="V14" s="10">
        <f t="shared" si="261"/>
        <v>0.66666666666666674</v>
      </c>
      <c r="W14" s="10">
        <f t="shared" si="261"/>
        <v>0.66666666666666674</v>
      </c>
      <c r="X14" s="10">
        <f t="shared" si="261"/>
        <v>0.66666666666666674</v>
      </c>
      <c r="Y14" s="10">
        <f t="shared" si="261"/>
        <v>0.66666666666666674</v>
      </c>
      <c r="Z14" s="10">
        <f t="shared" si="261"/>
        <v>0.66666666666666674</v>
      </c>
      <c r="AA14" s="10">
        <f t="shared" si="261"/>
        <v>0.66666666666666674</v>
      </c>
      <c r="AB14" s="10">
        <f t="shared" si="261"/>
        <v>0.66666666666666674</v>
      </c>
      <c r="AC14" s="10">
        <f t="shared" si="261"/>
        <v>0.66666666666666674</v>
      </c>
      <c r="AD14" s="10">
        <f t="shared" si="261"/>
        <v>0.66666666666666674</v>
      </c>
      <c r="AE14" s="10">
        <f t="shared" si="261"/>
        <v>0.66666666666666674</v>
      </c>
      <c r="AF14" s="10">
        <f t="shared" si="261"/>
        <v>0.66666666666666674</v>
      </c>
      <c r="AG14" s="10">
        <f t="shared" si="261"/>
        <v>0.66666666666666674</v>
      </c>
      <c r="AH14" s="10">
        <f t="shared" si="261"/>
        <v>0.66666666666666674</v>
      </c>
      <c r="AI14" s="10">
        <f t="shared" si="261"/>
        <v>0.66666666666666674</v>
      </c>
      <c r="AJ14" s="10">
        <f t="shared" si="261"/>
        <v>0.66666666666666674</v>
      </c>
      <c r="AK14" s="10">
        <f t="shared" si="261"/>
        <v>0.66666666666666674</v>
      </c>
      <c r="AL14" s="10">
        <f t="shared" si="261"/>
        <v>0.66666666666666674</v>
      </c>
      <c r="AM14" s="10">
        <f t="shared" si="261"/>
        <v>0.66666666666666674</v>
      </c>
      <c r="AN14" s="10">
        <f t="shared" si="261"/>
        <v>0.66666666666666674</v>
      </c>
      <c r="AO14" s="10">
        <f t="shared" si="261"/>
        <v>0.66666666666666674</v>
      </c>
      <c r="AP14" s="10">
        <f t="shared" si="261"/>
        <v>0.66666666666666674</v>
      </c>
      <c r="AQ14" s="10">
        <f t="shared" si="261"/>
        <v>0.66666666666666674</v>
      </c>
      <c r="AR14" s="10">
        <f t="shared" si="261"/>
        <v>0.66666666666666674</v>
      </c>
      <c r="AS14" s="10">
        <f t="shared" si="261"/>
        <v>0.66666666666666674</v>
      </c>
      <c r="AT14" s="10">
        <f t="shared" si="261"/>
        <v>0.66666666666666674</v>
      </c>
      <c r="AU14" s="10">
        <f t="shared" si="261"/>
        <v>0.66666666666666674</v>
      </c>
      <c r="AV14" s="10">
        <f t="shared" si="261"/>
        <v>0.66666666666666674</v>
      </c>
      <c r="AW14" s="10">
        <f t="shared" si="261"/>
        <v>0.66666666666666674</v>
      </c>
      <c r="AX14" s="10">
        <f t="shared" si="259"/>
        <v>0.66666666666666674</v>
      </c>
      <c r="AY14" s="10">
        <f t="shared" si="259"/>
        <v>0.66666666666666674</v>
      </c>
      <c r="AZ14" s="10">
        <f t="shared" si="259"/>
        <v>0.66666666666666674</v>
      </c>
      <c r="BA14" s="10">
        <f t="shared" si="259"/>
        <v>0.66666666666666674</v>
      </c>
      <c r="BB14" s="10">
        <f t="shared" si="259"/>
        <v>0.66666666666666674</v>
      </c>
      <c r="BC14" s="10">
        <f t="shared" si="259"/>
        <v>0.66666666666666674</v>
      </c>
      <c r="BD14" s="10">
        <f t="shared" si="259"/>
        <v>0.66666666666666674</v>
      </c>
      <c r="BE14" s="10">
        <f t="shared" si="259"/>
        <v>0.66666666666666674</v>
      </c>
      <c r="BF14" s="10">
        <f t="shared" si="259"/>
        <v>0.66666666666666674</v>
      </c>
      <c r="BG14" s="10">
        <f t="shared" si="259"/>
        <v>0.66666666666666674</v>
      </c>
      <c r="BH14" s="10">
        <f t="shared" si="260"/>
        <v>0.66666666666666674</v>
      </c>
      <c r="BI14" s="10">
        <f t="shared" si="260"/>
        <v>0.66666666666666674</v>
      </c>
      <c r="BJ14" s="10">
        <f t="shared" si="260"/>
        <v>0.66666666666666674</v>
      </c>
      <c r="BK14" s="10">
        <f t="shared" si="260"/>
        <v>0.66666666666666674</v>
      </c>
      <c r="BL14" s="10">
        <f t="shared" si="260"/>
        <v>0.66666666666666674</v>
      </c>
      <c r="BM14" s="10">
        <f t="shared" si="260"/>
        <v>0.66666666666666674</v>
      </c>
      <c r="BN14" s="10">
        <f t="shared" si="260"/>
        <v>0.66666666666666674</v>
      </c>
      <c r="BO14" s="10">
        <f t="shared" si="260"/>
        <v>0.66666666666666674</v>
      </c>
      <c r="BP14" s="10">
        <f t="shared" si="260"/>
        <v>0.66666666666666674</v>
      </c>
      <c r="BQ14" s="10">
        <f t="shared" si="260"/>
        <v>0.66666666666666674</v>
      </c>
    </row>
    <row r="15" spans="4:16384" s="19" customFormat="1">
      <c r="E15" s="20" t="s">
        <v>3</v>
      </c>
      <c r="J15" s="20">
        <f t="shared" ref="J15:AO15" si="262">SUM(J12:J14)</f>
        <v>1</v>
      </c>
      <c r="K15" s="20">
        <f t="shared" si="262"/>
        <v>1</v>
      </c>
      <c r="L15" s="20">
        <f t="shared" si="262"/>
        <v>1</v>
      </c>
      <c r="M15" s="20">
        <f t="shared" si="262"/>
        <v>1</v>
      </c>
      <c r="N15" s="20">
        <f t="shared" si="262"/>
        <v>1</v>
      </c>
      <c r="O15" s="20">
        <f t="shared" si="262"/>
        <v>1</v>
      </c>
      <c r="P15" s="20">
        <f t="shared" si="262"/>
        <v>1</v>
      </c>
      <c r="Q15" s="20">
        <f t="shared" si="262"/>
        <v>1</v>
      </c>
      <c r="R15" s="20">
        <f t="shared" si="262"/>
        <v>1</v>
      </c>
      <c r="S15" s="20">
        <f t="shared" si="262"/>
        <v>1</v>
      </c>
      <c r="T15" s="20">
        <f t="shared" si="262"/>
        <v>1</v>
      </c>
      <c r="U15" s="20">
        <f t="shared" si="262"/>
        <v>1</v>
      </c>
      <c r="V15" s="20">
        <f t="shared" si="262"/>
        <v>1</v>
      </c>
      <c r="W15" s="20">
        <f t="shared" si="262"/>
        <v>1</v>
      </c>
      <c r="X15" s="20">
        <f t="shared" si="262"/>
        <v>1</v>
      </c>
      <c r="Y15" s="20">
        <f t="shared" si="262"/>
        <v>1</v>
      </c>
      <c r="Z15" s="20">
        <f t="shared" si="262"/>
        <v>1</v>
      </c>
      <c r="AA15" s="20">
        <f t="shared" si="262"/>
        <v>1</v>
      </c>
      <c r="AB15" s="20">
        <f t="shared" si="262"/>
        <v>1</v>
      </c>
      <c r="AC15" s="20">
        <f t="shared" si="262"/>
        <v>1</v>
      </c>
      <c r="AD15" s="20">
        <f t="shared" si="262"/>
        <v>1</v>
      </c>
      <c r="AE15" s="20">
        <f t="shared" si="262"/>
        <v>1</v>
      </c>
      <c r="AF15" s="20">
        <f t="shared" si="262"/>
        <v>1</v>
      </c>
      <c r="AG15" s="20">
        <f t="shared" si="262"/>
        <v>1</v>
      </c>
      <c r="AH15" s="20">
        <f t="shared" si="262"/>
        <v>1</v>
      </c>
      <c r="AI15" s="20">
        <f t="shared" si="262"/>
        <v>1</v>
      </c>
      <c r="AJ15" s="20">
        <f t="shared" si="262"/>
        <v>1</v>
      </c>
      <c r="AK15" s="20">
        <f t="shared" si="262"/>
        <v>1</v>
      </c>
      <c r="AL15" s="20">
        <f t="shared" si="262"/>
        <v>1</v>
      </c>
      <c r="AM15" s="20">
        <f t="shared" si="262"/>
        <v>1</v>
      </c>
      <c r="AN15" s="20">
        <f t="shared" si="262"/>
        <v>1</v>
      </c>
      <c r="AO15" s="20">
        <f t="shared" si="262"/>
        <v>1</v>
      </c>
      <c r="AP15" s="20">
        <f t="shared" ref="AP15:BQ15" si="263">SUM(AP12:AP14)</f>
        <v>1</v>
      </c>
      <c r="AQ15" s="20">
        <f t="shared" si="263"/>
        <v>1</v>
      </c>
      <c r="AR15" s="20">
        <f t="shared" si="263"/>
        <v>1</v>
      </c>
      <c r="AS15" s="20">
        <f t="shared" si="263"/>
        <v>1</v>
      </c>
      <c r="AT15" s="20">
        <f t="shared" si="263"/>
        <v>1</v>
      </c>
      <c r="AU15" s="20">
        <f t="shared" si="263"/>
        <v>1</v>
      </c>
      <c r="AV15" s="20">
        <f t="shared" si="263"/>
        <v>1</v>
      </c>
      <c r="AW15" s="20">
        <f t="shared" si="263"/>
        <v>1</v>
      </c>
      <c r="AX15" s="20">
        <f t="shared" si="263"/>
        <v>1</v>
      </c>
      <c r="AY15" s="20">
        <f t="shared" si="263"/>
        <v>1</v>
      </c>
      <c r="AZ15" s="20">
        <f t="shared" si="263"/>
        <v>1</v>
      </c>
      <c r="BA15" s="20">
        <f t="shared" si="263"/>
        <v>1</v>
      </c>
      <c r="BB15" s="20">
        <f t="shared" si="263"/>
        <v>1</v>
      </c>
      <c r="BC15" s="20">
        <f t="shared" si="263"/>
        <v>1</v>
      </c>
      <c r="BD15" s="20">
        <f t="shared" si="263"/>
        <v>1</v>
      </c>
      <c r="BE15" s="20">
        <f t="shared" si="263"/>
        <v>1</v>
      </c>
      <c r="BF15" s="20">
        <f t="shared" si="263"/>
        <v>1</v>
      </c>
      <c r="BG15" s="20">
        <f t="shared" si="263"/>
        <v>1</v>
      </c>
      <c r="BH15" s="20">
        <f t="shared" si="263"/>
        <v>1</v>
      </c>
      <c r="BI15" s="20">
        <f t="shared" si="263"/>
        <v>1</v>
      </c>
      <c r="BJ15" s="20">
        <f t="shared" si="263"/>
        <v>1</v>
      </c>
      <c r="BK15" s="20">
        <f t="shared" si="263"/>
        <v>1</v>
      </c>
      <c r="BL15" s="20">
        <f t="shared" si="263"/>
        <v>1</v>
      </c>
      <c r="BM15" s="20">
        <f t="shared" si="263"/>
        <v>1</v>
      </c>
      <c r="BN15" s="20">
        <f t="shared" si="263"/>
        <v>1</v>
      </c>
      <c r="BO15" s="20">
        <f t="shared" si="263"/>
        <v>1</v>
      </c>
      <c r="BP15" s="20">
        <f t="shared" si="263"/>
        <v>1</v>
      </c>
      <c r="BQ15" s="20">
        <f t="shared" si="263"/>
        <v>1</v>
      </c>
    </row>
    <row r="17" spans="4:69">
      <c r="D17" s="7" t="s">
        <v>12</v>
      </c>
      <c r="F17" s="21" t="s">
        <v>13</v>
      </c>
      <c r="G17" s="22" t="s">
        <v>14</v>
      </c>
      <c r="H17" s="22" t="s">
        <v>15</v>
      </c>
      <c r="I17" s="22"/>
      <c r="J17" s="9"/>
    </row>
    <row r="18" spans="4:69" s="23" customFormat="1">
      <c r="E18" s="18" t="s">
        <v>16</v>
      </c>
      <c r="F18" s="3">
        <v>0.20169624999999999</v>
      </c>
      <c r="G18" s="24"/>
      <c r="H18" s="24"/>
      <c r="I18" s="24"/>
      <c r="J18" s="9">
        <f t="shared" ref="J18:J21" si="264">F18</f>
        <v>0.20169624999999999</v>
      </c>
      <c r="K18" s="25">
        <f t="shared" ref="K18:Z21" si="265">J18</f>
        <v>0.20169624999999999</v>
      </c>
      <c r="L18" s="25">
        <f t="shared" si="265"/>
        <v>0.20169624999999999</v>
      </c>
      <c r="M18" s="25">
        <f t="shared" si="265"/>
        <v>0.20169624999999999</v>
      </c>
      <c r="N18" s="25">
        <f t="shared" si="265"/>
        <v>0.20169624999999999</v>
      </c>
      <c r="O18" s="25">
        <f t="shared" si="265"/>
        <v>0.20169624999999999</v>
      </c>
      <c r="P18" s="25">
        <f t="shared" si="265"/>
        <v>0.20169624999999999</v>
      </c>
      <c r="Q18" s="25">
        <f t="shared" si="265"/>
        <v>0.20169624999999999</v>
      </c>
      <c r="R18" s="25">
        <f t="shared" si="265"/>
        <v>0.20169624999999999</v>
      </c>
      <c r="S18" s="25">
        <f t="shared" si="265"/>
        <v>0.20169624999999999</v>
      </c>
      <c r="T18" s="25">
        <f t="shared" si="265"/>
        <v>0.20169624999999999</v>
      </c>
      <c r="U18" s="25">
        <f t="shared" si="265"/>
        <v>0.20169624999999999</v>
      </c>
      <c r="V18" s="25">
        <f t="shared" si="265"/>
        <v>0.20169624999999999</v>
      </c>
      <c r="W18" s="25">
        <f t="shared" si="265"/>
        <v>0.20169624999999999</v>
      </c>
      <c r="X18" s="25">
        <f t="shared" si="265"/>
        <v>0.20169624999999999</v>
      </c>
      <c r="Y18" s="25">
        <f t="shared" si="265"/>
        <v>0.20169624999999999</v>
      </c>
      <c r="Z18" s="25">
        <f t="shared" si="265"/>
        <v>0.20169624999999999</v>
      </c>
      <c r="AA18" s="25">
        <f t="shared" ref="AA18:BQ20" si="266">Z18</f>
        <v>0.20169624999999999</v>
      </c>
      <c r="AB18" s="25">
        <f t="shared" si="266"/>
        <v>0.20169624999999999</v>
      </c>
      <c r="AC18" s="25">
        <f t="shared" si="266"/>
        <v>0.20169624999999999</v>
      </c>
      <c r="AD18" s="25">
        <f t="shared" si="266"/>
        <v>0.20169624999999999</v>
      </c>
      <c r="AE18" s="25">
        <f t="shared" si="266"/>
        <v>0.20169624999999999</v>
      </c>
      <c r="AF18" s="25">
        <f t="shared" si="266"/>
        <v>0.20169624999999999</v>
      </c>
      <c r="AG18" s="25">
        <f t="shared" si="266"/>
        <v>0.20169624999999999</v>
      </c>
      <c r="AH18" s="25">
        <f t="shared" si="266"/>
        <v>0.20169624999999999</v>
      </c>
      <c r="AI18" s="25">
        <f t="shared" si="266"/>
        <v>0.20169624999999999</v>
      </c>
      <c r="AJ18" s="25">
        <f t="shared" si="266"/>
        <v>0.20169624999999999</v>
      </c>
      <c r="AK18" s="25">
        <f t="shared" si="266"/>
        <v>0.20169624999999999</v>
      </c>
      <c r="AL18" s="25">
        <f t="shared" si="266"/>
        <v>0.20169624999999999</v>
      </c>
      <c r="AM18" s="25">
        <f t="shared" si="266"/>
        <v>0.20169624999999999</v>
      </c>
      <c r="AN18" s="25">
        <f t="shared" si="266"/>
        <v>0.20169624999999999</v>
      </c>
      <c r="AO18" s="25">
        <f t="shared" si="266"/>
        <v>0.20169624999999999</v>
      </c>
      <c r="AP18" s="25">
        <f t="shared" si="266"/>
        <v>0.20169624999999999</v>
      </c>
      <c r="AQ18" s="25">
        <f t="shared" si="266"/>
        <v>0.20169624999999999</v>
      </c>
      <c r="AR18" s="25">
        <f t="shared" si="266"/>
        <v>0.20169624999999999</v>
      </c>
      <c r="AS18" s="25">
        <f t="shared" si="266"/>
        <v>0.20169624999999999</v>
      </c>
      <c r="AT18" s="25">
        <f t="shared" si="266"/>
        <v>0.20169624999999999</v>
      </c>
      <c r="AU18" s="25">
        <f t="shared" si="266"/>
        <v>0.20169624999999999</v>
      </c>
      <c r="AV18" s="25">
        <f t="shared" si="266"/>
        <v>0.20169624999999999</v>
      </c>
      <c r="AW18" s="25">
        <f t="shared" si="266"/>
        <v>0.20169624999999999</v>
      </c>
      <c r="AX18" s="25">
        <f t="shared" si="266"/>
        <v>0.20169624999999999</v>
      </c>
      <c r="AY18" s="25">
        <f t="shared" si="266"/>
        <v>0.20169624999999999</v>
      </c>
      <c r="AZ18" s="25">
        <f t="shared" si="266"/>
        <v>0.20169624999999999</v>
      </c>
      <c r="BA18" s="25">
        <f t="shared" si="266"/>
        <v>0.20169624999999999</v>
      </c>
      <c r="BB18" s="25">
        <f t="shared" si="266"/>
        <v>0.20169624999999999</v>
      </c>
      <c r="BC18" s="25">
        <f t="shared" si="266"/>
        <v>0.20169624999999999</v>
      </c>
      <c r="BD18" s="25">
        <f t="shared" si="266"/>
        <v>0.20169624999999999</v>
      </c>
      <c r="BE18" s="25">
        <f t="shared" si="266"/>
        <v>0.20169624999999999</v>
      </c>
      <c r="BF18" s="25">
        <f t="shared" si="266"/>
        <v>0.20169624999999999</v>
      </c>
      <c r="BG18" s="25">
        <f t="shared" si="266"/>
        <v>0.20169624999999999</v>
      </c>
      <c r="BH18" s="25">
        <f t="shared" si="266"/>
        <v>0.20169624999999999</v>
      </c>
      <c r="BI18" s="25">
        <f t="shared" si="266"/>
        <v>0.20169624999999999</v>
      </c>
      <c r="BJ18" s="25">
        <f t="shared" si="266"/>
        <v>0.20169624999999999</v>
      </c>
      <c r="BK18" s="25">
        <f t="shared" si="266"/>
        <v>0.20169624999999999</v>
      </c>
      <c r="BL18" s="25">
        <f t="shared" si="266"/>
        <v>0.20169624999999999</v>
      </c>
      <c r="BM18" s="25">
        <f t="shared" si="266"/>
        <v>0.20169624999999999</v>
      </c>
      <c r="BN18" s="25">
        <f t="shared" si="266"/>
        <v>0.20169624999999999</v>
      </c>
      <c r="BO18" s="25">
        <f t="shared" si="266"/>
        <v>0.20169624999999999</v>
      </c>
      <c r="BP18" s="25">
        <f t="shared" si="266"/>
        <v>0.20169624999999999</v>
      </c>
      <c r="BQ18" s="25">
        <f t="shared" si="266"/>
        <v>0.20169624999999999</v>
      </c>
    </row>
    <row r="19" spans="4:69">
      <c r="E19" s="10" t="s">
        <v>7</v>
      </c>
      <c r="F19" s="3">
        <v>1.6365906488957238</v>
      </c>
      <c r="G19" s="26">
        <v>0.20169624999999999</v>
      </c>
      <c r="H19" s="9">
        <f t="shared" ref="H19:H21" si="267">F19-G19</f>
        <v>1.4348943988957239</v>
      </c>
      <c r="I19" s="9"/>
      <c r="J19" s="9">
        <f t="shared" si="264"/>
        <v>1.6365906488957238</v>
      </c>
      <c r="K19" s="9">
        <f t="shared" si="265"/>
        <v>1.6365906488957238</v>
      </c>
      <c r="L19" s="9">
        <f t="shared" si="265"/>
        <v>1.6365906488957238</v>
      </c>
      <c r="M19" s="9">
        <f t="shared" si="265"/>
        <v>1.6365906488957238</v>
      </c>
      <c r="N19" s="9">
        <f t="shared" si="265"/>
        <v>1.6365906488957238</v>
      </c>
      <c r="O19" s="9">
        <f t="shared" si="265"/>
        <v>1.6365906488957238</v>
      </c>
      <c r="P19" s="9">
        <f t="shared" si="265"/>
        <v>1.6365906488957238</v>
      </c>
      <c r="Q19" s="9">
        <f t="shared" si="265"/>
        <v>1.6365906488957238</v>
      </c>
      <c r="R19" s="9">
        <f t="shared" si="265"/>
        <v>1.6365906488957238</v>
      </c>
      <c r="S19" s="9">
        <f t="shared" si="265"/>
        <v>1.6365906488957238</v>
      </c>
      <c r="T19" s="9">
        <f t="shared" si="265"/>
        <v>1.6365906488957238</v>
      </c>
      <c r="U19" s="9">
        <f t="shared" si="265"/>
        <v>1.6365906488957238</v>
      </c>
      <c r="V19" s="9">
        <f t="shared" si="265"/>
        <v>1.6365906488957238</v>
      </c>
      <c r="W19" s="9">
        <f t="shared" si="265"/>
        <v>1.6365906488957238</v>
      </c>
      <c r="X19" s="9">
        <f t="shared" si="265"/>
        <v>1.6365906488957238</v>
      </c>
      <c r="Y19" s="9">
        <f t="shared" si="265"/>
        <v>1.6365906488957238</v>
      </c>
      <c r="Z19" s="9">
        <f t="shared" si="265"/>
        <v>1.6365906488957238</v>
      </c>
      <c r="AA19" s="9">
        <f t="shared" si="266"/>
        <v>1.6365906488957238</v>
      </c>
      <c r="AB19" s="9">
        <f t="shared" si="266"/>
        <v>1.6365906488957238</v>
      </c>
      <c r="AC19" s="9">
        <f t="shared" si="266"/>
        <v>1.6365906488957238</v>
      </c>
      <c r="AD19" s="9">
        <f t="shared" si="266"/>
        <v>1.6365906488957238</v>
      </c>
      <c r="AE19" s="9">
        <f t="shared" si="266"/>
        <v>1.6365906488957238</v>
      </c>
      <c r="AF19" s="9">
        <f t="shared" si="266"/>
        <v>1.6365906488957238</v>
      </c>
      <c r="AG19" s="9">
        <f t="shared" si="266"/>
        <v>1.6365906488957238</v>
      </c>
      <c r="AH19" s="9">
        <f t="shared" si="266"/>
        <v>1.6365906488957238</v>
      </c>
      <c r="AI19" s="9">
        <f t="shared" si="266"/>
        <v>1.6365906488957238</v>
      </c>
      <c r="AJ19" s="9">
        <f t="shared" si="266"/>
        <v>1.6365906488957238</v>
      </c>
      <c r="AK19" s="9">
        <f t="shared" si="266"/>
        <v>1.6365906488957238</v>
      </c>
      <c r="AL19" s="9">
        <f t="shared" si="266"/>
        <v>1.6365906488957238</v>
      </c>
      <c r="AM19" s="9">
        <f t="shared" si="266"/>
        <v>1.6365906488957238</v>
      </c>
      <c r="AN19" s="9">
        <f t="shared" si="266"/>
        <v>1.6365906488957238</v>
      </c>
      <c r="AO19" s="9">
        <f t="shared" si="266"/>
        <v>1.6365906488957238</v>
      </c>
      <c r="AP19" s="9">
        <f t="shared" si="266"/>
        <v>1.6365906488957238</v>
      </c>
      <c r="AQ19" s="9">
        <f t="shared" si="266"/>
        <v>1.6365906488957238</v>
      </c>
      <c r="AR19" s="9">
        <f t="shared" si="266"/>
        <v>1.6365906488957238</v>
      </c>
      <c r="AS19" s="9">
        <f t="shared" si="266"/>
        <v>1.6365906488957238</v>
      </c>
      <c r="AT19" s="9">
        <f t="shared" si="266"/>
        <v>1.6365906488957238</v>
      </c>
      <c r="AU19" s="9">
        <f t="shared" si="266"/>
        <v>1.6365906488957238</v>
      </c>
      <c r="AV19" s="9">
        <f t="shared" si="266"/>
        <v>1.6365906488957238</v>
      </c>
      <c r="AW19" s="9">
        <f t="shared" si="266"/>
        <v>1.6365906488957238</v>
      </c>
      <c r="AX19" s="9">
        <f t="shared" si="266"/>
        <v>1.6365906488957238</v>
      </c>
      <c r="AY19" s="9">
        <f t="shared" si="266"/>
        <v>1.6365906488957238</v>
      </c>
      <c r="AZ19" s="9">
        <f t="shared" si="266"/>
        <v>1.6365906488957238</v>
      </c>
      <c r="BA19" s="9">
        <f t="shared" si="266"/>
        <v>1.6365906488957238</v>
      </c>
      <c r="BB19" s="9">
        <f t="shared" si="266"/>
        <v>1.6365906488957238</v>
      </c>
      <c r="BC19" s="9">
        <f t="shared" si="266"/>
        <v>1.6365906488957238</v>
      </c>
      <c r="BD19" s="9">
        <f t="shared" si="266"/>
        <v>1.6365906488957238</v>
      </c>
      <c r="BE19" s="9">
        <f t="shared" si="266"/>
        <v>1.6365906488957238</v>
      </c>
      <c r="BF19" s="9">
        <f t="shared" si="266"/>
        <v>1.6365906488957238</v>
      </c>
      <c r="BG19" s="9">
        <f t="shared" si="266"/>
        <v>1.6365906488957238</v>
      </c>
      <c r="BH19" s="9">
        <f t="shared" si="266"/>
        <v>1.6365906488957238</v>
      </c>
      <c r="BI19" s="9">
        <f t="shared" si="266"/>
        <v>1.6365906488957238</v>
      </c>
      <c r="BJ19" s="9">
        <f t="shared" si="266"/>
        <v>1.6365906488957238</v>
      </c>
      <c r="BK19" s="9">
        <f t="shared" si="266"/>
        <v>1.6365906488957238</v>
      </c>
      <c r="BL19" s="9">
        <f t="shared" si="266"/>
        <v>1.6365906488957238</v>
      </c>
      <c r="BM19" s="9">
        <f t="shared" si="266"/>
        <v>1.6365906488957238</v>
      </c>
      <c r="BN19" s="9">
        <f t="shared" si="266"/>
        <v>1.6365906488957238</v>
      </c>
      <c r="BO19" s="9">
        <f t="shared" si="266"/>
        <v>1.6365906488957238</v>
      </c>
      <c r="BP19" s="9">
        <f t="shared" si="266"/>
        <v>1.6365906488957238</v>
      </c>
      <c r="BQ19" s="9">
        <f t="shared" si="266"/>
        <v>1.6365906488957238</v>
      </c>
    </row>
    <row r="20" spans="4:69">
      <c r="E20" s="10" t="s">
        <v>9</v>
      </c>
      <c r="F20" s="3">
        <v>1.1364788522537881</v>
      </c>
      <c r="G20" s="26">
        <f>G$19</f>
        <v>0.20169624999999999</v>
      </c>
      <c r="H20" s="9">
        <f t="shared" si="267"/>
        <v>0.93478260225378806</v>
      </c>
      <c r="I20" s="9"/>
      <c r="J20" s="9">
        <f t="shared" si="264"/>
        <v>1.1364788522537881</v>
      </c>
      <c r="K20" s="9">
        <f t="shared" si="265"/>
        <v>1.1364788522537881</v>
      </c>
      <c r="L20" s="9">
        <f t="shared" si="265"/>
        <v>1.1364788522537881</v>
      </c>
      <c r="M20" s="9">
        <f t="shared" si="265"/>
        <v>1.1364788522537881</v>
      </c>
      <c r="N20" s="9">
        <f t="shared" si="265"/>
        <v>1.1364788522537881</v>
      </c>
      <c r="O20" s="9">
        <f t="shared" si="265"/>
        <v>1.1364788522537881</v>
      </c>
      <c r="P20" s="9">
        <f t="shared" si="265"/>
        <v>1.1364788522537881</v>
      </c>
      <c r="Q20" s="9">
        <f t="shared" si="265"/>
        <v>1.1364788522537881</v>
      </c>
      <c r="R20" s="9">
        <f t="shared" si="265"/>
        <v>1.1364788522537881</v>
      </c>
      <c r="S20" s="9">
        <f t="shared" si="265"/>
        <v>1.1364788522537881</v>
      </c>
      <c r="T20" s="9">
        <f t="shared" si="265"/>
        <v>1.1364788522537881</v>
      </c>
      <c r="U20" s="9">
        <f t="shared" si="265"/>
        <v>1.1364788522537881</v>
      </c>
      <c r="V20" s="9">
        <f t="shared" si="265"/>
        <v>1.1364788522537881</v>
      </c>
      <c r="W20" s="9">
        <f t="shared" si="265"/>
        <v>1.1364788522537881</v>
      </c>
      <c r="X20" s="9">
        <f t="shared" si="265"/>
        <v>1.1364788522537881</v>
      </c>
      <c r="Y20" s="9">
        <f t="shared" si="265"/>
        <v>1.1364788522537881</v>
      </c>
      <c r="Z20" s="9">
        <f t="shared" si="265"/>
        <v>1.1364788522537881</v>
      </c>
      <c r="AA20" s="9">
        <f t="shared" si="266"/>
        <v>1.1364788522537881</v>
      </c>
      <c r="AB20" s="9">
        <f t="shared" si="266"/>
        <v>1.1364788522537881</v>
      </c>
      <c r="AC20" s="9">
        <f t="shared" si="266"/>
        <v>1.1364788522537881</v>
      </c>
      <c r="AD20" s="9">
        <f t="shared" si="266"/>
        <v>1.1364788522537881</v>
      </c>
      <c r="AE20" s="9">
        <f t="shared" si="266"/>
        <v>1.1364788522537881</v>
      </c>
      <c r="AF20" s="9">
        <f t="shared" si="266"/>
        <v>1.1364788522537881</v>
      </c>
      <c r="AG20" s="9">
        <f t="shared" si="266"/>
        <v>1.1364788522537881</v>
      </c>
      <c r="AH20" s="9">
        <f t="shared" si="266"/>
        <v>1.1364788522537881</v>
      </c>
      <c r="AI20" s="9">
        <f t="shared" si="266"/>
        <v>1.1364788522537881</v>
      </c>
      <c r="AJ20" s="9">
        <f t="shared" si="266"/>
        <v>1.1364788522537881</v>
      </c>
      <c r="AK20" s="9">
        <f t="shared" si="266"/>
        <v>1.1364788522537881</v>
      </c>
      <c r="AL20" s="9">
        <f t="shared" si="266"/>
        <v>1.1364788522537881</v>
      </c>
      <c r="AM20" s="9">
        <f t="shared" si="266"/>
        <v>1.1364788522537881</v>
      </c>
      <c r="AN20" s="9">
        <f t="shared" si="266"/>
        <v>1.1364788522537881</v>
      </c>
      <c r="AO20" s="9">
        <f t="shared" si="266"/>
        <v>1.1364788522537881</v>
      </c>
      <c r="AP20" s="9">
        <f t="shared" si="266"/>
        <v>1.1364788522537881</v>
      </c>
      <c r="AQ20" s="9">
        <f t="shared" si="266"/>
        <v>1.1364788522537881</v>
      </c>
      <c r="AR20" s="9">
        <f t="shared" si="266"/>
        <v>1.1364788522537881</v>
      </c>
      <c r="AS20" s="9">
        <f t="shared" si="266"/>
        <v>1.1364788522537881</v>
      </c>
      <c r="AT20" s="9">
        <f t="shared" si="266"/>
        <v>1.1364788522537881</v>
      </c>
      <c r="AU20" s="9">
        <f t="shared" si="266"/>
        <v>1.1364788522537881</v>
      </c>
      <c r="AV20" s="9">
        <f t="shared" si="266"/>
        <v>1.1364788522537881</v>
      </c>
      <c r="AW20" s="9">
        <f t="shared" si="266"/>
        <v>1.1364788522537881</v>
      </c>
      <c r="AX20" s="9">
        <f t="shared" si="266"/>
        <v>1.1364788522537881</v>
      </c>
      <c r="AY20" s="9">
        <f t="shared" si="266"/>
        <v>1.1364788522537881</v>
      </c>
      <c r="AZ20" s="9">
        <f t="shared" si="266"/>
        <v>1.1364788522537881</v>
      </c>
      <c r="BA20" s="9">
        <f t="shared" si="266"/>
        <v>1.1364788522537881</v>
      </c>
      <c r="BB20" s="9">
        <f t="shared" si="266"/>
        <v>1.1364788522537881</v>
      </c>
      <c r="BC20" s="9">
        <f t="shared" si="266"/>
        <v>1.1364788522537881</v>
      </c>
      <c r="BD20" s="9">
        <f t="shared" si="266"/>
        <v>1.1364788522537881</v>
      </c>
      <c r="BE20" s="9">
        <f t="shared" si="266"/>
        <v>1.1364788522537881</v>
      </c>
      <c r="BF20" s="9">
        <f t="shared" si="266"/>
        <v>1.1364788522537881</v>
      </c>
      <c r="BG20" s="9">
        <f t="shared" si="266"/>
        <v>1.1364788522537881</v>
      </c>
      <c r="BH20" s="9">
        <f t="shared" si="266"/>
        <v>1.1364788522537881</v>
      </c>
      <c r="BI20" s="9">
        <f t="shared" si="266"/>
        <v>1.1364788522537881</v>
      </c>
      <c r="BJ20" s="9">
        <f t="shared" si="266"/>
        <v>1.1364788522537881</v>
      </c>
      <c r="BK20" s="9">
        <f t="shared" si="266"/>
        <v>1.1364788522537881</v>
      </c>
      <c r="BL20" s="9">
        <f t="shared" si="266"/>
        <v>1.1364788522537881</v>
      </c>
      <c r="BM20" s="9">
        <f t="shared" si="266"/>
        <v>1.1364788522537881</v>
      </c>
      <c r="BN20" s="9">
        <f t="shared" si="266"/>
        <v>1.1364788522537881</v>
      </c>
      <c r="BO20" s="9">
        <f t="shared" ref="BO20:BQ21" si="268">BN20</f>
        <v>1.1364788522537881</v>
      </c>
      <c r="BP20" s="9">
        <f t="shared" si="268"/>
        <v>1.1364788522537881</v>
      </c>
      <c r="BQ20" s="9">
        <f t="shared" si="268"/>
        <v>1.1364788522537881</v>
      </c>
    </row>
    <row r="21" spans="4:69">
      <c r="E21" s="10" t="s">
        <v>10</v>
      </c>
      <c r="F21" s="3">
        <v>1.1083882033333339</v>
      </c>
      <c r="G21" s="26">
        <f>G$19</f>
        <v>0.20169624999999999</v>
      </c>
      <c r="H21" s="9">
        <f t="shared" si="267"/>
        <v>0.90669195333333386</v>
      </c>
      <c r="I21" s="9"/>
      <c r="J21" s="9">
        <f t="shared" si="264"/>
        <v>1.1083882033333339</v>
      </c>
      <c r="K21" s="9">
        <f t="shared" si="265"/>
        <v>1.1083882033333339</v>
      </c>
      <c r="L21" s="9">
        <f t="shared" si="265"/>
        <v>1.1083882033333339</v>
      </c>
      <c r="M21" s="9">
        <f t="shared" si="265"/>
        <v>1.1083882033333339</v>
      </c>
      <c r="N21" s="9">
        <f t="shared" si="265"/>
        <v>1.1083882033333339</v>
      </c>
      <c r="O21" s="9">
        <f t="shared" si="265"/>
        <v>1.1083882033333339</v>
      </c>
      <c r="P21" s="9">
        <f t="shared" si="265"/>
        <v>1.1083882033333339</v>
      </c>
      <c r="Q21" s="9">
        <f t="shared" si="265"/>
        <v>1.1083882033333339</v>
      </c>
      <c r="R21" s="9">
        <f t="shared" si="265"/>
        <v>1.1083882033333339</v>
      </c>
      <c r="S21" s="9">
        <f t="shared" si="265"/>
        <v>1.1083882033333339</v>
      </c>
      <c r="T21" s="9">
        <f t="shared" si="265"/>
        <v>1.1083882033333339</v>
      </c>
      <c r="U21" s="9">
        <f t="shared" si="265"/>
        <v>1.1083882033333339</v>
      </c>
      <c r="V21" s="9">
        <f t="shared" si="265"/>
        <v>1.1083882033333339</v>
      </c>
      <c r="W21" s="9">
        <f t="shared" si="265"/>
        <v>1.1083882033333339</v>
      </c>
      <c r="X21" s="9">
        <f t="shared" si="265"/>
        <v>1.1083882033333339</v>
      </c>
      <c r="Y21" s="9">
        <f t="shared" si="265"/>
        <v>1.1083882033333339</v>
      </c>
      <c r="Z21" s="9">
        <f t="shared" si="265"/>
        <v>1.1083882033333339</v>
      </c>
      <c r="AA21" s="9">
        <f t="shared" ref="AA21:AP21" si="269">Z21</f>
        <v>1.1083882033333339</v>
      </c>
      <c r="AB21" s="9">
        <f t="shared" si="269"/>
        <v>1.1083882033333339</v>
      </c>
      <c r="AC21" s="9">
        <f t="shared" si="269"/>
        <v>1.1083882033333339</v>
      </c>
      <c r="AD21" s="9">
        <f t="shared" si="269"/>
        <v>1.1083882033333339</v>
      </c>
      <c r="AE21" s="9">
        <f t="shared" si="269"/>
        <v>1.1083882033333339</v>
      </c>
      <c r="AF21" s="9">
        <f t="shared" si="269"/>
        <v>1.1083882033333339</v>
      </c>
      <c r="AG21" s="9">
        <f t="shared" si="269"/>
        <v>1.1083882033333339</v>
      </c>
      <c r="AH21" s="9">
        <f t="shared" si="269"/>
        <v>1.1083882033333339</v>
      </c>
      <c r="AI21" s="9">
        <f t="shared" si="269"/>
        <v>1.1083882033333339</v>
      </c>
      <c r="AJ21" s="9">
        <f t="shared" si="269"/>
        <v>1.1083882033333339</v>
      </c>
      <c r="AK21" s="9">
        <f t="shared" si="269"/>
        <v>1.1083882033333339</v>
      </c>
      <c r="AL21" s="9">
        <f t="shared" si="269"/>
        <v>1.1083882033333339</v>
      </c>
      <c r="AM21" s="9">
        <f t="shared" si="269"/>
        <v>1.1083882033333339</v>
      </c>
      <c r="AN21" s="9">
        <f t="shared" si="269"/>
        <v>1.1083882033333339</v>
      </c>
      <c r="AO21" s="9">
        <f t="shared" si="269"/>
        <v>1.1083882033333339</v>
      </c>
      <c r="AP21" s="9">
        <f t="shared" si="269"/>
        <v>1.1083882033333339</v>
      </c>
      <c r="AQ21" s="9">
        <f t="shared" ref="AQ21:BF21" si="270">AP21</f>
        <v>1.1083882033333339</v>
      </c>
      <c r="AR21" s="9">
        <f t="shared" si="270"/>
        <v>1.1083882033333339</v>
      </c>
      <c r="AS21" s="9">
        <f t="shared" si="270"/>
        <v>1.1083882033333339</v>
      </c>
      <c r="AT21" s="9">
        <f t="shared" si="270"/>
        <v>1.1083882033333339</v>
      </c>
      <c r="AU21" s="9">
        <f t="shared" si="270"/>
        <v>1.1083882033333339</v>
      </c>
      <c r="AV21" s="9">
        <f t="shared" si="270"/>
        <v>1.1083882033333339</v>
      </c>
      <c r="AW21" s="9">
        <f t="shared" si="270"/>
        <v>1.1083882033333339</v>
      </c>
      <c r="AX21" s="9">
        <f t="shared" si="270"/>
        <v>1.1083882033333339</v>
      </c>
      <c r="AY21" s="9">
        <f t="shared" si="270"/>
        <v>1.1083882033333339</v>
      </c>
      <c r="AZ21" s="9">
        <f t="shared" si="270"/>
        <v>1.1083882033333339</v>
      </c>
      <c r="BA21" s="9">
        <f t="shared" si="270"/>
        <v>1.1083882033333339</v>
      </c>
      <c r="BB21" s="9">
        <f t="shared" si="270"/>
        <v>1.1083882033333339</v>
      </c>
      <c r="BC21" s="9">
        <f t="shared" si="270"/>
        <v>1.1083882033333339</v>
      </c>
      <c r="BD21" s="9">
        <f t="shared" si="270"/>
        <v>1.1083882033333339</v>
      </c>
      <c r="BE21" s="9">
        <f t="shared" si="270"/>
        <v>1.1083882033333339</v>
      </c>
      <c r="BF21" s="9">
        <f t="shared" si="270"/>
        <v>1.1083882033333339</v>
      </c>
      <c r="BG21" s="9">
        <f t="shared" ref="BG21:BN21" si="271">BF21</f>
        <v>1.1083882033333339</v>
      </c>
      <c r="BH21" s="9">
        <f t="shared" si="271"/>
        <v>1.1083882033333339</v>
      </c>
      <c r="BI21" s="9">
        <f t="shared" si="271"/>
        <v>1.1083882033333339</v>
      </c>
      <c r="BJ21" s="9">
        <f t="shared" si="271"/>
        <v>1.1083882033333339</v>
      </c>
      <c r="BK21" s="9">
        <f t="shared" si="271"/>
        <v>1.1083882033333339</v>
      </c>
      <c r="BL21" s="9">
        <f t="shared" si="271"/>
        <v>1.1083882033333339</v>
      </c>
      <c r="BM21" s="9">
        <f t="shared" si="271"/>
        <v>1.1083882033333339</v>
      </c>
      <c r="BN21" s="9">
        <f t="shared" si="271"/>
        <v>1.1083882033333339</v>
      </c>
      <c r="BO21" s="9">
        <f t="shared" si="268"/>
        <v>1.1083882033333339</v>
      </c>
      <c r="BP21" s="9">
        <f t="shared" si="268"/>
        <v>1.1083882033333339</v>
      </c>
      <c r="BQ21" s="9">
        <f t="shared" si="268"/>
        <v>1.1083882033333339</v>
      </c>
    </row>
    <row r="22" spans="4:69">
      <c r="E22" s="18"/>
      <c r="F22" s="3"/>
      <c r="G22" s="26"/>
      <c r="H22" s="9"/>
      <c r="I22" s="9"/>
    </row>
    <row r="23" spans="4:69">
      <c r="D23" s="18" t="s">
        <v>17</v>
      </c>
      <c r="F23" s="3"/>
      <c r="G23" s="26"/>
      <c r="H23" s="9"/>
      <c r="I23" s="9"/>
    </row>
    <row r="24" spans="4:69">
      <c r="D24" s="18"/>
      <c r="E24" s="7" t="s">
        <v>16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18</v>
      </c>
      <c r="F29" s="3" t="s">
        <v>19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20</v>
      </c>
      <c r="E30" s="18"/>
      <c r="F30" s="3"/>
      <c r="G30" s="26"/>
      <c r="H30" s="9"/>
      <c r="I30" s="9"/>
    </row>
    <row r="31" spans="4:69">
      <c r="E31" s="18" t="s">
        <v>16</v>
      </c>
      <c r="F31" s="3" t="s">
        <v>21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21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21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21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22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23</v>
      </c>
    </row>
    <row r="39" spans="1:69">
      <c r="E39" s="18" t="s">
        <v>16</v>
      </c>
      <c r="J39" s="9">
        <f t="shared" ref="J39:AO39" si="281">J18+(J$36*J31)</f>
        <v>0.32896625000000002</v>
      </c>
      <c r="K39" s="9">
        <f t="shared" si="281"/>
        <v>0.35833625000000002</v>
      </c>
      <c r="L39" s="9">
        <f t="shared" si="281"/>
        <v>0.38770625000000003</v>
      </c>
      <c r="M39" s="9">
        <f t="shared" si="281"/>
        <v>0.41707625000000004</v>
      </c>
      <c r="N39" s="9">
        <f t="shared" si="281"/>
        <v>0.44644625000000004</v>
      </c>
      <c r="O39" s="9">
        <f t="shared" si="281"/>
        <v>0.47581625000000005</v>
      </c>
      <c r="P39" s="9">
        <f t="shared" si="281"/>
        <v>0.50518625000000006</v>
      </c>
      <c r="Q39" s="9">
        <f t="shared" si="281"/>
        <v>0.53455625000000007</v>
      </c>
      <c r="R39" s="9">
        <f t="shared" si="281"/>
        <v>0.53455625000000007</v>
      </c>
      <c r="S39" s="9">
        <f t="shared" si="281"/>
        <v>0.53455625000000007</v>
      </c>
      <c r="T39" s="9">
        <f t="shared" si="281"/>
        <v>0.53455625000000007</v>
      </c>
      <c r="U39" s="9">
        <f t="shared" si="281"/>
        <v>0.53455625000000007</v>
      </c>
      <c r="V39" s="9">
        <f t="shared" si="281"/>
        <v>0.53455625000000007</v>
      </c>
      <c r="W39" s="9">
        <f t="shared" si="281"/>
        <v>0.53455625000000007</v>
      </c>
      <c r="X39" s="9">
        <f t="shared" si="281"/>
        <v>0.53455625000000007</v>
      </c>
      <c r="Y39" s="9">
        <f t="shared" si="281"/>
        <v>0.53455625000000007</v>
      </c>
      <c r="Z39" s="9">
        <f t="shared" si="281"/>
        <v>0.53455625000000007</v>
      </c>
      <c r="AA39" s="9">
        <f t="shared" si="281"/>
        <v>0.53455625000000007</v>
      </c>
      <c r="AB39" s="9">
        <f t="shared" si="281"/>
        <v>0.53455625000000007</v>
      </c>
      <c r="AC39" s="9">
        <f t="shared" si="281"/>
        <v>0.53455625000000007</v>
      </c>
      <c r="AD39" s="9">
        <f t="shared" si="281"/>
        <v>0.53455625000000007</v>
      </c>
      <c r="AE39" s="9">
        <f t="shared" si="281"/>
        <v>0.53455625000000007</v>
      </c>
      <c r="AF39" s="9">
        <f t="shared" si="281"/>
        <v>0.53455625000000007</v>
      </c>
      <c r="AG39" s="9">
        <f t="shared" si="281"/>
        <v>0.53455625000000007</v>
      </c>
      <c r="AH39" s="9">
        <f t="shared" si="281"/>
        <v>0.53455625000000007</v>
      </c>
      <c r="AI39" s="9">
        <f t="shared" si="281"/>
        <v>0.53455625000000007</v>
      </c>
      <c r="AJ39" s="9">
        <f t="shared" si="281"/>
        <v>0.53455625000000007</v>
      </c>
      <c r="AK39" s="9">
        <f t="shared" si="281"/>
        <v>0.53455625000000007</v>
      </c>
      <c r="AL39" s="9">
        <f t="shared" si="281"/>
        <v>0.53455625000000007</v>
      </c>
      <c r="AM39" s="9">
        <f t="shared" si="281"/>
        <v>0.53455625000000007</v>
      </c>
      <c r="AN39" s="9">
        <f t="shared" si="281"/>
        <v>0.53455625000000007</v>
      </c>
      <c r="AO39" s="9">
        <f t="shared" si="281"/>
        <v>0.53455625000000007</v>
      </c>
      <c r="AP39" s="9">
        <f t="shared" ref="AP39:BQ39" si="282">AP18+(AP$36*AP31)</f>
        <v>0.53455625000000007</v>
      </c>
      <c r="AQ39" s="9">
        <f t="shared" si="282"/>
        <v>0.53455625000000007</v>
      </c>
      <c r="AR39" s="9">
        <f t="shared" si="282"/>
        <v>0.53455625000000007</v>
      </c>
      <c r="AS39" s="9">
        <f t="shared" si="282"/>
        <v>0.53455625000000007</v>
      </c>
      <c r="AT39" s="9">
        <f t="shared" si="282"/>
        <v>0.53455625000000007</v>
      </c>
      <c r="AU39" s="9">
        <f t="shared" si="282"/>
        <v>0.53455625000000007</v>
      </c>
      <c r="AV39" s="9">
        <f t="shared" si="282"/>
        <v>0.53455625000000007</v>
      </c>
      <c r="AW39" s="9">
        <f t="shared" si="282"/>
        <v>0.53455625000000007</v>
      </c>
      <c r="AX39" s="9">
        <f t="shared" si="282"/>
        <v>0.53455625000000007</v>
      </c>
      <c r="AY39" s="9">
        <f t="shared" si="282"/>
        <v>0.53455625000000007</v>
      </c>
      <c r="AZ39" s="9">
        <f t="shared" si="282"/>
        <v>0.53455625000000007</v>
      </c>
      <c r="BA39" s="9">
        <f t="shared" si="282"/>
        <v>0.53455625000000007</v>
      </c>
      <c r="BB39" s="9">
        <f t="shared" si="282"/>
        <v>0.53455625000000007</v>
      </c>
      <c r="BC39" s="9">
        <f t="shared" si="282"/>
        <v>0.53455625000000007</v>
      </c>
      <c r="BD39" s="9">
        <f t="shared" si="282"/>
        <v>0.53455625000000007</v>
      </c>
      <c r="BE39" s="9">
        <f t="shared" si="282"/>
        <v>0.53455625000000007</v>
      </c>
      <c r="BF39" s="9">
        <f t="shared" si="282"/>
        <v>0.53455625000000007</v>
      </c>
      <c r="BG39" s="9">
        <f t="shared" si="282"/>
        <v>0.53455625000000007</v>
      </c>
      <c r="BH39" s="9">
        <f t="shared" si="282"/>
        <v>0.53455625000000007</v>
      </c>
      <c r="BI39" s="9">
        <f t="shared" si="282"/>
        <v>0.53455625000000007</v>
      </c>
      <c r="BJ39" s="9">
        <f t="shared" si="282"/>
        <v>0.53455625000000007</v>
      </c>
      <c r="BK39" s="9">
        <f t="shared" si="282"/>
        <v>0.53455625000000007</v>
      </c>
      <c r="BL39" s="9">
        <f t="shared" si="282"/>
        <v>0.53455625000000007</v>
      </c>
      <c r="BM39" s="9">
        <f t="shared" si="282"/>
        <v>0.53455625000000007</v>
      </c>
      <c r="BN39" s="9">
        <f t="shared" si="282"/>
        <v>0.53455625000000007</v>
      </c>
      <c r="BO39" s="9">
        <f t="shared" si="282"/>
        <v>0.53455625000000007</v>
      </c>
      <c r="BP39" s="9">
        <f t="shared" si="282"/>
        <v>0.53455625000000007</v>
      </c>
      <c r="BQ39" s="9">
        <f t="shared" si="282"/>
        <v>0.53455625000000007</v>
      </c>
    </row>
    <row r="40" spans="1:69">
      <c r="E40" s="10" t="s">
        <v>7</v>
      </c>
      <c r="J40" s="9">
        <f t="shared" ref="J40:AO40" si="283">J19+(J$36*J32)</f>
        <v>1.8232642763467042</v>
      </c>
      <c r="K40" s="9">
        <f t="shared" si="283"/>
        <v>1.8663428057584688</v>
      </c>
      <c r="L40" s="9">
        <f t="shared" si="283"/>
        <v>1.9094213351702336</v>
      </c>
      <c r="M40" s="9">
        <f t="shared" si="283"/>
        <v>1.9524998645819984</v>
      </c>
      <c r="N40" s="9">
        <f t="shared" si="283"/>
        <v>1.995578393993763</v>
      </c>
      <c r="O40" s="9">
        <f t="shared" si="283"/>
        <v>2.0386569234055276</v>
      </c>
      <c r="P40" s="9">
        <f t="shared" si="283"/>
        <v>2.0817354528172922</v>
      </c>
      <c r="Q40" s="9">
        <f t="shared" si="283"/>
        <v>2.1248139822290573</v>
      </c>
      <c r="R40" s="9">
        <f t="shared" si="283"/>
        <v>2.1248139822290573</v>
      </c>
      <c r="S40" s="9">
        <f t="shared" si="283"/>
        <v>2.1248139822290573</v>
      </c>
      <c r="T40" s="9">
        <f t="shared" si="283"/>
        <v>2.1248139822290573</v>
      </c>
      <c r="U40" s="9">
        <f t="shared" si="283"/>
        <v>2.1248139822290573</v>
      </c>
      <c r="V40" s="9">
        <f t="shared" si="283"/>
        <v>2.1248139822290573</v>
      </c>
      <c r="W40" s="9">
        <f t="shared" si="283"/>
        <v>2.1248139822290573</v>
      </c>
      <c r="X40" s="9">
        <f t="shared" si="283"/>
        <v>2.1248139822290573</v>
      </c>
      <c r="Y40" s="9">
        <f t="shared" si="283"/>
        <v>2.1248139822290573</v>
      </c>
      <c r="Z40" s="9">
        <f t="shared" si="283"/>
        <v>2.1248139822290573</v>
      </c>
      <c r="AA40" s="9">
        <f t="shared" si="283"/>
        <v>2.1248139822290573</v>
      </c>
      <c r="AB40" s="9">
        <f t="shared" si="283"/>
        <v>2.1248139822290573</v>
      </c>
      <c r="AC40" s="9">
        <f t="shared" si="283"/>
        <v>2.1248139822290573</v>
      </c>
      <c r="AD40" s="9">
        <f t="shared" si="283"/>
        <v>2.1248139822290573</v>
      </c>
      <c r="AE40" s="9">
        <f t="shared" si="283"/>
        <v>2.1248139822290573</v>
      </c>
      <c r="AF40" s="9">
        <f t="shared" si="283"/>
        <v>2.1248139822290573</v>
      </c>
      <c r="AG40" s="9">
        <f t="shared" si="283"/>
        <v>2.1248139822290573</v>
      </c>
      <c r="AH40" s="9">
        <f t="shared" si="283"/>
        <v>2.1248139822290573</v>
      </c>
      <c r="AI40" s="9">
        <f t="shared" si="283"/>
        <v>2.1248139822290573</v>
      </c>
      <c r="AJ40" s="9">
        <f t="shared" si="283"/>
        <v>2.1248139822290573</v>
      </c>
      <c r="AK40" s="9">
        <f t="shared" si="283"/>
        <v>2.1248139822290573</v>
      </c>
      <c r="AL40" s="9">
        <f t="shared" si="283"/>
        <v>2.1248139822290573</v>
      </c>
      <c r="AM40" s="9">
        <f t="shared" si="283"/>
        <v>2.1248139822290573</v>
      </c>
      <c r="AN40" s="9">
        <f t="shared" si="283"/>
        <v>2.1248139822290573</v>
      </c>
      <c r="AO40" s="9">
        <f t="shared" si="283"/>
        <v>2.1248139822290573</v>
      </c>
      <c r="AP40" s="9">
        <f t="shared" ref="AP40:BQ40" si="284">AP19+(AP$36*AP32)</f>
        <v>2.1248139822290573</v>
      </c>
      <c r="AQ40" s="9">
        <f t="shared" si="284"/>
        <v>2.1248139822290573</v>
      </c>
      <c r="AR40" s="9">
        <f t="shared" si="284"/>
        <v>2.1248139822290573</v>
      </c>
      <c r="AS40" s="9">
        <f t="shared" si="284"/>
        <v>2.1248139822290573</v>
      </c>
      <c r="AT40" s="9">
        <f t="shared" si="284"/>
        <v>2.1248139822290573</v>
      </c>
      <c r="AU40" s="9">
        <f t="shared" si="284"/>
        <v>2.1248139822290573</v>
      </c>
      <c r="AV40" s="9">
        <f t="shared" si="284"/>
        <v>2.1248139822290573</v>
      </c>
      <c r="AW40" s="9">
        <f t="shared" si="284"/>
        <v>2.1248139822290573</v>
      </c>
      <c r="AX40" s="9">
        <f t="shared" si="284"/>
        <v>2.1248139822290573</v>
      </c>
      <c r="AY40" s="9">
        <f t="shared" si="284"/>
        <v>2.1248139822290573</v>
      </c>
      <c r="AZ40" s="9">
        <f t="shared" si="284"/>
        <v>2.1248139822290573</v>
      </c>
      <c r="BA40" s="9">
        <f t="shared" si="284"/>
        <v>2.1248139822290573</v>
      </c>
      <c r="BB40" s="9">
        <f t="shared" si="284"/>
        <v>2.1248139822290573</v>
      </c>
      <c r="BC40" s="9">
        <f t="shared" si="284"/>
        <v>2.1248139822290573</v>
      </c>
      <c r="BD40" s="9">
        <f t="shared" si="284"/>
        <v>2.1248139822290573</v>
      </c>
      <c r="BE40" s="9">
        <f t="shared" si="284"/>
        <v>2.1248139822290573</v>
      </c>
      <c r="BF40" s="9">
        <f t="shared" si="284"/>
        <v>2.1248139822290573</v>
      </c>
      <c r="BG40" s="9">
        <f t="shared" si="284"/>
        <v>2.1248139822290573</v>
      </c>
      <c r="BH40" s="9">
        <f t="shared" si="284"/>
        <v>2.1248139822290573</v>
      </c>
      <c r="BI40" s="9">
        <f t="shared" si="284"/>
        <v>2.1248139822290573</v>
      </c>
      <c r="BJ40" s="9">
        <f t="shared" si="284"/>
        <v>2.1248139822290573</v>
      </c>
      <c r="BK40" s="9">
        <f t="shared" si="284"/>
        <v>2.1248139822290573</v>
      </c>
      <c r="BL40" s="9">
        <f t="shared" si="284"/>
        <v>2.1248139822290573</v>
      </c>
      <c r="BM40" s="9">
        <f t="shared" si="284"/>
        <v>2.1248139822290573</v>
      </c>
      <c r="BN40" s="9">
        <f t="shared" si="284"/>
        <v>2.1248139822290573</v>
      </c>
      <c r="BO40" s="9">
        <f t="shared" si="284"/>
        <v>2.1248139822290573</v>
      </c>
      <c r="BP40" s="9">
        <f t="shared" si="284"/>
        <v>2.1248139822290573</v>
      </c>
      <c r="BQ40" s="9">
        <f t="shared" si="284"/>
        <v>2.1248139822290573</v>
      </c>
    </row>
    <row r="41" spans="1:69">
      <c r="E41" s="10" t="s">
        <v>9</v>
      </c>
      <c r="J41" s="9">
        <f t="shared" ref="J41:AO41" si="285">J20+(J$36*J33)</f>
        <v>1.291448628987043</v>
      </c>
      <c r="K41" s="9">
        <f t="shared" si="285"/>
        <v>1.3272108851562558</v>
      </c>
      <c r="L41" s="9">
        <f t="shared" si="285"/>
        <v>1.3629731413254684</v>
      </c>
      <c r="M41" s="9">
        <f t="shared" si="285"/>
        <v>1.398735397494681</v>
      </c>
      <c r="N41" s="9">
        <f t="shared" si="285"/>
        <v>1.4344976536638938</v>
      </c>
      <c r="O41" s="9">
        <f t="shared" si="285"/>
        <v>1.4702599098331064</v>
      </c>
      <c r="P41" s="9">
        <f t="shared" si="285"/>
        <v>1.5060221660023192</v>
      </c>
      <c r="Q41" s="9">
        <f t="shared" si="285"/>
        <v>1.5417844221715318</v>
      </c>
      <c r="R41" s="9">
        <f t="shared" si="285"/>
        <v>1.5417844221715318</v>
      </c>
      <c r="S41" s="9">
        <f t="shared" si="285"/>
        <v>1.5417844221715318</v>
      </c>
      <c r="T41" s="9">
        <f t="shared" si="285"/>
        <v>1.5417844221715318</v>
      </c>
      <c r="U41" s="9">
        <f t="shared" si="285"/>
        <v>1.5417844221715318</v>
      </c>
      <c r="V41" s="9">
        <f t="shared" si="285"/>
        <v>1.5417844221715318</v>
      </c>
      <c r="W41" s="9">
        <f t="shared" si="285"/>
        <v>1.5417844221715318</v>
      </c>
      <c r="X41" s="9">
        <f t="shared" si="285"/>
        <v>1.5417844221715318</v>
      </c>
      <c r="Y41" s="9">
        <f t="shared" si="285"/>
        <v>1.5417844221715318</v>
      </c>
      <c r="Z41" s="9">
        <f t="shared" si="285"/>
        <v>1.5417844221715318</v>
      </c>
      <c r="AA41" s="9">
        <f t="shared" si="285"/>
        <v>1.5417844221715318</v>
      </c>
      <c r="AB41" s="9">
        <f t="shared" si="285"/>
        <v>1.5417844221715318</v>
      </c>
      <c r="AC41" s="9">
        <f t="shared" si="285"/>
        <v>1.5417844221715318</v>
      </c>
      <c r="AD41" s="9">
        <f t="shared" si="285"/>
        <v>1.5417844221715318</v>
      </c>
      <c r="AE41" s="9">
        <f t="shared" si="285"/>
        <v>1.5417844221715318</v>
      </c>
      <c r="AF41" s="9">
        <f t="shared" si="285"/>
        <v>1.5417844221715318</v>
      </c>
      <c r="AG41" s="9">
        <f t="shared" si="285"/>
        <v>1.5417844221715318</v>
      </c>
      <c r="AH41" s="9">
        <f t="shared" si="285"/>
        <v>1.5417844221715318</v>
      </c>
      <c r="AI41" s="9">
        <f t="shared" si="285"/>
        <v>1.5417844221715318</v>
      </c>
      <c r="AJ41" s="9">
        <f t="shared" si="285"/>
        <v>1.5417844221715318</v>
      </c>
      <c r="AK41" s="9">
        <f t="shared" si="285"/>
        <v>1.5417844221715318</v>
      </c>
      <c r="AL41" s="9">
        <f t="shared" si="285"/>
        <v>1.5417844221715318</v>
      </c>
      <c r="AM41" s="9">
        <f t="shared" si="285"/>
        <v>1.5417844221715318</v>
      </c>
      <c r="AN41" s="9">
        <f t="shared" si="285"/>
        <v>1.5417844221715318</v>
      </c>
      <c r="AO41" s="9">
        <f t="shared" si="285"/>
        <v>1.5417844221715318</v>
      </c>
      <c r="AP41" s="9">
        <f t="shared" ref="AP41:BQ41" si="286">AP20+(AP$36*AP33)</f>
        <v>1.5417844221715318</v>
      </c>
      <c r="AQ41" s="9">
        <f t="shared" si="286"/>
        <v>1.5417844221715318</v>
      </c>
      <c r="AR41" s="9">
        <f t="shared" si="286"/>
        <v>1.5417844221715318</v>
      </c>
      <c r="AS41" s="9">
        <f t="shared" si="286"/>
        <v>1.5417844221715318</v>
      </c>
      <c r="AT41" s="9">
        <f t="shared" si="286"/>
        <v>1.5417844221715318</v>
      </c>
      <c r="AU41" s="9">
        <f t="shared" si="286"/>
        <v>1.5417844221715318</v>
      </c>
      <c r="AV41" s="9">
        <f t="shared" si="286"/>
        <v>1.5417844221715318</v>
      </c>
      <c r="AW41" s="9">
        <f t="shared" si="286"/>
        <v>1.5417844221715318</v>
      </c>
      <c r="AX41" s="9">
        <f t="shared" si="286"/>
        <v>1.5417844221715318</v>
      </c>
      <c r="AY41" s="9">
        <f t="shared" si="286"/>
        <v>1.5417844221715318</v>
      </c>
      <c r="AZ41" s="9">
        <f t="shared" si="286"/>
        <v>1.5417844221715318</v>
      </c>
      <c r="BA41" s="9">
        <f t="shared" si="286"/>
        <v>1.5417844221715318</v>
      </c>
      <c r="BB41" s="9">
        <f t="shared" si="286"/>
        <v>1.5417844221715318</v>
      </c>
      <c r="BC41" s="9">
        <f t="shared" si="286"/>
        <v>1.5417844221715318</v>
      </c>
      <c r="BD41" s="9">
        <f t="shared" si="286"/>
        <v>1.5417844221715318</v>
      </c>
      <c r="BE41" s="9">
        <f t="shared" si="286"/>
        <v>1.5417844221715318</v>
      </c>
      <c r="BF41" s="9">
        <f t="shared" si="286"/>
        <v>1.5417844221715318</v>
      </c>
      <c r="BG41" s="9">
        <f t="shared" si="286"/>
        <v>1.5417844221715318</v>
      </c>
      <c r="BH41" s="9">
        <f t="shared" si="286"/>
        <v>1.5417844221715318</v>
      </c>
      <c r="BI41" s="9">
        <f t="shared" si="286"/>
        <v>1.5417844221715318</v>
      </c>
      <c r="BJ41" s="9">
        <f t="shared" si="286"/>
        <v>1.5417844221715318</v>
      </c>
      <c r="BK41" s="9">
        <f t="shared" si="286"/>
        <v>1.5417844221715318</v>
      </c>
      <c r="BL41" s="9">
        <f t="shared" si="286"/>
        <v>1.5417844221715318</v>
      </c>
      <c r="BM41" s="9">
        <f t="shared" si="286"/>
        <v>1.5417844221715318</v>
      </c>
      <c r="BN41" s="9">
        <f t="shared" si="286"/>
        <v>1.5417844221715318</v>
      </c>
      <c r="BO41" s="9">
        <f t="shared" si="286"/>
        <v>1.5417844221715318</v>
      </c>
      <c r="BP41" s="9">
        <f t="shared" si="286"/>
        <v>1.5417844221715318</v>
      </c>
      <c r="BQ41" s="9">
        <f t="shared" si="286"/>
        <v>1.5417844221715318</v>
      </c>
    </row>
    <row r="42" spans="1:69">
      <c r="E42" s="10" t="s">
        <v>10</v>
      </c>
      <c r="J42" s="9">
        <f t="shared" ref="J42:AO42" si="287">J21+(J$36*J34)</f>
        <v>1.1083882033333339</v>
      </c>
      <c r="K42" s="9">
        <f t="shared" si="287"/>
        <v>1.1083882033333339</v>
      </c>
      <c r="L42" s="9">
        <f t="shared" si="287"/>
        <v>1.1083882033333339</v>
      </c>
      <c r="M42" s="9">
        <f t="shared" si="287"/>
        <v>1.1083882033333339</v>
      </c>
      <c r="N42" s="9">
        <f t="shared" si="287"/>
        <v>1.1083882033333339</v>
      </c>
      <c r="O42" s="9">
        <f t="shared" si="287"/>
        <v>1.1083882033333339</v>
      </c>
      <c r="P42" s="9">
        <f t="shared" si="287"/>
        <v>1.1083882033333339</v>
      </c>
      <c r="Q42" s="9">
        <f t="shared" si="287"/>
        <v>1.1083882033333339</v>
      </c>
      <c r="R42" s="9">
        <f t="shared" si="287"/>
        <v>1.1083882033333339</v>
      </c>
      <c r="S42" s="9">
        <f t="shared" si="287"/>
        <v>1.1083882033333339</v>
      </c>
      <c r="T42" s="9">
        <f t="shared" si="287"/>
        <v>1.1083882033333339</v>
      </c>
      <c r="U42" s="9">
        <f t="shared" si="287"/>
        <v>1.1083882033333339</v>
      </c>
      <c r="V42" s="9">
        <f t="shared" si="287"/>
        <v>1.1083882033333339</v>
      </c>
      <c r="W42" s="9">
        <f t="shared" si="287"/>
        <v>1.1083882033333339</v>
      </c>
      <c r="X42" s="9">
        <f t="shared" si="287"/>
        <v>1.1083882033333339</v>
      </c>
      <c r="Y42" s="9">
        <f t="shared" si="287"/>
        <v>1.1083882033333339</v>
      </c>
      <c r="Z42" s="9">
        <f t="shared" si="287"/>
        <v>1.1083882033333339</v>
      </c>
      <c r="AA42" s="9">
        <f t="shared" si="287"/>
        <v>1.1083882033333339</v>
      </c>
      <c r="AB42" s="9">
        <f t="shared" si="287"/>
        <v>1.1083882033333339</v>
      </c>
      <c r="AC42" s="9">
        <f t="shared" si="287"/>
        <v>1.1083882033333339</v>
      </c>
      <c r="AD42" s="9">
        <f t="shared" si="287"/>
        <v>1.1083882033333339</v>
      </c>
      <c r="AE42" s="9">
        <f t="shared" si="287"/>
        <v>1.1083882033333339</v>
      </c>
      <c r="AF42" s="9">
        <f t="shared" si="287"/>
        <v>1.1083882033333339</v>
      </c>
      <c r="AG42" s="9">
        <f t="shared" si="287"/>
        <v>1.1083882033333339</v>
      </c>
      <c r="AH42" s="9">
        <f t="shared" si="287"/>
        <v>1.1083882033333339</v>
      </c>
      <c r="AI42" s="9">
        <f t="shared" si="287"/>
        <v>1.1083882033333339</v>
      </c>
      <c r="AJ42" s="9">
        <f t="shared" si="287"/>
        <v>1.1083882033333339</v>
      </c>
      <c r="AK42" s="9">
        <f t="shared" si="287"/>
        <v>1.1083882033333339</v>
      </c>
      <c r="AL42" s="9">
        <f t="shared" si="287"/>
        <v>1.1083882033333339</v>
      </c>
      <c r="AM42" s="9">
        <f t="shared" si="287"/>
        <v>1.1083882033333339</v>
      </c>
      <c r="AN42" s="9">
        <f t="shared" si="287"/>
        <v>1.1083882033333339</v>
      </c>
      <c r="AO42" s="9">
        <f t="shared" si="287"/>
        <v>1.1083882033333339</v>
      </c>
      <c r="AP42" s="9">
        <f t="shared" ref="AP42:BQ42" si="288">AP21+(AP$36*AP34)</f>
        <v>1.1083882033333339</v>
      </c>
      <c r="AQ42" s="9">
        <f t="shared" si="288"/>
        <v>1.1083882033333339</v>
      </c>
      <c r="AR42" s="9">
        <f t="shared" si="288"/>
        <v>1.1083882033333339</v>
      </c>
      <c r="AS42" s="9">
        <f t="shared" si="288"/>
        <v>1.1083882033333339</v>
      </c>
      <c r="AT42" s="9">
        <f t="shared" si="288"/>
        <v>1.1083882033333339</v>
      </c>
      <c r="AU42" s="9">
        <f t="shared" si="288"/>
        <v>1.1083882033333339</v>
      </c>
      <c r="AV42" s="9">
        <f t="shared" si="288"/>
        <v>1.1083882033333339</v>
      </c>
      <c r="AW42" s="9">
        <f t="shared" si="288"/>
        <v>1.1083882033333339</v>
      </c>
      <c r="AX42" s="9">
        <f t="shared" si="288"/>
        <v>1.1083882033333339</v>
      </c>
      <c r="AY42" s="9">
        <f t="shared" si="288"/>
        <v>1.1083882033333339</v>
      </c>
      <c r="AZ42" s="9">
        <f t="shared" si="288"/>
        <v>1.1083882033333339</v>
      </c>
      <c r="BA42" s="9">
        <f t="shared" si="288"/>
        <v>1.1083882033333339</v>
      </c>
      <c r="BB42" s="9">
        <f t="shared" si="288"/>
        <v>1.1083882033333339</v>
      </c>
      <c r="BC42" s="9">
        <f t="shared" si="288"/>
        <v>1.1083882033333339</v>
      </c>
      <c r="BD42" s="9">
        <f t="shared" si="288"/>
        <v>1.1083882033333339</v>
      </c>
      <c r="BE42" s="9">
        <f t="shared" si="288"/>
        <v>1.1083882033333339</v>
      </c>
      <c r="BF42" s="9">
        <f t="shared" si="288"/>
        <v>1.1083882033333339</v>
      </c>
      <c r="BG42" s="9">
        <f t="shared" si="288"/>
        <v>1.1083882033333339</v>
      </c>
      <c r="BH42" s="9">
        <f t="shared" si="288"/>
        <v>1.1083882033333339</v>
      </c>
      <c r="BI42" s="9">
        <f t="shared" si="288"/>
        <v>1.1083882033333339</v>
      </c>
      <c r="BJ42" s="9">
        <f t="shared" si="288"/>
        <v>1.1083882033333339</v>
      </c>
      <c r="BK42" s="9">
        <f t="shared" si="288"/>
        <v>1.1083882033333339</v>
      </c>
      <c r="BL42" s="9">
        <f t="shared" si="288"/>
        <v>1.1083882033333339</v>
      </c>
      <c r="BM42" s="9">
        <f t="shared" si="288"/>
        <v>1.1083882033333339</v>
      </c>
      <c r="BN42" s="9">
        <f t="shared" si="288"/>
        <v>1.1083882033333339</v>
      </c>
      <c r="BO42" s="9">
        <f t="shared" si="288"/>
        <v>1.1083882033333339</v>
      </c>
      <c r="BP42" s="9">
        <f t="shared" si="288"/>
        <v>1.1083882033333339</v>
      </c>
      <c r="BQ42" s="9">
        <f t="shared" si="288"/>
        <v>1.1083882033333339</v>
      </c>
    </row>
    <row r="43" spans="1:69" ht="1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25</v>
      </c>
      <c r="F47" s="4" t="s">
        <v>26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27</v>
      </c>
      <c r="F48" s="4" t="s">
        <v>26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28</v>
      </c>
      <c r="F49" s="4" t="s">
        <v>26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29</v>
      </c>
      <c r="F50" s="4" t="s">
        <v>26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30</v>
      </c>
      <c r="F51" s="5" t="s">
        <v>26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31</v>
      </c>
      <c r="F52" s="4" t="s">
        <v>26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>
      <c r="E53" s="4" t="s">
        <v>32</v>
      </c>
      <c r="F53" s="4" t="s">
        <v>26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>
      <c r="E54" s="4" t="s">
        <v>33</v>
      </c>
      <c r="F54" s="4" t="s">
        <v>26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>
      <c r="E55" s="4" t="s">
        <v>34</v>
      </c>
      <c r="F55" s="4" t="s">
        <v>26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>
      <c r="E56" s="5" t="s">
        <v>35</v>
      </c>
      <c r="F56" s="5" t="s">
        <v>26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8" spans="5:16384">
      <c r="E58" s="7" t="s">
        <v>36</v>
      </c>
      <c r="F58" s="7" t="s">
        <v>21</v>
      </c>
    </row>
    <row r="59" spans="5:16384">
      <c r="E59" s="10" t="s">
        <v>7</v>
      </c>
      <c r="F59" s="34">
        <f>F19</f>
        <v>1.6365906488957238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>
        <f>F21</f>
        <v>1.1083882033333339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>
        <f>F20</f>
        <v>1.1364788522537881</v>
      </c>
      <c r="J61" s="10">
        <f t="shared" ref="J61:AO61" si="1068">J14</f>
        <v>0.66666666666666674</v>
      </c>
      <c r="K61" s="10">
        <f t="shared" si="1068"/>
        <v>0.66666666666666674</v>
      </c>
      <c r="L61" s="10">
        <f t="shared" si="1068"/>
        <v>0.66666666666666674</v>
      </c>
      <c r="M61" s="10">
        <f t="shared" si="1068"/>
        <v>0.66666666666666674</v>
      </c>
      <c r="N61" s="10">
        <f t="shared" si="1068"/>
        <v>0.66666666666666674</v>
      </c>
      <c r="O61" s="10">
        <f t="shared" si="1068"/>
        <v>0.66666666666666674</v>
      </c>
      <c r="P61" s="10">
        <f t="shared" si="1068"/>
        <v>0.66666666666666674</v>
      </c>
      <c r="Q61" s="10">
        <f t="shared" si="1068"/>
        <v>0.66666666666666674</v>
      </c>
      <c r="R61" s="10">
        <f t="shared" si="1068"/>
        <v>0.66666666666666674</v>
      </c>
      <c r="S61" s="10">
        <f t="shared" si="1068"/>
        <v>0.66666666666666674</v>
      </c>
      <c r="T61" s="10">
        <f t="shared" si="1068"/>
        <v>0.66666666666666674</v>
      </c>
      <c r="U61" s="10">
        <f t="shared" si="1068"/>
        <v>0.66666666666666674</v>
      </c>
      <c r="V61" s="10">
        <f t="shared" si="1068"/>
        <v>0.66666666666666674</v>
      </c>
      <c r="W61" s="10">
        <f t="shared" si="1068"/>
        <v>0.66666666666666674</v>
      </c>
      <c r="X61" s="10">
        <f t="shared" si="1068"/>
        <v>0.66666666666666674</v>
      </c>
      <c r="Y61" s="10">
        <f t="shared" si="1068"/>
        <v>0.66666666666666674</v>
      </c>
      <c r="Z61" s="10">
        <f t="shared" si="1068"/>
        <v>0.66666666666666674</v>
      </c>
      <c r="AA61" s="10">
        <f t="shared" si="1068"/>
        <v>0.66666666666666674</v>
      </c>
      <c r="AB61" s="10">
        <f t="shared" si="1068"/>
        <v>0.66666666666666674</v>
      </c>
      <c r="AC61" s="10">
        <f t="shared" si="1068"/>
        <v>0.66666666666666674</v>
      </c>
      <c r="AD61" s="10">
        <f t="shared" si="1068"/>
        <v>0.66666666666666674</v>
      </c>
      <c r="AE61" s="10">
        <f t="shared" si="1068"/>
        <v>0.66666666666666674</v>
      </c>
      <c r="AF61" s="10">
        <f t="shared" si="1068"/>
        <v>0.66666666666666674</v>
      </c>
      <c r="AG61" s="10">
        <f t="shared" si="1068"/>
        <v>0.66666666666666674</v>
      </c>
      <c r="AH61" s="10">
        <f t="shared" si="1068"/>
        <v>0.66666666666666674</v>
      </c>
      <c r="AI61" s="10">
        <f t="shared" si="1068"/>
        <v>0.66666666666666674</v>
      </c>
      <c r="AJ61" s="10">
        <f t="shared" si="1068"/>
        <v>0.66666666666666674</v>
      </c>
      <c r="AK61" s="10">
        <f t="shared" si="1068"/>
        <v>0.66666666666666674</v>
      </c>
      <c r="AL61" s="10">
        <f t="shared" si="1068"/>
        <v>0.66666666666666674</v>
      </c>
      <c r="AM61" s="10">
        <f t="shared" si="1068"/>
        <v>0.66666666666666674</v>
      </c>
      <c r="AN61" s="10">
        <f t="shared" si="1068"/>
        <v>0.66666666666666674</v>
      </c>
      <c r="AO61" s="10">
        <f t="shared" si="1068"/>
        <v>0.66666666666666674</v>
      </c>
      <c r="AP61" s="10">
        <f t="shared" ref="AP61:BQ61" si="1069">AP14</f>
        <v>0.66666666666666674</v>
      </c>
      <c r="AQ61" s="10">
        <f t="shared" si="1069"/>
        <v>0.66666666666666674</v>
      </c>
      <c r="AR61" s="10">
        <f t="shared" si="1069"/>
        <v>0.66666666666666674</v>
      </c>
      <c r="AS61" s="10">
        <f t="shared" si="1069"/>
        <v>0.66666666666666674</v>
      </c>
      <c r="AT61" s="10">
        <f t="shared" si="1069"/>
        <v>0.66666666666666674</v>
      </c>
      <c r="AU61" s="10">
        <f t="shared" si="1069"/>
        <v>0.66666666666666674</v>
      </c>
      <c r="AV61" s="10">
        <f t="shared" si="1069"/>
        <v>0.66666666666666674</v>
      </c>
      <c r="AW61" s="10">
        <f t="shared" si="1069"/>
        <v>0.66666666666666674</v>
      </c>
      <c r="AX61" s="10">
        <f t="shared" si="1069"/>
        <v>0.66666666666666674</v>
      </c>
      <c r="AY61" s="10">
        <f t="shared" si="1069"/>
        <v>0.66666666666666674</v>
      </c>
      <c r="AZ61" s="10">
        <f t="shared" si="1069"/>
        <v>0.66666666666666674</v>
      </c>
      <c r="BA61" s="10">
        <f t="shared" si="1069"/>
        <v>0.66666666666666674</v>
      </c>
      <c r="BB61" s="10">
        <f t="shared" si="1069"/>
        <v>0.66666666666666674</v>
      </c>
      <c r="BC61" s="10">
        <f t="shared" si="1069"/>
        <v>0.66666666666666674</v>
      </c>
      <c r="BD61" s="10">
        <f t="shared" si="1069"/>
        <v>0.66666666666666674</v>
      </c>
      <c r="BE61" s="10">
        <f t="shared" si="1069"/>
        <v>0.66666666666666674</v>
      </c>
      <c r="BF61" s="10">
        <f t="shared" si="1069"/>
        <v>0.66666666666666674</v>
      </c>
      <c r="BG61" s="10">
        <f t="shared" si="1069"/>
        <v>0.66666666666666674</v>
      </c>
      <c r="BH61" s="10">
        <f t="shared" si="1069"/>
        <v>0.66666666666666674</v>
      </c>
      <c r="BI61" s="10">
        <f t="shared" si="1069"/>
        <v>0.66666666666666674</v>
      </c>
      <c r="BJ61" s="10">
        <f t="shared" si="1069"/>
        <v>0.66666666666666674</v>
      </c>
      <c r="BK61" s="10">
        <f t="shared" si="1069"/>
        <v>0.66666666666666674</v>
      </c>
      <c r="BL61" s="10">
        <f t="shared" si="1069"/>
        <v>0.66666666666666674</v>
      </c>
      <c r="BM61" s="10">
        <f t="shared" si="1069"/>
        <v>0.66666666666666674</v>
      </c>
      <c r="BN61" s="10">
        <f t="shared" si="1069"/>
        <v>0.66666666666666674</v>
      </c>
      <c r="BO61" s="10">
        <f t="shared" si="1069"/>
        <v>0.66666666666666674</v>
      </c>
      <c r="BP61" s="10">
        <f t="shared" si="1069"/>
        <v>0.66666666666666674</v>
      </c>
      <c r="BQ61" s="10">
        <f t="shared" si="1069"/>
        <v>0.66666666666666674</v>
      </c>
    </row>
    <row r="63" spans="5:16384">
      <c r="E63" s="7" t="s">
        <v>37</v>
      </c>
      <c r="F63" s="7" t="s">
        <v>38</v>
      </c>
      <c r="J63" s="34">
        <f t="shared" ref="J63:AO63" si="1070">SUMPRODUCT(J59:J61,J40:J42)</f>
        <v>1.2960311183987754</v>
      </c>
      <c r="K63" s="34">
        <f t="shared" si="1070"/>
        <v>1.3096938402748348</v>
      </c>
      <c r="L63" s="34">
        <f t="shared" si="1070"/>
        <v>1.3233565621508943</v>
      </c>
      <c r="M63" s="34">
        <f t="shared" si="1070"/>
        <v>1.3370192840269537</v>
      </c>
      <c r="N63" s="34">
        <f t="shared" si="1070"/>
        <v>1.3506820059030133</v>
      </c>
      <c r="O63" s="34">
        <f t="shared" si="1070"/>
        <v>1.3643447277790728</v>
      </c>
      <c r="P63" s="34">
        <f t="shared" si="1070"/>
        <v>1.3780074496551322</v>
      </c>
      <c r="Q63" s="34">
        <f t="shared" si="1070"/>
        <v>1.3916701715311919</v>
      </c>
      <c r="R63" s="34">
        <f t="shared" si="1070"/>
        <v>1.3916701715311919</v>
      </c>
      <c r="S63" s="34">
        <f t="shared" si="1070"/>
        <v>1.3916701715311919</v>
      </c>
      <c r="T63" s="34">
        <f t="shared" si="1070"/>
        <v>1.3916701715311919</v>
      </c>
      <c r="U63" s="34">
        <f t="shared" si="1070"/>
        <v>1.3916701715311919</v>
      </c>
      <c r="V63" s="34">
        <f t="shared" si="1070"/>
        <v>1.3916701715311919</v>
      </c>
      <c r="W63" s="34">
        <f t="shared" si="1070"/>
        <v>1.3916701715311919</v>
      </c>
      <c r="X63" s="34">
        <f t="shared" si="1070"/>
        <v>1.3916701715311919</v>
      </c>
      <c r="Y63" s="34">
        <f t="shared" si="1070"/>
        <v>1.3916701715311919</v>
      </c>
      <c r="Z63" s="34">
        <f t="shared" si="1070"/>
        <v>1.3916701715311919</v>
      </c>
      <c r="AA63" s="34">
        <f t="shared" si="1070"/>
        <v>1.3916701715311919</v>
      </c>
      <c r="AB63" s="34">
        <f t="shared" si="1070"/>
        <v>1.3916701715311919</v>
      </c>
      <c r="AC63" s="34">
        <f t="shared" si="1070"/>
        <v>1.3916701715311919</v>
      </c>
      <c r="AD63" s="34">
        <f t="shared" si="1070"/>
        <v>1.3916701715311919</v>
      </c>
      <c r="AE63" s="34">
        <f t="shared" si="1070"/>
        <v>1.3916701715311919</v>
      </c>
      <c r="AF63" s="34">
        <f t="shared" si="1070"/>
        <v>1.3916701715311919</v>
      </c>
      <c r="AG63" s="34">
        <f t="shared" si="1070"/>
        <v>1.3916701715311919</v>
      </c>
      <c r="AH63" s="34">
        <f t="shared" si="1070"/>
        <v>1.3916701715311919</v>
      </c>
      <c r="AI63" s="34">
        <f t="shared" si="1070"/>
        <v>1.3916701715311919</v>
      </c>
      <c r="AJ63" s="34">
        <f t="shared" si="1070"/>
        <v>1.3916701715311919</v>
      </c>
      <c r="AK63" s="34">
        <f t="shared" si="1070"/>
        <v>1.3916701715311919</v>
      </c>
      <c r="AL63" s="34">
        <f t="shared" si="1070"/>
        <v>1.3916701715311919</v>
      </c>
      <c r="AM63" s="34">
        <f t="shared" si="1070"/>
        <v>1.3916701715311919</v>
      </c>
      <c r="AN63" s="34">
        <f t="shared" si="1070"/>
        <v>1.3916701715311919</v>
      </c>
      <c r="AO63" s="34">
        <f t="shared" si="1070"/>
        <v>1.3916701715311919</v>
      </c>
      <c r="AP63" s="34">
        <f t="shared" ref="AP63:BQ63" si="1071">SUMPRODUCT(AP59:AP61,AP40:AP42)</f>
        <v>1.3916701715311919</v>
      </c>
      <c r="AQ63" s="34">
        <f t="shared" si="1071"/>
        <v>1.3916701715311919</v>
      </c>
      <c r="AR63" s="34">
        <f t="shared" si="1071"/>
        <v>1.3916701715311919</v>
      </c>
      <c r="AS63" s="34">
        <f t="shared" si="1071"/>
        <v>1.3916701715311919</v>
      </c>
      <c r="AT63" s="34">
        <f t="shared" si="1071"/>
        <v>1.3916701715311919</v>
      </c>
      <c r="AU63" s="34">
        <f t="shared" si="1071"/>
        <v>1.3916701715311919</v>
      </c>
      <c r="AV63" s="34">
        <f t="shared" si="1071"/>
        <v>1.3916701715311919</v>
      </c>
      <c r="AW63" s="34">
        <f t="shared" si="1071"/>
        <v>1.3916701715311919</v>
      </c>
      <c r="AX63" s="34">
        <f t="shared" si="1071"/>
        <v>1.3916701715311919</v>
      </c>
      <c r="AY63" s="34">
        <f t="shared" si="1071"/>
        <v>1.3916701715311919</v>
      </c>
      <c r="AZ63" s="34">
        <f t="shared" si="1071"/>
        <v>1.3916701715311919</v>
      </c>
      <c r="BA63" s="34">
        <f t="shared" si="1071"/>
        <v>1.3916701715311919</v>
      </c>
      <c r="BB63" s="34">
        <f t="shared" si="1071"/>
        <v>1.3916701715311919</v>
      </c>
      <c r="BC63" s="34">
        <f t="shared" si="1071"/>
        <v>1.3916701715311919</v>
      </c>
      <c r="BD63" s="34">
        <f t="shared" si="1071"/>
        <v>1.3916701715311919</v>
      </c>
      <c r="BE63" s="34">
        <f t="shared" si="1071"/>
        <v>1.3916701715311919</v>
      </c>
      <c r="BF63" s="34">
        <f t="shared" si="1071"/>
        <v>1.3916701715311919</v>
      </c>
      <c r="BG63" s="34">
        <f t="shared" si="1071"/>
        <v>1.3916701715311919</v>
      </c>
      <c r="BH63" s="34">
        <f t="shared" si="1071"/>
        <v>1.3916701715311919</v>
      </c>
      <c r="BI63" s="34">
        <f t="shared" si="1071"/>
        <v>1.3916701715311919</v>
      </c>
      <c r="BJ63" s="34">
        <f t="shared" si="1071"/>
        <v>1.3916701715311919</v>
      </c>
      <c r="BK63" s="34">
        <f t="shared" si="1071"/>
        <v>1.3916701715311919</v>
      </c>
      <c r="BL63" s="34">
        <f t="shared" si="1071"/>
        <v>1.3916701715311919</v>
      </c>
      <c r="BM63" s="34">
        <f t="shared" si="1071"/>
        <v>1.3916701715311919</v>
      </c>
      <c r="BN63" s="34">
        <f t="shared" si="1071"/>
        <v>1.3916701715311919</v>
      </c>
      <c r="BO63" s="34">
        <f t="shared" si="1071"/>
        <v>1.3916701715311919</v>
      </c>
      <c r="BP63" s="34">
        <f t="shared" si="1071"/>
        <v>1.3916701715311919</v>
      </c>
      <c r="BQ63" s="34">
        <f t="shared" si="1071"/>
        <v>1.3916701715311919</v>
      </c>
    </row>
    <row r="64" spans="5:16384">
      <c r="E64" s="7" t="s">
        <v>39</v>
      </c>
      <c r="F64" s="7" t="s">
        <v>38</v>
      </c>
      <c r="J64" s="34">
        <f t="shared" ref="J64:AO64" si="1072">J39</f>
        <v>0.32896625000000002</v>
      </c>
      <c r="K64" s="34">
        <f t="shared" si="1072"/>
        <v>0.35833625000000002</v>
      </c>
      <c r="L64" s="34">
        <f t="shared" si="1072"/>
        <v>0.38770625000000003</v>
      </c>
      <c r="M64" s="34">
        <f t="shared" si="1072"/>
        <v>0.41707625000000004</v>
      </c>
      <c r="N64" s="34">
        <f t="shared" si="1072"/>
        <v>0.44644625000000004</v>
      </c>
      <c r="O64" s="34">
        <f t="shared" si="1072"/>
        <v>0.47581625000000005</v>
      </c>
      <c r="P64" s="34">
        <f t="shared" si="1072"/>
        <v>0.50518625000000006</v>
      </c>
      <c r="Q64" s="34">
        <f t="shared" si="1072"/>
        <v>0.53455625000000007</v>
      </c>
      <c r="R64" s="34">
        <f t="shared" si="1072"/>
        <v>0.53455625000000007</v>
      </c>
      <c r="S64" s="34">
        <f t="shared" si="1072"/>
        <v>0.53455625000000007</v>
      </c>
      <c r="T64" s="34">
        <f t="shared" si="1072"/>
        <v>0.53455625000000007</v>
      </c>
      <c r="U64" s="34">
        <f t="shared" si="1072"/>
        <v>0.53455625000000007</v>
      </c>
      <c r="V64" s="34">
        <f t="shared" si="1072"/>
        <v>0.53455625000000007</v>
      </c>
      <c r="W64" s="34">
        <f t="shared" si="1072"/>
        <v>0.53455625000000007</v>
      </c>
      <c r="X64" s="34">
        <f t="shared" si="1072"/>
        <v>0.53455625000000007</v>
      </c>
      <c r="Y64" s="34">
        <f t="shared" si="1072"/>
        <v>0.53455625000000007</v>
      </c>
      <c r="Z64" s="34">
        <f t="shared" si="1072"/>
        <v>0.53455625000000007</v>
      </c>
      <c r="AA64" s="34">
        <f t="shared" si="1072"/>
        <v>0.53455625000000007</v>
      </c>
      <c r="AB64" s="34">
        <f t="shared" si="1072"/>
        <v>0.53455625000000007</v>
      </c>
      <c r="AC64" s="34">
        <f t="shared" si="1072"/>
        <v>0.53455625000000007</v>
      </c>
      <c r="AD64" s="34">
        <f t="shared" si="1072"/>
        <v>0.53455625000000007</v>
      </c>
      <c r="AE64" s="34">
        <f t="shared" si="1072"/>
        <v>0.53455625000000007</v>
      </c>
      <c r="AF64" s="34">
        <f t="shared" si="1072"/>
        <v>0.53455625000000007</v>
      </c>
      <c r="AG64" s="34">
        <f t="shared" si="1072"/>
        <v>0.53455625000000007</v>
      </c>
      <c r="AH64" s="34">
        <f t="shared" si="1072"/>
        <v>0.53455625000000007</v>
      </c>
      <c r="AI64" s="34">
        <f t="shared" si="1072"/>
        <v>0.53455625000000007</v>
      </c>
      <c r="AJ64" s="34">
        <f t="shared" si="1072"/>
        <v>0.53455625000000007</v>
      </c>
      <c r="AK64" s="34">
        <f t="shared" si="1072"/>
        <v>0.53455625000000007</v>
      </c>
      <c r="AL64" s="34">
        <f t="shared" si="1072"/>
        <v>0.53455625000000007</v>
      </c>
      <c r="AM64" s="34">
        <f t="shared" si="1072"/>
        <v>0.53455625000000007</v>
      </c>
      <c r="AN64" s="34">
        <f t="shared" si="1072"/>
        <v>0.53455625000000007</v>
      </c>
      <c r="AO64" s="34">
        <f t="shared" si="1072"/>
        <v>0.53455625000000007</v>
      </c>
      <c r="AP64" s="34">
        <f t="shared" ref="AP64:BQ64" si="1073">AP39</f>
        <v>0.53455625000000007</v>
      </c>
      <c r="AQ64" s="34">
        <f t="shared" si="1073"/>
        <v>0.53455625000000007</v>
      </c>
      <c r="AR64" s="34">
        <f t="shared" si="1073"/>
        <v>0.53455625000000007</v>
      </c>
      <c r="AS64" s="34">
        <f t="shared" si="1073"/>
        <v>0.53455625000000007</v>
      </c>
      <c r="AT64" s="34">
        <f t="shared" si="1073"/>
        <v>0.53455625000000007</v>
      </c>
      <c r="AU64" s="34">
        <f t="shared" si="1073"/>
        <v>0.53455625000000007</v>
      </c>
      <c r="AV64" s="34">
        <f t="shared" si="1073"/>
        <v>0.53455625000000007</v>
      </c>
      <c r="AW64" s="34">
        <f t="shared" si="1073"/>
        <v>0.53455625000000007</v>
      </c>
      <c r="AX64" s="34">
        <f t="shared" si="1073"/>
        <v>0.53455625000000007</v>
      </c>
      <c r="AY64" s="34">
        <f t="shared" si="1073"/>
        <v>0.53455625000000007</v>
      </c>
      <c r="AZ64" s="34">
        <f t="shared" si="1073"/>
        <v>0.53455625000000007</v>
      </c>
      <c r="BA64" s="34">
        <f t="shared" si="1073"/>
        <v>0.53455625000000007</v>
      </c>
      <c r="BB64" s="34">
        <f t="shared" si="1073"/>
        <v>0.53455625000000007</v>
      </c>
      <c r="BC64" s="34">
        <f t="shared" si="1073"/>
        <v>0.53455625000000007</v>
      </c>
      <c r="BD64" s="34">
        <f t="shared" si="1073"/>
        <v>0.53455625000000007</v>
      </c>
      <c r="BE64" s="34">
        <f t="shared" si="1073"/>
        <v>0.53455625000000007</v>
      </c>
      <c r="BF64" s="34">
        <f t="shared" si="1073"/>
        <v>0.53455625000000007</v>
      </c>
      <c r="BG64" s="34">
        <f t="shared" si="1073"/>
        <v>0.53455625000000007</v>
      </c>
      <c r="BH64" s="34">
        <f t="shared" si="1073"/>
        <v>0.53455625000000007</v>
      </c>
      <c r="BI64" s="34">
        <f t="shared" si="1073"/>
        <v>0.53455625000000007</v>
      </c>
      <c r="BJ64" s="34">
        <f t="shared" si="1073"/>
        <v>0.53455625000000007</v>
      </c>
      <c r="BK64" s="34">
        <f t="shared" si="1073"/>
        <v>0.53455625000000007</v>
      </c>
      <c r="BL64" s="34">
        <f t="shared" si="1073"/>
        <v>0.53455625000000007</v>
      </c>
      <c r="BM64" s="34">
        <f t="shared" si="1073"/>
        <v>0.53455625000000007</v>
      </c>
      <c r="BN64" s="34">
        <f t="shared" si="1073"/>
        <v>0.53455625000000007</v>
      </c>
      <c r="BO64" s="34">
        <f t="shared" si="1073"/>
        <v>0.53455625000000007</v>
      </c>
      <c r="BP64" s="34">
        <f t="shared" si="1073"/>
        <v>0.53455625000000007</v>
      </c>
      <c r="BQ64" s="34">
        <f t="shared" si="1073"/>
        <v>0.53455625000000007</v>
      </c>
    </row>
    <row r="65" spans="5:69">
      <c r="E65" s="7" t="s">
        <v>40</v>
      </c>
      <c r="F65" s="7" t="s">
        <v>38</v>
      </c>
      <c r="J65" s="34">
        <f>J63-J64</f>
        <v>0.96706486839877537</v>
      </c>
      <c r="K65" s="34">
        <f t="shared" ref="K65:BQ65" si="1074">K63-K64</f>
        <v>0.9513575902748348</v>
      </c>
      <c r="L65" s="34">
        <f t="shared" si="1074"/>
        <v>0.93565031215089423</v>
      </c>
      <c r="M65" s="34">
        <f t="shared" si="1074"/>
        <v>0.91994303402695365</v>
      </c>
      <c r="N65" s="34">
        <f t="shared" si="1074"/>
        <v>0.90423575590301331</v>
      </c>
      <c r="O65" s="34">
        <f t="shared" si="1074"/>
        <v>0.88852847777907273</v>
      </c>
      <c r="P65" s="34">
        <f t="shared" si="1074"/>
        <v>0.87282119965513216</v>
      </c>
      <c r="Q65" s="34">
        <f t="shared" si="1074"/>
        <v>0.85711392153119181</v>
      </c>
      <c r="R65" s="34">
        <f t="shared" si="1074"/>
        <v>0.85711392153119181</v>
      </c>
      <c r="S65" s="34">
        <f t="shared" si="1074"/>
        <v>0.85711392153119181</v>
      </c>
      <c r="T65" s="34">
        <f t="shared" si="1074"/>
        <v>0.85711392153119181</v>
      </c>
      <c r="U65" s="34">
        <f t="shared" si="1074"/>
        <v>0.85711392153119181</v>
      </c>
      <c r="V65" s="34">
        <f t="shared" si="1074"/>
        <v>0.85711392153119181</v>
      </c>
      <c r="W65" s="34">
        <f t="shared" si="1074"/>
        <v>0.85711392153119181</v>
      </c>
      <c r="X65" s="34">
        <f t="shared" si="1074"/>
        <v>0.85711392153119181</v>
      </c>
      <c r="Y65" s="34">
        <f t="shared" si="1074"/>
        <v>0.85711392153119181</v>
      </c>
      <c r="Z65" s="34">
        <f t="shared" si="1074"/>
        <v>0.85711392153119181</v>
      </c>
      <c r="AA65" s="34">
        <f t="shared" si="1074"/>
        <v>0.85711392153119181</v>
      </c>
      <c r="AB65" s="34">
        <f t="shared" si="1074"/>
        <v>0.85711392153119181</v>
      </c>
      <c r="AC65" s="34">
        <f t="shared" si="1074"/>
        <v>0.85711392153119181</v>
      </c>
      <c r="AD65" s="34">
        <f t="shared" si="1074"/>
        <v>0.85711392153119181</v>
      </c>
      <c r="AE65" s="34">
        <f t="shared" si="1074"/>
        <v>0.85711392153119181</v>
      </c>
      <c r="AF65" s="34">
        <f t="shared" si="1074"/>
        <v>0.85711392153119181</v>
      </c>
      <c r="AG65" s="34">
        <f t="shared" si="1074"/>
        <v>0.85711392153119181</v>
      </c>
      <c r="AH65" s="34">
        <f t="shared" si="1074"/>
        <v>0.85711392153119181</v>
      </c>
      <c r="AI65" s="34">
        <f t="shared" si="1074"/>
        <v>0.85711392153119181</v>
      </c>
      <c r="AJ65" s="34">
        <f t="shared" si="1074"/>
        <v>0.85711392153119181</v>
      </c>
      <c r="AK65" s="34">
        <f t="shared" si="1074"/>
        <v>0.85711392153119181</v>
      </c>
      <c r="AL65" s="34">
        <f t="shared" si="1074"/>
        <v>0.85711392153119181</v>
      </c>
      <c r="AM65" s="34">
        <f t="shared" si="1074"/>
        <v>0.85711392153119181</v>
      </c>
      <c r="AN65" s="34">
        <f t="shared" si="1074"/>
        <v>0.85711392153119181</v>
      </c>
      <c r="AO65" s="34">
        <f t="shared" si="1074"/>
        <v>0.85711392153119181</v>
      </c>
      <c r="AP65" s="34">
        <f t="shared" si="1074"/>
        <v>0.85711392153119181</v>
      </c>
      <c r="AQ65" s="34">
        <f t="shared" si="1074"/>
        <v>0.85711392153119181</v>
      </c>
      <c r="AR65" s="34">
        <f t="shared" si="1074"/>
        <v>0.85711392153119181</v>
      </c>
      <c r="AS65" s="34">
        <f t="shared" si="1074"/>
        <v>0.85711392153119181</v>
      </c>
      <c r="AT65" s="34">
        <f t="shared" si="1074"/>
        <v>0.85711392153119181</v>
      </c>
      <c r="AU65" s="34">
        <f t="shared" si="1074"/>
        <v>0.85711392153119181</v>
      </c>
      <c r="AV65" s="34">
        <f t="shared" si="1074"/>
        <v>0.85711392153119181</v>
      </c>
      <c r="AW65" s="34">
        <f t="shared" si="1074"/>
        <v>0.85711392153119181</v>
      </c>
      <c r="AX65" s="34">
        <f t="shared" si="1074"/>
        <v>0.85711392153119181</v>
      </c>
      <c r="AY65" s="34">
        <f t="shared" si="1074"/>
        <v>0.85711392153119181</v>
      </c>
      <c r="AZ65" s="34">
        <f t="shared" si="1074"/>
        <v>0.85711392153119181</v>
      </c>
      <c r="BA65" s="34">
        <f t="shared" si="1074"/>
        <v>0.85711392153119181</v>
      </c>
      <c r="BB65" s="34">
        <f t="shared" si="1074"/>
        <v>0.85711392153119181</v>
      </c>
      <c r="BC65" s="34">
        <f t="shared" si="1074"/>
        <v>0.85711392153119181</v>
      </c>
      <c r="BD65" s="34">
        <f t="shared" si="1074"/>
        <v>0.85711392153119181</v>
      </c>
      <c r="BE65" s="34">
        <f t="shared" si="1074"/>
        <v>0.85711392153119181</v>
      </c>
      <c r="BF65" s="34">
        <f t="shared" si="1074"/>
        <v>0.85711392153119181</v>
      </c>
      <c r="BG65" s="34">
        <f t="shared" si="1074"/>
        <v>0.85711392153119181</v>
      </c>
      <c r="BH65" s="34">
        <f t="shared" si="1074"/>
        <v>0.85711392153119181</v>
      </c>
      <c r="BI65" s="34">
        <f t="shared" si="1074"/>
        <v>0.85711392153119181</v>
      </c>
      <c r="BJ65" s="34">
        <f t="shared" si="1074"/>
        <v>0.85711392153119181</v>
      </c>
      <c r="BK65" s="34">
        <f t="shared" si="1074"/>
        <v>0.85711392153119181</v>
      </c>
      <c r="BL65" s="34">
        <f t="shared" si="1074"/>
        <v>0.85711392153119181</v>
      </c>
      <c r="BM65" s="34">
        <f t="shared" si="1074"/>
        <v>0.85711392153119181</v>
      </c>
      <c r="BN65" s="34">
        <f t="shared" si="1074"/>
        <v>0.85711392153119181</v>
      </c>
      <c r="BO65" s="34">
        <f t="shared" si="1074"/>
        <v>0.85711392153119181</v>
      </c>
      <c r="BP65" s="34">
        <f t="shared" si="1074"/>
        <v>0.85711392153119181</v>
      </c>
      <c r="BQ65" s="34">
        <f t="shared" si="1074"/>
        <v>0.85711392153119181</v>
      </c>
    </row>
    <row r="67" spans="5:69">
      <c r="E67" s="7" t="s">
        <v>41</v>
      </c>
      <c r="F67" s="7" t="s">
        <v>26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42</v>
      </c>
      <c r="F68" s="7" t="s">
        <v>38</v>
      </c>
      <c r="J68" s="26">
        <f>J65</f>
        <v>0.96706486839877537</v>
      </c>
      <c r="K68" s="26">
        <f t="shared" ref="K68:BQ68" si="1076">K65</f>
        <v>0.9513575902748348</v>
      </c>
      <c r="L68" s="26">
        <f t="shared" si="1076"/>
        <v>0.93565031215089423</v>
      </c>
      <c r="M68" s="26">
        <f t="shared" si="1076"/>
        <v>0.91994303402695365</v>
      </c>
      <c r="N68" s="26">
        <f t="shared" si="1076"/>
        <v>0.90423575590301331</v>
      </c>
      <c r="O68" s="26">
        <f t="shared" si="1076"/>
        <v>0.88852847777907273</v>
      </c>
      <c r="P68" s="26">
        <f t="shared" si="1076"/>
        <v>0.87282119965513216</v>
      </c>
      <c r="Q68" s="26">
        <f t="shared" si="1076"/>
        <v>0.85711392153119181</v>
      </c>
      <c r="R68" s="26">
        <f t="shared" si="1076"/>
        <v>0.85711392153119181</v>
      </c>
      <c r="S68" s="26">
        <f t="shared" si="1076"/>
        <v>0.85711392153119181</v>
      </c>
      <c r="T68" s="26">
        <f t="shared" si="1076"/>
        <v>0.85711392153119181</v>
      </c>
      <c r="U68" s="26">
        <f t="shared" si="1076"/>
        <v>0.85711392153119181</v>
      </c>
      <c r="V68" s="26">
        <f t="shared" si="1076"/>
        <v>0.85711392153119181</v>
      </c>
      <c r="W68" s="26">
        <f t="shared" si="1076"/>
        <v>0.85711392153119181</v>
      </c>
      <c r="X68" s="26">
        <f t="shared" si="1076"/>
        <v>0.85711392153119181</v>
      </c>
      <c r="Y68" s="26">
        <f t="shared" si="1076"/>
        <v>0.85711392153119181</v>
      </c>
      <c r="Z68" s="26">
        <f t="shared" si="1076"/>
        <v>0.85711392153119181</v>
      </c>
      <c r="AA68" s="26">
        <f t="shared" si="1076"/>
        <v>0.85711392153119181</v>
      </c>
      <c r="AB68" s="26">
        <f t="shared" si="1076"/>
        <v>0.85711392153119181</v>
      </c>
      <c r="AC68" s="26">
        <f t="shared" si="1076"/>
        <v>0.85711392153119181</v>
      </c>
      <c r="AD68" s="26">
        <f t="shared" si="1076"/>
        <v>0.85711392153119181</v>
      </c>
      <c r="AE68" s="26">
        <f t="shared" si="1076"/>
        <v>0.85711392153119181</v>
      </c>
      <c r="AF68" s="26">
        <f t="shared" si="1076"/>
        <v>0.85711392153119181</v>
      </c>
      <c r="AG68" s="26">
        <f t="shared" si="1076"/>
        <v>0.85711392153119181</v>
      </c>
      <c r="AH68" s="26">
        <f t="shared" si="1076"/>
        <v>0.85711392153119181</v>
      </c>
      <c r="AI68" s="26">
        <f t="shared" si="1076"/>
        <v>0.85711392153119181</v>
      </c>
      <c r="AJ68" s="26">
        <f t="shared" si="1076"/>
        <v>0.85711392153119181</v>
      </c>
      <c r="AK68" s="26">
        <f t="shared" si="1076"/>
        <v>0.85711392153119181</v>
      </c>
      <c r="AL68" s="26">
        <f t="shared" si="1076"/>
        <v>0.85711392153119181</v>
      </c>
      <c r="AM68" s="26">
        <f t="shared" si="1076"/>
        <v>0.85711392153119181</v>
      </c>
      <c r="AN68" s="26">
        <f t="shared" si="1076"/>
        <v>0.85711392153119181</v>
      </c>
      <c r="AO68" s="26">
        <f t="shared" si="1076"/>
        <v>0.85711392153119181</v>
      </c>
      <c r="AP68" s="26">
        <f t="shared" si="1076"/>
        <v>0.85711392153119181</v>
      </c>
      <c r="AQ68" s="26">
        <f t="shared" si="1076"/>
        <v>0.85711392153119181</v>
      </c>
      <c r="AR68" s="26">
        <f t="shared" si="1076"/>
        <v>0.85711392153119181</v>
      </c>
      <c r="AS68" s="26">
        <f t="shared" si="1076"/>
        <v>0.85711392153119181</v>
      </c>
      <c r="AT68" s="26">
        <f t="shared" si="1076"/>
        <v>0.85711392153119181</v>
      </c>
      <c r="AU68" s="26">
        <f t="shared" si="1076"/>
        <v>0.85711392153119181</v>
      </c>
      <c r="AV68" s="26">
        <f t="shared" si="1076"/>
        <v>0.85711392153119181</v>
      </c>
      <c r="AW68" s="26">
        <f t="shared" si="1076"/>
        <v>0.85711392153119181</v>
      </c>
      <c r="AX68" s="26">
        <f t="shared" si="1076"/>
        <v>0.85711392153119181</v>
      </c>
      <c r="AY68" s="26">
        <f t="shared" si="1076"/>
        <v>0.85711392153119181</v>
      </c>
      <c r="AZ68" s="26">
        <f t="shared" si="1076"/>
        <v>0.85711392153119181</v>
      </c>
      <c r="BA68" s="26">
        <f t="shared" si="1076"/>
        <v>0.85711392153119181</v>
      </c>
      <c r="BB68" s="26">
        <f t="shared" si="1076"/>
        <v>0.85711392153119181</v>
      </c>
      <c r="BC68" s="26">
        <f t="shared" si="1076"/>
        <v>0.85711392153119181</v>
      </c>
      <c r="BD68" s="26">
        <f t="shared" si="1076"/>
        <v>0.85711392153119181</v>
      </c>
      <c r="BE68" s="26">
        <f t="shared" si="1076"/>
        <v>0.85711392153119181</v>
      </c>
      <c r="BF68" s="26">
        <f t="shared" si="1076"/>
        <v>0.85711392153119181</v>
      </c>
      <c r="BG68" s="26">
        <f t="shared" si="1076"/>
        <v>0.85711392153119181</v>
      </c>
      <c r="BH68" s="26">
        <f t="shared" si="1076"/>
        <v>0.85711392153119181</v>
      </c>
      <c r="BI68" s="26">
        <f t="shared" si="1076"/>
        <v>0.85711392153119181</v>
      </c>
      <c r="BJ68" s="26">
        <f t="shared" si="1076"/>
        <v>0.85711392153119181</v>
      </c>
      <c r="BK68" s="26">
        <f t="shared" si="1076"/>
        <v>0.85711392153119181</v>
      </c>
      <c r="BL68" s="26">
        <f t="shared" si="1076"/>
        <v>0.85711392153119181</v>
      </c>
      <c r="BM68" s="26">
        <f t="shared" si="1076"/>
        <v>0.85711392153119181</v>
      </c>
      <c r="BN68" s="26">
        <f t="shared" si="1076"/>
        <v>0.85711392153119181</v>
      </c>
      <c r="BO68" s="26">
        <f t="shared" si="1076"/>
        <v>0.85711392153119181</v>
      </c>
      <c r="BP68" s="26">
        <f t="shared" si="1076"/>
        <v>0.85711392153119181</v>
      </c>
      <c r="BQ68" s="26">
        <f t="shared" si="1076"/>
        <v>0.85711392153119181</v>
      </c>
    </row>
    <row r="69" spans="5:69" s="35" customFormat="1">
      <c r="E69" s="35" t="s">
        <v>43</v>
      </c>
      <c r="F69" s="35" t="s">
        <v>24</v>
      </c>
      <c r="J69" s="36">
        <f>J68*J67</f>
        <v>1959.741966304658</v>
      </c>
      <c r="K69" s="36">
        <f t="shared" ref="K69:BQ69" si="1077">K68*K67</f>
        <v>5774.7772002354732</v>
      </c>
      <c r="L69" s="36">
        <f t="shared" si="1077"/>
        <v>9460.79210877675</v>
      </c>
      <c r="M69" s="36">
        <f t="shared" si="1077"/>
        <v>13019.847507163046</v>
      </c>
      <c r="N69" s="36">
        <f t="shared" si="1077"/>
        <v>16451.943395394363</v>
      </c>
      <c r="O69" s="36">
        <f t="shared" si="1077"/>
        <v>19757.079773470705</v>
      </c>
      <c r="P69" s="36">
        <f t="shared" si="1077"/>
        <v>21168.357990995992</v>
      </c>
      <c r="Q69" s="36">
        <f t="shared" si="1077"/>
        <v>20787.41251611169</v>
      </c>
      <c r="R69" s="36">
        <f t="shared" si="1077"/>
        <v>20787.41251611169</v>
      </c>
      <c r="S69" s="36">
        <f t="shared" si="1077"/>
        <v>20787.41251611169</v>
      </c>
      <c r="T69" s="36">
        <f t="shared" si="1077"/>
        <v>20787.41251611169</v>
      </c>
      <c r="U69" s="36">
        <f t="shared" si="1077"/>
        <v>20787.41251611169</v>
      </c>
      <c r="V69" s="36">
        <f t="shared" si="1077"/>
        <v>20787.41251611169</v>
      </c>
      <c r="W69" s="36">
        <f t="shared" si="1077"/>
        <v>20787.41251611169</v>
      </c>
      <c r="X69" s="36">
        <f t="shared" si="1077"/>
        <v>20787.41251611169</v>
      </c>
      <c r="Y69" s="36">
        <f t="shared" si="1077"/>
        <v>20787.41251611169</v>
      </c>
      <c r="Z69" s="36">
        <f t="shared" si="1077"/>
        <v>20787.41251611169</v>
      </c>
      <c r="AA69" s="36">
        <f t="shared" si="1077"/>
        <v>20787.41251611169</v>
      </c>
      <c r="AB69" s="36">
        <f t="shared" si="1077"/>
        <v>20787.41251611169</v>
      </c>
      <c r="AC69" s="36">
        <f t="shared" si="1077"/>
        <v>20787.41251611169</v>
      </c>
      <c r="AD69" s="36">
        <f t="shared" si="1077"/>
        <v>20787.41251611169</v>
      </c>
      <c r="AE69" s="36">
        <f t="shared" si="1077"/>
        <v>20787.41251611169</v>
      </c>
      <c r="AF69" s="36">
        <f t="shared" si="1077"/>
        <v>20787.41251611169</v>
      </c>
      <c r="AG69" s="36">
        <f t="shared" si="1077"/>
        <v>20787.41251611169</v>
      </c>
      <c r="AH69" s="36">
        <f t="shared" si="1077"/>
        <v>20787.41251611169</v>
      </c>
      <c r="AI69" s="36">
        <f t="shared" si="1077"/>
        <v>20787.41251611169</v>
      </c>
      <c r="AJ69" s="36">
        <f t="shared" si="1077"/>
        <v>20787.41251611169</v>
      </c>
      <c r="AK69" s="36">
        <f t="shared" si="1077"/>
        <v>20787.41251611169</v>
      </c>
      <c r="AL69" s="36">
        <f t="shared" si="1077"/>
        <v>20787.41251611169</v>
      </c>
      <c r="AM69" s="36">
        <f t="shared" si="1077"/>
        <v>20787.41251611169</v>
      </c>
      <c r="AN69" s="36">
        <f t="shared" si="1077"/>
        <v>20787.41251611169</v>
      </c>
      <c r="AO69" s="36">
        <f t="shared" si="1077"/>
        <v>20787.41251611169</v>
      </c>
      <c r="AP69" s="36">
        <f t="shared" si="1077"/>
        <v>20787.41251611169</v>
      </c>
      <c r="AQ69" s="36">
        <f t="shared" si="1077"/>
        <v>20787.41251611169</v>
      </c>
      <c r="AR69" s="36">
        <f t="shared" si="1077"/>
        <v>20787.41251611169</v>
      </c>
      <c r="AS69" s="36">
        <f t="shared" si="1077"/>
        <v>20787.41251611169</v>
      </c>
      <c r="AT69" s="36">
        <f t="shared" si="1077"/>
        <v>20787.41251611169</v>
      </c>
      <c r="AU69" s="36">
        <f t="shared" si="1077"/>
        <v>20787.41251611169</v>
      </c>
      <c r="AV69" s="36">
        <f t="shared" si="1077"/>
        <v>20787.41251611169</v>
      </c>
      <c r="AW69" s="36">
        <f t="shared" si="1077"/>
        <v>20787.41251611169</v>
      </c>
      <c r="AX69" s="36">
        <f t="shared" si="1077"/>
        <v>20787.41251611169</v>
      </c>
      <c r="AY69" s="36">
        <f t="shared" si="1077"/>
        <v>20787.41251611169</v>
      </c>
      <c r="AZ69" s="36">
        <f t="shared" si="1077"/>
        <v>20787.41251611169</v>
      </c>
      <c r="BA69" s="36">
        <f t="shared" si="1077"/>
        <v>20787.41251611169</v>
      </c>
      <c r="BB69" s="36">
        <f t="shared" si="1077"/>
        <v>20787.41251611169</v>
      </c>
      <c r="BC69" s="36">
        <f t="shared" si="1077"/>
        <v>20787.41251611169</v>
      </c>
      <c r="BD69" s="36">
        <f t="shared" si="1077"/>
        <v>20787.41251611169</v>
      </c>
      <c r="BE69" s="36">
        <f t="shared" si="1077"/>
        <v>20787.41251611169</v>
      </c>
      <c r="BF69" s="36">
        <f t="shared" si="1077"/>
        <v>20787.41251611169</v>
      </c>
      <c r="BG69" s="36">
        <f t="shared" si="1077"/>
        <v>20787.41251611169</v>
      </c>
      <c r="BH69" s="36">
        <f t="shared" si="1077"/>
        <v>20787.41251611169</v>
      </c>
      <c r="BI69" s="36">
        <f t="shared" si="1077"/>
        <v>20787.41251611169</v>
      </c>
      <c r="BJ69" s="36">
        <f t="shared" si="1077"/>
        <v>20787.41251611169</v>
      </c>
      <c r="BK69" s="36">
        <f t="shared" si="1077"/>
        <v>20787.41251611169</v>
      </c>
      <c r="BL69" s="36">
        <f t="shared" si="1077"/>
        <v>20787.41251611169</v>
      </c>
      <c r="BM69" s="36">
        <f t="shared" si="1077"/>
        <v>20787.41251611169</v>
      </c>
      <c r="BN69" s="36">
        <f t="shared" si="1077"/>
        <v>20787.41251611169</v>
      </c>
      <c r="BO69" s="36">
        <f t="shared" si="1077"/>
        <v>20787.41251611169</v>
      </c>
      <c r="BP69" s="36">
        <f t="shared" si="1077"/>
        <v>20787.41251611169</v>
      </c>
      <c r="BQ69" s="36">
        <f t="shared" si="1077"/>
        <v>20787.41251611169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44</v>
      </c>
      <c r="J71" s="11">
        <f t="shared" ref="J71:BQ71" si="1079">J70*J69</f>
        <v>1921.685101498874</v>
      </c>
      <c r="K71" s="11">
        <f t="shared" si="1079"/>
        <v>5444.8412778571346</v>
      </c>
      <c r="L71" s="11">
        <f t="shared" si="1079"/>
        <v>8577.172631837675</v>
      </c>
      <c r="M71" s="11">
        <f t="shared" si="1079"/>
        <v>11349.826170956381</v>
      </c>
      <c r="N71" s="11">
        <f t="shared" si="1079"/>
        <v>13790.092514333162</v>
      </c>
      <c r="O71" s="11">
        <f t="shared" si="1079"/>
        <v>15923.531350422816</v>
      </c>
      <c r="P71" s="11">
        <f t="shared" si="1079"/>
        <v>16404.782097364605</v>
      </c>
      <c r="Q71" s="11">
        <f t="shared" si="1079"/>
        <v>15489.963334384627</v>
      </c>
      <c r="R71" s="11">
        <f t="shared" si="1079"/>
        <v>14894.195513831371</v>
      </c>
      <c r="S71" s="11">
        <f t="shared" si="1079"/>
        <v>14321.341840222472</v>
      </c>
      <c r="T71" s="11">
        <f t="shared" si="1079"/>
        <v>13770.521000213916</v>
      </c>
      <c r="U71" s="11">
        <f t="shared" si="1079"/>
        <v>13240.885577128764</v>
      </c>
      <c r="V71" s="11">
        <f t="shared" si="1079"/>
        <v>12731.620747239196</v>
      </c>
      <c r="W71" s="11">
        <f t="shared" si="1079"/>
        <v>12241.943026191533</v>
      </c>
      <c r="X71" s="11">
        <f t="shared" si="1079"/>
        <v>11771.099063645706</v>
      </c>
      <c r="Y71" s="11">
        <f t="shared" si="1079"/>
        <v>11318.364484274718</v>
      </c>
      <c r="Z71" s="11">
        <f t="shared" si="1079"/>
        <v>10883.042773341072</v>
      </c>
      <c r="AA71" s="11">
        <f t="shared" si="1079"/>
        <v>10464.464205135646</v>
      </c>
      <c r="AB71" s="11">
        <f t="shared" si="1079"/>
        <v>10061.984812630428</v>
      </c>
      <c r="AC71" s="11">
        <f t="shared" si="1079"/>
        <v>9674.9853967600284</v>
      </c>
      <c r="AD71" s="11">
        <f t="shared" si="1079"/>
        <v>9302.8705738077188</v>
      </c>
      <c r="AE71" s="11">
        <f t="shared" si="1079"/>
        <v>8945.0678594304991</v>
      </c>
      <c r="AF71" s="11">
        <f t="shared" si="1079"/>
        <v>8601.026787913941</v>
      </c>
      <c r="AG71" s="11">
        <f t="shared" si="1079"/>
        <v>8270.218065301864</v>
      </c>
      <c r="AH71" s="11">
        <f t="shared" si="1079"/>
        <v>7952.1327550979477</v>
      </c>
      <c r="AI71" s="11">
        <f t="shared" si="1079"/>
        <v>7646.2814952864865</v>
      </c>
      <c r="AJ71" s="11">
        <f t="shared" si="1079"/>
        <v>7352.1937454677764</v>
      </c>
      <c r="AK71" s="11">
        <f t="shared" si="1079"/>
        <v>7069.4170629497848</v>
      </c>
      <c r="AL71" s="11">
        <f t="shared" si="1079"/>
        <v>6797.5164066824836</v>
      </c>
      <c r="AM71" s="11">
        <f t="shared" si="1079"/>
        <v>6536.0734679639272</v>
      </c>
      <c r="AN71" s="11">
        <f t="shared" si="1079"/>
        <v>6284.686026888392</v>
      </c>
      <c r="AO71" s="11">
        <f t="shared" si="1079"/>
        <v>6042.9673335465295</v>
      </c>
      <c r="AP71" s="11">
        <f t="shared" si="1079"/>
        <v>5810.5455130255104</v>
      </c>
      <c r="AQ71" s="11">
        <f t="shared" si="1079"/>
        <v>5587.0629932937591</v>
      </c>
      <c r="AR71" s="11">
        <f t="shared" si="1079"/>
        <v>5372.1759550901534</v>
      </c>
      <c r="AS71" s="11">
        <f t="shared" si="1079"/>
        <v>5165.5538029713016</v>
      </c>
      <c r="AT71" s="11">
        <f t="shared" si="1079"/>
        <v>4966.8786567031739</v>
      </c>
      <c r="AU71" s="11">
        <f t="shared" si="1079"/>
        <v>4775.8448622145897</v>
      </c>
      <c r="AV71" s="11">
        <f t="shared" si="1079"/>
        <v>4592.158521360182</v>
      </c>
      <c r="AW71" s="11">
        <f t="shared" si="1079"/>
        <v>4415.537039769406</v>
      </c>
      <c r="AX71" s="11">
        <f t="shared" si="1079"/>
        <v>4245.7086920859674</v>
      </c>
      <c r="AY71" s="11">
        <f t="shared" si="1079"/>
        <v>4082.4122039288145</v>
      </c>
      <c r="AZ71" s="11">
        <f t="shared" si="1079"/>
        <v>3925.3963499315514</v>
      </c>
      <c r="BA71" s="11">
        <f t="shared" si="1079"/>
        <v>3774.4195672418773</v>
      </c>
      <c r="BB71" s="11">
        <f t="shared" si="1079"/>
        <v>3629.2495838864206</v>
      </c>
      <c r="BC71" s="11">
        <f t="shared" si="1079"/>
        <v>3489.6630614292508</v>
      </c>
      <c r="BD71" s="11">
        <f t="shared" si="1079"/>
        <v>3355.445251374279</v>
      </c>
      <c r="BE71" s="11">
        <f t="shared" si="1079"/>
        <v>3226.3896647829597</v>
      </c>
      <c r="BF71" s="11">
        <f t="shared" si="1079"/>
        <v>3102.2977545990002</v>
      </c>
      <c r="BG71" s="11">
        <f t="shared" si="1079"/>
        <v>2982.978610191346</v>
      </c>
      <c r="BH71" s="11">
        <f t="shared" si="1079"/>
        <v>2868.2486636455255</v>
      </c>
      <c r="BI71" s="11">
        <f t="shared" si="1079"/>
        <v>2757.9314073514661</v>
      </c>
      <c r="BJ71" s="11">
        <f t="shared" si="1079"/>
        <v>2651.857122453333</v>
      </c>
      <c r="BK71" s="11">
        <f t="shared" si="1079"/>
        <v>2549.862617743589</v>
      </c>
      <c r="BL71" s="11">
        <f t="shared" si="1079"/>
        <v>2451.7909785996048</v>
      </c>
      <c r="BM71" s="11">
        <f t="shared" si="1079"/>
        <v>2357.4913255765427</v>
      </c>
      <c r="BN71" s="11">
        <f t="shared" si="1079"/>
        <v>2266.8185822851374</v>
      </c>
      <c r="BO71" s="11">
        <f t="shared" si="1079"/>
        <v>2179.6332521972472</v>
      </c>
      <c r="BP71" s="11">
        <f t="shared" si="1079"/>
        <v>2095.8012040358144</v>
      </c>
      <c r="BQ71" s="11">
        <f t="shared" si="1079"/>
        <v>2015.1934654190529</v>
      </c>
    </row>
    <row r="72" spans="5:69" s="11" customFormat="1">
      <c r="E72" s="11" t="s">
        <v>45</v>
      </c>
      <c r="F72" s="11" t="s">
        <v>24</v>
      </c>
      <c r="J72" s="11">
        <f>J71+H72</f>
        <v>1921.685101498874</v>
      </c>
      <c r="K72" s="11">
        <f t="shared" ref="K72:BQ72" si="1080">K71+J72</f>
        <v>7366.5263793560089</v>
      </c>
      <c r="L72" s="11">
        <f t="shared" si="1080"/>
        <v>15943.699011193683</v>
      </c>
      <c r="M72" s="11">
        <f t="shared" si="1080"/>
        <v>27293.525182150064</v>
      </c>
      <c r="N72" s="11">
        <f t="shared" si="1080"/>
        <v>41083.617696483227</v>
      </c>
      <c r="O72" s="11">
        <f t="shared" si="1080"/>
        <v>57007.149046906045</v>
      </c>
      <c r="P72" s="11">
        <f t="shared" si="1080"/>
        <v>73411.931144270653</v>
      </c>
      <c r="Q72" s="11">
        <f t="shared" si="1080"/>
        <v>88901.894478655275</v>
      </c>
      <c r="R72" s="11">
        <f t="shared" si="1080"/>
        <v>103796.08999248664</v>
      </c>
      <c r="S72" s="11">
        <f t="shared" si="1080"/>
        <v>118117.43183270912</v>
      </c>
      <c r="T72" s="11">
        <f t="shared" si="1080"/>
        <v>131887.95283292304</v>
      </c>
      <c r="U72" s="11">
        <f t="shared" si="1080"/>
        <v>145128.8384100518</v>
      </c>
      <c r="V72" s="11">
        <f t="shared" si="1080"/>
        <v>157860.45915729098</v>
      </c>
      <c r="W72" s="11">
        <f t="shared" si="1080"/>
        <v>170102.40218348251</v>
      </c>
      <c r="X72" s="11">
        <f t="shared" si="1080"/>
        <v>181873.50124712821</v>
      </c>
      <c r="Y72" s="11">
        <f t="shared" si="1080"/>
        <v>193191.86573140294</v>
      </c>
      <c r="Z72" s="11">
        <f t="shared" si="1080"/>
        <v>204074.908504744</v>
      </c>
      <c r="AA72" s="11">
        <f t="shared" si="1080"/>
        <v>214539.37270987965</v>
      </c>
      <c r="AB72" s="11">
        <f t="shared" si="1080"/>
        <v>224601.35752251008</v>
      </c>
      <c r="AC72" s="11">
        <f t="shared" si="1080"/>
        <v>234276.3429192701</v>
      </c>
      <c r="AD72" s="11">
        <f t="shared" si="1080"/>
        <v>243579.21349307781</v>
      </c>
      <c r="AE72" s="11">
        <f t="shared" si="1080"/>
        <v>252524.28135250832</v>
      </c>
      <c r="AF72" s="11">
        <f t="shared" si="1080"/>
        <v>261125.30814042225</v>
      </c>
      <c r="AG72" s="11">
        <f t="shared" si="1080"/>
        <v>269395.52620572411</v>
      </c>
      <c r="AH72" s="11">
        <f t="shared" si="1080"/>
        <v>277347.65896082204</v>
      </c>
      <c r="AI72" s="11">
        <f t="shared" si="1080"/>
        <v>284993.94045610854</v>
      </c>
      <c r="AJ72" s="11">
        <f t="shared" si="1080"/>
        <v>292346.13420157629</v>
      </c>
      <c r="AK72" s="11">
        <f t="shared" si="1080"/>
        <v>299415.55126452609</v>
      </c>
      <c r="AL72" s="11">
        <f t="shared" si="1080"/>
        <v>306213.06767120858</v>
      </c>
      <c r="AM72" s="11">
        <f t="shared" si="1080"/>
        <v>312749.14113917248</v>
      </c>
      <c r="AN72" s="11">
        <f t="shared" si="1080"/>
        <v>319033.82716606086</v>
      </c>
      <c r="AO72" s="11">
        <f t="shared" si="1080"/>
        <v>325076.79449960741</v>
      </c>
      <c r="AP72" s="11">
        <f t="shared" si="1080"/>
        <v>330887.34001263289</v>
      </c>
      <c r="AQ72" s="11">
        <f t="shared" si="1080"/>
        <v>336474.40300592664</v>
      </c>
      <c r="AR72" s="11">
        <f t="shared" si="1080"/>
        <v>341846.57896101678</v>
      </c>
      <c r="AS72" s="11">
        <f t="shared" si="1080"/>
        <v>347012.13276398811</v>
      </c>
      <c r="AT72" s="11">
        <f t="shared" si="1080"/>
        <v>351979.01142069127</v>
      </c>
      <c r="AU72" s="11">
        <f t="shared" si="1080"/>
        <v>356754.85628290585</v>
      </c>
      <c r="AV72" s="11">
        <f t="shared" si="1080"/>
        <v>361347.01480426604</v>
      </c>
      <c r="AW72" s="11">
        <f t="shared" si="1080"/>
        <v>365762.55184403545</v>
      </c>
      <c r="AX72" s="11">
        <f t="shared" si="1080"/>
        <v>370008.26053612144</v>
      </c>
      <c r="AY72" s="11">
        <f t="shared" si="1080"/>
        <v>374090.67274005024</v>
      </c>
      <c r="AZ72" s="11">
        <f t="shared" si="1080"/>
        <v>378016.06908998179</v>
      </c>
      <c r="BA72" s="11">
        <f t="shared" si="1080"/>
        <v>381790.48865722364</v>
      </c>
      <c r="BB72" s="11">
        <f t="shared" si="1080"/>
        <v>385419.73824111006</v>
      </c>
      <c r="BC72" s="11">
        <f t="shared" si="1080"/>
        <v>388909.40130253928</v>
      </c>
      <c r="BD72" s="11">
        <f t="shared" si="1080"/>
        <v>392264.84655391355</v>
      </c>
      <c r="BE72" s="11">
        <f t="shared" si="1080"/>
        <v>395491.23621869652</v>
      </c>
      <c r="BF72" s="11">
        <f t="shared" si="1080"/>
        <v>398593.53397329553</v>
      </c>
      <c r="BG72" s="11">
        <f t="shared" si="1080"/>
        <v>401576.51258348685</v>
      </c>
      <c r="BH72" s="11">
        <f t="shared" si="1080"/>
        <v>404444.76124713238</v>
      </c>
      <c r="BI72" s="11">
        <f t="shared" si="1080"/>
        <v>407202.69265448384</v>
      </c>
      <c r="BJ72" s="11">
        <f t="shared" si="1080"/>
        <v>409854.54977693717</v>
      </c>
      <c r="BK72" s="11">
        <f t="shared" si="1080"/>
        <v>412404.41239468078</v>
      </c>
      <c r="BL72" s="11">
        <f t="shared" si="1080"/>
        <v>414856.20337328041</v>
      </c>
      <c r="BM72" s="11">
        <f t="shared" si="1080"/>
        <v>417213.69469885697</v>
      </c>
      <c r="BN72" s="11">
        <f t="shared" si="1080"/>
        <v>419480.51328114211</v>
      </c>
      <c r="BO72" s="11">
        <f t="shared" si="1080"/>
        <v>421660.14653333934</v>
      </c>
      <c r="BP72" s="11">
        <f t="shared" si="1080"/>
        <v>423755.94773737516</v>
      </c>
      <c r="BQ72" s="11">
        <f t="shared" si="1080"/>
        <v>425771.14120279421</v>
      </c>
    </row>
    <row r="73" spans="5:69">
      <c r="E73" s="23"/>
    </row>
    <row r="74" spans="5:69">
      <c r="E74" s="37" t="s">
        <v>46</v>
      </c>
      <c r="J74" s="13">
        <v>20</v>
      </c>
      <c r="K74" s="13">
        <v>40</v>
      </c>
    </row>
    <row r="75" spans="5:69">
      <c r="E75" s="37" t="s">
        <v>47</v>
      </c>
      <c r="J75" s="37">
        <f>INDEX($J$72:$BQ$72,0,J74)/1000</f>
        <v>234.27634291927009</v>
      </c>
      <c r="K75" s="37">
        <f>INDEX($J$72:$BQ$72,0,K74)/1000</f>
        <v>365.76255184403544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be1be3ed-da66-43e5-948a-216fe71af177">ED</Intervenor>
    <Attachment xmlns="be1be3ed-da66-43e5-948a-216fe71af177">Attachment 2</Attach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835BB89938F42B8A9A7D3B2E1D806" ma:contentTypeVersion="2" ma:contentTypeDescription="Create a new document." ma:contentTypeScope="" ma:versionID="d0d115526cb8aa6241ac76e661bbe8b0">
  <xsd:schema xmlns:xsd="http://www.w3.org/2001/XMLSchema" xmlns:xs="http://www.w3.org/2001/XMLSchema" xmlns:p="http://schemas.microsoft.com/office/2006/metadata/properties" xmlns:ns2="be1be3ed-da66-43e5-948a-216fe71af177" targetNamespace="http://schemas.microsoft.com/office/2006/metadata/properties" ma:root="true" ma:fieldsID="11e87e68e69e6f996766b049630bf58a" ns2:_="">
    <xsd:import namespace="be1be3ed-da66-43e5-948a-216fe71af177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e3ed-da66-43e5-948a-216fe71af177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6A09D-6833-4D4C-897F-003ABDE0289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e1be3ed-da66-43e5-948a-216fe71af1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9AEBA7-C6C5-4B85-B985-1EF845FEC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76B0F-D247-45E8-8055-73296E8C094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E67E315-47D5-4F42-BEC1-FBC4C584F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e3ed-da66-43e5-948a-216fe71a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I.ED.15a</vt:lpstr>
      <vt:lpstr>'Exhibit I.ED.15a'!Print_Area</vt:lpstr>
      <vt:lpstr>'Exhibit I.ED.15a'!Print_Titles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Stephanie Allman</cp:lastModifiedBy>
  <cp:lastPrinted>2022-09-09T19:52:02Z</cp:lastPrinted>
  <dcterms:created xsi:type="dcterms:W3CDTF">2022-09-06T15:35:09Z</dcterms:created>
  <dcterms:modified xsi:type="dcterms:W3CDTF">2022-09-22T11:29:15Z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-1390124039</vt:i4>
  </property>
  <property fmtid="{D5CDD505-2E9C-101B-9397-08002B2CF9AE}" pid="10" name="_NewReviewCycle">
    <vt:lpwstr/>
  </property>
  <property fmtid="{D5CDD505-2E9C-101B-9397-08002B2CF9AE}" pid="11" name="_EmailSubject">
    <vt:lpwstr>PREP ED 15 attachments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0x010100A0C835BB89938F42B8A9A7D3B2E1D806</vt:lpwstr>
  </property>
  <property fmtid="{D5CDD505-2E9C-101B-9397-08002B2CF9AE}" pid="15" name="_ReviewingToolsShownOnce">
    <vt:lpwstr/>
  </property>
</Properties>
</file>