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ydroone.sharepoint.com/sites/JRAP/DRO/Rates and Load Exhibits/"/>
    </mc:Choice>
  </mc:AlternateContent>
  <xr:revisionPtr revIDLastSave="21" documentId="13_ncr:1_{0C7837F5-22D5-4FEB-A249-FA4180881182}" xr6:coauthVersionLast="47" xr6:coauthVersionMax="47" xr10:uidLastSave="{EB8E8BB8-FA7A-4825-A9B0-388277325233}"/>
  <bookViews>
    <workbookView xWindow="-120" yWindow="-120" windowWidth="29040" windowHeight="15840" xr2:uid="{D5D75D13-B695-4E60-92A9-E25E10D76A1C}"/>
  </bookViews>
  <sheets>
    <sheet name=" CSTA Rate Adder" sheetId="1" r:id="rId1"/>
    <sheet name="Hopper Foundary Rate Adder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" i="1" l="1"/>
  <c r="D5" i="1"/>
  <c r="D6" i="1"/>
  <c r="D7" i="1"/>
  <c r="D3" i="1"/>
  <c r="C8" i="1"/>
  <c r="B8" i="1"/>
</calcChain>
</file>

<file path=xl/sharedStrings.xml><?xml version="1.0" encoding="utf-8"?>
<sst xmlns="http://schemas.openxmlformats.org/spreadsheetml/2006/main" count="16" uniqueCount="16">
  <si>
    <t>2023 CSTA Rate Adder*</t>
  </si>
  <si>
    <t>Class</t>
  </si>
  <si>
    <t>Credit Amount to be Recovered</t>
  </si>
  <si>
    <t xml:space="preserve"> Forecast Demand (kW)</t>
  </si>
  <si>
    <t>CSTA Rate Adder ($/kW)</t>
  </si>
  <si>
    <t>DGen</t>
  </si>
  <si>
    <t>GSd</t>
  </si>
  <si>
    <t>UGd</t>
  </si>
  <si>
    <t>AUGd</t>
  </si>
  <si>
    <t>AGSd</t>
  </si>
  <si>
    <t>TOTAL</t>
  </si>
  <si>
    <t>* CSTA rate adder will remain unchanged for 2023-2027.</t>
  </si>
  <si>
    <t>2023-2027 Hopper Foundry Rate Adder</t>
  </si>
  <si>
    <t>Year</t>
  </si>
  <si>
    <t>Lost Revenue Amount ($)</t>
  </si>
  <si>
    <t xml:space="preserve"> Hopper Foundry Rate Adder ($/kW)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</si>
</sst>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"/>
    <numFmt numFmtId="165" formatCode="&quot;$&quot;#,##0.0000"/>
    <numFmt numFmtId="166" formatCode="0.00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name val="Calibri"/>
      <family val="2"/>
    </font>
    <font>
      <sz val="9"/>
      <color theme="1"/>
      <name val="Calibri"/>
      <family val="2"/>
    </font>
    <font>
      <b/>
      <sz val="9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3" fontId="3" fillId="0" borderId="6" xfId="0" applyNumberFormat="1" applyFont="1" applyBorder="1" applyAlignment="1">
      <alignment horizontal="center" vertical="center"/>
    </xf>
    <xf numFmtId="166" fontId="3" fillId="0" borderId="7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3" fontId="3" fillId="0" borderId="10" xfId="0" applyNumberFormat="1" applyFont="1" applyBorder="1" applyAlignment="1">
      <alignment horizontal="center" vertical="center"/>
    </xf>
    <xf numFmtId="166" fontId="3" fillId="0" borderId="1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3" fontId="5" fillId="0" borderId="1" xfId="0" applyNumberFormat="1" applyFont="1" applyBorder="1" applyAlignment="1">
      <alignment horizontal="center"/>
    </xf>
    <xf numFmtId="165" fontId="5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164" fontId="6" fillId="0" borderId="1" xfId="0" applyNumberFormat="1" applyFont="1" applyBorder="1" applyAlignment="1">
      <alignment horizontal="center"/>
    </xf>
    <xf numFmtId="3" fontId="6" fillId="0" borderId="1" xfId="0" applyNumberFormat="1" applyFont="1" applyBorder="1" applyAlignment="1">
      <alignment horizontal="center"/>
    </xf>
    <xf numFmtId="0" fontId="5" fillId="0" borderId="12" xfId="0" applyFont="1" applyBorder="1" applyAlignment="1">
      <alignment horizontal="left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DD6E86-E103-4E9C-8226-15DB14FE8577}">
  <dimension ref="A1:D9"/>
  <sheetViews>
    <sheetView tabSelected="1" view="pageBreakPreview" zoomScale="120" zoomScaleNormal="130" zoomScaleSheetLayoutView="120" workbookViewId="0">
      <selection activeCell="D23" sqref="D23"/>
    </sheetView>
  </sheetViews>
  <sheetFormatPr defaultRowHeight="15" x14ac:dyDescent="0.25"/>
  <cols>
    <col min="2" max="2" width="13.5703125" customWidth="1"/>
    <col min="3" max="4" width="10.140625" bestFit="1" customWidth="1"/>
  </cols>
  <sheetData>
    <row r="1" spans="1:4" ht="19.5" customHeight="1" x14ac:dyDescent="0.25">
      <c r="A1" s="25" t="s">
        <v>0</v>
      </c>
      <c r="B1" s="25"/>
      <c r="C1" s="25"/>
      <c r="D1" s="25"/>
    </row>
    <row r="2" spans="1:4" s="1" customFormat="1" ht="36" x14ac:dyDescent="0.25">
      <c r="A2" s="12" t="s">
        <v>1</v>
      </c>
      <c r="B2" s="13" t="s">
        <v>2</v>
      </c>
      <c r="C2" s="13" t="s">
        <v>3</v>
      </c>
      <c r="D2" s="13" t="s">
        <v>4</v>
      </c>
    </row>
    <row r="3" spans="1:4" x14ac:dyDescent="0.25">
      <c r="A3" s="14" t="s">
        <v>5</v>
      </c>
      <c r="B3" s="15">
        <v>103062.01070156727</v>
      </c>
      <c r="C3" s="16">
        <v>210461.54276916481</v>
      </c>
      <c r="D3" s="17">
        <f>ROUND(B3/C3,4)</f>
        <v>0.48970000000000002</v>
      </c>
    </row>
    <row r="4" spans="1:4" x14ac:dyDescent="0.25">
      <c r="A4" s="14" t="s">
        <v>6</v>
      </c>
      <c r="B4" s="15">
        <v>680338.78977475525</v>
      </c>
      <c r="C4" s="16">
        <v>6995713.0964836953</v>
      </c>
      <c r="D4" s="17">
        <f t="shared" ref="D4:D7" si="0">ROUND(B4/C4,4)</f>
        <v>9.7299999999999998E-2</v>
      </c>
    </row>
    <row r="5" spans="1:4" x14ac:dyDescent="0.25">
      <c r="A5" s="14" t="s">
        <v>7</v>
      </c>
      <c r="B5" s="15">
        <v>302515.49512109411</v>
      </c>
      <c r="C5" s="16">
        <v>2304119.2911590384</v>
      </c>
      <c r="D5" s="17">
        <f t="shared" si="0"/>
        <v>0.1313</v>
      </c>
    </row>
    <row r="6" spans="1:4" x14ac:dyDescent="0.25">
      <c r="A6" s="14" t="s">
        <v>8</v>
      </c>
      <c r="B6" s="15">
        <v>105445.41195598542</v>
      </c>
      <c r="C6" s="16">
        <v>334038.70333743596</v>
      </c>
      <c r="D6" s="17">
        <f t="shared" si="0"/>
        <v>0.31569999999999998</v>
      </c>
    </row>
    <row r="7" spans="1:4" x14ac:dyDescent="0.25">
      <c r="A7" s="14" t="s">
        <v>9</v>
      </c>
      <c r="B7" s="15">
        <v>164242.26403294023</v>
      </c>
      <c r="C7" s="16">
        <v>646691.32773462601</v>
      </c>
      <c r="D7" s="17">
        <f t="shared" si="0"/>
        <v>0.254</v>
      </c>
    </row>
    <row r="8" spans="1:4" x14ac:dyDescent="0.25">
      <c r="A8" s="18" t="s">
        <v>10</v>
      </c>
      <c r="B8" s="19">
        <f>SUM(B3:B7)</f>
        <v>1355603.9715863422</v>
      </c>
      <c r="C8" s="20">
        <f t="shared" ref="C8" si="1">SUM(C3:C7)</f>
        <v>10491023.961483961</v>
      </c>
      <c r="D8" s="19"/>
    </row>
    <row r="9" spans="1:4" ht="26.25" customHeight="1" x14ac:dyDescent="0.25">
      <c r="A9" s="21" t="s">
        <v>11</v>
      </c>
      <c r="B9" s="21"/>
      <c r="C9" s="21"/>
      <c r="D9" s="21"/>
    </row>
  </sheetData>
  <mergeCells count="2">
    <mergeCell ref="A1:D1"/>
    <mergeCell ref="A9:D9"/>
  </mergeCells>
  <printOptions horizontalCentered="1"/>
  <pageMargins left="0.7" right="0.7" top="1.75" bottom="0.75" header="0.3" footer="0.3"/>
  <pageSetup orientation="portrait" horizontalDpi="90" verticalDpi="90" r:id="rId1"/>
  <ignoredErrors>
    <ignoredError sqref="B8:C8 E8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38E530-7DC8-4F16-8167-C06004E078C3}">
  <dimension ref="A1:C7"/>
  <sheetViews>
    <sheetView view="pageBreakPreview" zoomScale="120" zoomScaleNormal="100" zoomScaleSheetLayoutView="120" workbookViewId="0">
      <selection activeCell="J9" sqref="J9"/>
    </sheetView>
  </sheetViews>
  <sheetFormatPr defaultRowHeight="15" x14ac:dyDescent="0.25"/>
  <cols>
    <col min="1" max="1" width="10.7109375" customWidth="1"/>
    <col min="2" max="2" width="10.42578125" customWidth="1"/>
    <col min="3" max="3" width="17.85546875" customWidth="1"/>
  </cols>
  <sheetData>
    <row r="1" spans="1:3" ht="21.75" customHeight="1" thickBot="1" x14ac:dyDescent="0.3">
      <c r="A1" s="22" t="s">
        <v>12</v>
      </c>
      <c r="B1" s="23"/>
      <c r="C1" s="24"/>
    </row>
    <row r="2" spans="1:3" ht="60" customHeight="1" thickBot="1" x14ac:dyDescent="0.3">
      <c r="A2" s="2" t="s">
        <v>13</v>
      </c>
      <c r="B2" s="3" t="s">
        <v>14</v>
      </c>
      <c r="C2" s="4" t="s">
        <v>15</v>
      </c>
    </row>
    <row r="3" spans="1:3" x14ac:dyDescent="0.25">
      <c r="A3" s="5">
        <v>2023</v>
      </c>
      <c r="B3" s="6">
        <v>87938.31960190511</v>
      </c>
      <c r="C3" s="7">
        <v>1.26E-2</v>
      </c>
    </row>
    <row r="4" spans="1:3" x14ac:dyDescent="0.25">
      <c r="A4" s="8">
        <v>2024</v>
      </c>
      <c r="B4" s="6">
        <v>91635.067016209563</v>
      </c>
      <c r="C4" s="7">
        <v>1.3100000000000001E-2</v>
      </c>
    </row>
    <row r="5" spans="1:3" x14ac:dyDescent="0.25">
      <c r="A5" s="8">
        <v>2025</v>
      </c>
      <c r="B5" s="6">
        <v>94932.75774544054</v>
      </c>
      <c r="C5" s="7">
        <v>1.38E-2</v>
      </c>
    </row>
    <row r="6" spans="1:3" x14ac:dyDescent="0.25">
      <c r="A6" s="8">
        <v>2026</v>
      </c>
      <c r="B6" s="6">
        <v>99422.372114159938</v>
      </c>
      <c r="C6" s="7">
        <v>1.4500000000000001E-2</v>
      </c>
    </row>
    <row r="7" spans="1:3" ht="15.75" thickBot="1" x14ac:dyDescent="0.3">
      <c r="A7" s="9">
        <v>2027</v>
      </c>
      <c r="B7" s="10">
        <v>103011.94965301239</v>
      </c>
      <c r="C7" s="11">
        <v>1.4999999999999999E-2</v>
      </c>
    </row>
  </sheetData>
  <mergeCells count="1">
    <mergeCell ref="A1:C1"/>
  </mergeCells>
  <printOptions horizontalCentered="1"/>
  <pageMargins left="0.7" right="0.7" top="1.75" bottom="0.75" header="0.3" footer="0.3"/>
  <pageSetup orientation="portrait" horizontalDpi="90" verticalDpi="9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raftReady xmlns="a7ec2be4-d634-4ca7-883f-4ddf47f5da6f">No</DraftReady>
    <TSW xmlns="a7ec2be4-d634-4ca7-883f-4ddf47f5da6f" xsi:nil="true"/>
    <RAApproved xmlns="a7ec2be4-d634-4ca7-883f-4ddf47f5da6f">false</RAApproved>
    <RA xmlns="a7ec2be4-d634-4ca7-883f-4ddf47f5da6f">
      <UserInfo>
        <DisplayName/>
        <AccountId xsi:nil="true"/>
        <AccountType/>
      </UserInfo>
    </RA>
    <Witness xmlns="a7ec2be4-d634-4ca7-883f-4ddf47f5da6f">
      <UserInfo>
        <DisplayName/>
        <AccountId xsi:nil="true"/>
        <AccountType/>
      </UserInfo>
    </Witness>
    <RegDirectorApproved xmlns="a7ec2be4-d634-4ca7-883f-4ddf47f5da6f">false</RegDirectorApproved>
    <WitnessApproved xmlns="a7ec2be4-d634-4ca7-883f-4ddf47f5da6f">false</WitnessApproved>
    <Authors xmlns="a7ec2be4-d634-4ca7-883f-4ddf47f5da6f">
      <UserInfo>
        <DisplayName/>
        <AccountId xsi:nil="true"/>
        <AccountType/>
      </UserInfo>
    </Authors>
    <ResponseMethod xmlns="a7ec2be4-d634-4ca7-883f-4ddf47f5da6f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0AAA6348AFC0749A3D9F3FF100AE7B1" ma:contentTypeVersion="16" ma:contentTypeDescription="Create a new document." ma:contentTypeScope="" ma:versionID="45c2d6364dd192ce17a2b4341080ecd7">
  <xsd:schema xmlns:xsd="http://www.w3.org/2001/XMLSchema" xmlns:xs="http://www.w3.org/2001/XMLSchema" xmlns:p="http://schemas.microsoft.com/office/2006/metadata/properties" xmlns:ns2="a7ec2be4-d634-4ca7-883f-4ddf47f5da6f" xmlns:ns3="00b55595-d4eb-41d0-b489-5e4082844449" targetNamespace="http://schemas.microsoft.com/office/2006/metadata/properties" ma:root="true" ma:fieldsID="8fcd4f404339ec163eae4deb3feb86d7" ns2:_="" ns3:_="">
    <xsd:import namespace="a7ec2be4-d634-4ca7-883f-4ddf47f5da6f"/>
    <xsd:import namespace="00b55595-d4eb-41d0-b489-5e408284444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ResponseMethod" minOccurs="0"/>
                <xsd:element ref="ns2:Witness" minOccurs="0"/>
                <xsd:element ref="ns2:Authors" minOccurs="0"/>
                <xsd:element ref="ns2:RA" minOccurs="0"/>
                <xsd:element ref="ns2:DraftReady" minOccurs="0"/>
                <xsd:element ref="ns2:TSW" minOccurs="0"/>
                <xsd:element ref="ns2:WitnessApproved" minOccurs="0"/>
                <xsd:element ref="ns2:RAApproved" minOccurs="0"/>
                <xsd:element ref="ns2:RegDirectorApprove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ec2be4-d634-4ca7-883f-4ddf47f5da6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ResponseMethod" ma:index="14" nillable="true" ma:displayName="Response Method" ma:format="Dropdown" ma:internalName="ResponseMethod">
      <xsd:simpleType>
        <xsd:restriction base="dms:Choice">
          <xsd:enumeration value="Oral"/>
          <xsd:enumeration value="Written"/>
          <xsd:enumeration value="Not Applicable (not being submitted)"/>
        </xsd:restriction>
      </xsd:simpleType>
    </xsd:element>
    <xsd:element name="Witness" ma:index="15" nillable="true" ma:displayName="Witnesses" ma:format="Dropdown" ma:list="UserInfo" ma:SharePointGroup="0" ma:internalName="Witnes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Authors" ma:index="16" nillable="true" ma:displayName="Authors" ma:format="Dropdown" ma:list="UserInfo" ma:SharePointGroup="0" ma:internalName="Author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A" ma:index="17" nillable="true" ma:displayName="RA" ma:format="Dropdown" ma:list="UserInfo" ma:SharePointGroup="0" ma:internalName="RA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raftReady" ma:index="18" nillable="true" ma:displayName="Draft Ready" ma:default="No" ma:format="Dropdown" ma:internalName="DraftReady">
      <xsd:simpleType>
        <xsd:restriction base="dms:Choice">
          <xsd:enumeration value="No"/>
          <xsd:enumeration value="Yes"/>
          <xsd:enumeration value="Almost"/>
        </xsd:restriction>
      </xsd:simpleType>
    </xsd:element>
    <xsd:element name="TSW" ma:index="19" nillable="true" ma:displayName="TSW" ma:format="Dropdown" ma:internalName="TSW">
      <xsd:simpleType>
        <xsd:restriction base="dms:Choice">
          <xsd:enumeration value="Ready"/>
          <xsd:enumeration value="No"/>
          <xsd:enumeration value="Reviewed"/>
        </xsd:restriction>
      </xsd:simpleType>
    </xsd:element>
    <xsd:element name="WitnessApproved" ma:index="20" nillable="true" ma:displayName="Witness Approved" ma:default="0" ma:format="Dropdown" ma:internalName="WitnessApproved">
      <xsd:simpleType>
        <xsd:restriction base="dms:Boolean"/>
      </xsd:simpleType>
    </xsd:element>
    <xsd:element name="RAApproved" ma:index="21" nillable="true" ma:displayName="RA Approved" ma:default="0" ma:format="Dropdown" ma:internalName="RAApproved">
      <xsd:simpleType>
        <xsd:restriction base="dms:Boolean"/>
      </xsd:simpleType>
    </xsd:element>
    <xsd:element name="RegDirectorApproved" ma:index="22" nillable="true" ma:displayName="Reg Director Approved" ma:default="0" ma:format="Dropdown" ma:internalName="RegDirectorApproved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b55595-d4eb-41d0-b489-5e408284444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5E7E8A0-F688-4BE0-A16E-F1FB97B4685D}">
  <ds:schemaRefs>
    <ds:schemaRef ds:uri="http://purl.org/dc/elements/1.1/"/>
    <ds:schemaRef ds:uri="http://schemas.microsoft.com/office/2006/metadata/properties"/>
    <ds:schemaRef ds:uri="http://purl.org/dc/dcmitype/"/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00b55595-d4eb-41d0-b489-5e4082844449"/>
    <ds:schemaRef ds:uri="b55d006e-4328-435c-8eaf-eb0f0d39f0e2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8C4DAF8B-883A-437C-88DA-3030FB15756A}"/>
</file>

<file path=customXml/itemProps3.xml><?xml version="1.0" encoding="utf-8"?>
<ds:datastoreItem xmlns:ds="http://schemas.openxmlformats.org/officeDocument/2006/customXml" ds:itemID="{39E09761-78EA-4996-B28F-ABD6FA3916D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 CSTA Rate Adder</vt:lpstr>
      <vt:lpstr>Hopper Foundary Rate Adder</vt:lpstr>
    </vt:vector>
  </TitlesOfParts>
  <Manager/>
  <Company>Hydro One Inc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SHETH Nikita</dc:creator>
  <cp:keywords/>
  <dc:description/>
  <cp:lastModifiedBy>LEE Julie(Qiu Ling)</cp:lastModifiedBy>
  <cp:revision/>
  <cp:lastPrinted>2022-10-11T19:44:40Z</cp:lastPrinted>
  <dcterms:created xsi:type="dcterms:W3CDTF">2022-10-05T13:50:09Z</dcterms:created>
  <dcterms:modified xsi:type="dcterms:W3CDTF">2022-10-11T19:44:49Z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0x01010090AAA6348AFC0749A3D9F3FF100AE7B1</vt:lpwstr>
  </property>
  <property fmtid="{D5CDD505-2E9C-101B-9397-08002B2CF9AE}" pid="3" name="Response Method">
    <vt:lpwstr>Oral</vt:lpwstr>
  </property>
</Properties>
</file>