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DRO/Rates and Load Exhibits/"/>
    </mc:Choice>
  </mc:AlternateContent>
  <xr:revisionPtr revIDLastSave="4" documentId="13_ncr:1_{DFC56A8F-A1AE-482A-A7A2-06813F6F0AAF}" xr6:coauthVersionLast="47" xr6:coauthVersionMax="47" xr10:uidLastSave="{7464986E-AB43-49FA-B6F2-C69314CDD02E}"/>
  <bookViews>
    <workbookView xWindow="-120" yWindow="-120" windowWidth="29040" windowHeight="15840" xr2:uid="{6AE20C08-8F06-4EC6-B168-5E2242F7FC6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1" l="1"/>
  <c r="T19" i="1"/>
  <c r="U19" i="1"/>
  <c r="S20" i="1"/>
  <c r="T20" i="1"/>
  <c r="U20" i="1"/>
  <c r="S21" i="1"/>
  <c r="T21" i="1"/>
  <c r="U21" i="1"/>
  <c r="S22" i="1"/>
  <c r="T22" i="1"/>
  <c r="U22" i="1"/>
  <c r="S23" i="1"/>
  <c r="T23" i="1"/>
  <c r="U23" i="1"/>
  <c r="S24" i="1"/>
  <c r="T24" i="1"/>
  <c r="U24" i="1"/>
  <c r="U11" i="1"/>
  <c r="T11" i="1"/>
  <c r="S11" i="1"/>
  <c r="T10" i="1"/>
  <c r="U10" i="1"/>
  <c r="S10" i="1"/>
  <c r="U9" i="1"/>
  <c r="T9" i="1"/>
  <c r="S9" i="1"/>
  <c r="T8" i="1"/>
  <c r="U8" i="1"/>
  <c r="S8" i="1"/>
  <c r="U7" i="1"/>
  <c r="T7" i="1"/>
  <c r="S7" i="1"/>
  <c r="T6" i="1"/>
  <c r="U6" i="1"/>
  <c r="S6" i="1"/>
</calcChain>
</file>

<file path=xl/sharedStrings.xml><?xml version="1.0" encoding="utf-8"?>
<sst xmlns="http://schemas.openxmlformats.org/spreadsheetml/2006/main" count="60" uniqueCount="16">
  <si>
    <t>Combined Bill Impacts of Changes in Transmission and Distribution Revenue Requirements ($)</t>
  </si>
  <si>
    <t>Rate Class</t>
  </si>
  <si>
    <t>Monthly Consumption (kWh)</t>
  </si>
  <si>
    <t>5-year average</t>
  </si>
  <si>
    <t>Change in Total Bill ($) - Prefiled</t>
  </si>
  <si>
    <t>Change in Total Bill ($) - March 2022</t>
  </si>
  <si>
    <t>Change in Total Bill ($) - As settled</t>
  </si>
  <si>
    <t>R1 (without DRP)</t>
  </si>
  <si>
    <t>DX Impact</t>
  </si>
  <si>
    <t>TX Impact</t>
  </si>
  <si>
    <t>Combined Impact</t>
  </si>
  <si>
    <t>GSe</t>
  </si>
  <si>
    <t xml:space="preserve">Combined Bill Impacts of Changes in Transmission and Distribution Revenue Requirements (%) </t>
  </si>
  <si>
    <t>Change in Total Bill (%) - Prefiled</t>
  </si>
  <si>
    <t>Change in Total Bill (%) - March 2022</t>
  </si>
  <si>
    <t>Change in Total Bill (%) - As settled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</si>
</sst>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7" fontId="5" fillId="0" borderId="1" xfId="1" applyNumberFormat="1" applyFont="1" applyBorder="1" applyAlignment="1">
      <alignment horizontal="center" vertical="center"/>
    </xf>
    <xf numFmtId="7" fontId="5" fillId="0" borderId="1" xfId="1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47141-EEB1-41DF-9DE9-4485A40029A6}">
  <sheetPr>
    <pageSetUpPr fitToPage="1"/>
  </sheetPr>
  <dimension ref="A1:U24"/>
  <sheetViews>
    <sheetView tabSelected="1" view="pageBreakPreview" topLeftCell="B1" zoomScale="60" zoomScaleNormal="70" workbookViewId="0">
      <selection activeCell="S32" sqref="S32"/>
    </sheetView>
  </sheetViews>
  <sheetFormatPr defaultRowHeight="15" x14ac:dyDescent="0.25"/>
  <cols>
    <col min="1" max="1" width="20.140625" customWidth="1"/>
    <col min="2" max="2" width="14.7109375" customWidth="1"/>
    <col min="3" max="3" width="22.5703125" customWidth="1"/>
    <col min="4" max="4" width="12.28515625" customWidth="1"/>
    <col min="5" max="5" width="13" customWidth="1"/>
    <col min="6" max="6" width="12.28515625" customWidth="1"/>
    <col min="7" max="21" width="11.42578125" customWidth="1"/>
  </cols>
  <sheetData>
    <row r="1" spans="1:21" ht="18.7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5">
      <c r="A2" s="14" t="s">
        <v>1</v>
      </c>
      <c r="B2" s="9" t="s">
        <v>2</v>
      </c>
      <c r="C2" s="10"/>
      <c r="D2" s="9">
        <v>2023</v>
      </c>
      <c r="E2" s="9"/>
      <c r="F2" s="9"/>
      <c r="G2" s="9">
        <v>2024</v>
      </c>
      <c r="H2" s="9"/>
      <c r="I2" s="9"/>
      <c r="J2" s="9">
        <v>2025</v>
      </c>
      <c r="K2" s="9"/>
      <c r="L2" s="9"/>
      <c r="M2" s="9">
        <v>2026</v>
      </c>
      <c r="N2" s="9"/>
      <c r="O2" s="9"/>
      <c r="P2" s="9">
        <v>2027</v>
      </c>
      <c r="Q2" s="9"/>
      <c r="R2" s="9"/>
      <c r="S2" s="9" t="s">
        <v>3</v>
      </c>
      <c r="T2" s="9"/>
      <c r="U2" s="9"/>
    </row>
    <row r="3" spans="1:21" ht="15" customHeight="1" x14ac:dyDescent="0.25">
      <c r="A3" s="14"/>
      <c r="B3" s="9"/>
      <c r="C3" s="10"/>
      <c r="D3" s="6" t="s">
        <v>4</v>
      </c>
      <c r="E3" s="6" t="s">
        <v>5</v>
      </c>
      <c r="F3" s="9" t="s">
        <v>6</v>
      </c>
      <c r="G3" s="6" t="s">
        <v>4</v>
      </c>
      <c r="H3" s="6" t="s">
        <v>5</v>
      </c>
      <c r="I3" s="9" t="s">
        <v>6</v>
      </c>
      <c r="J3" s="6" t="s">
        <v>4</v>
      </c>
      <c r="K3" s="6" t="s">
        <v>5</v>
      </c>
      <c r="L3" s="9" t="s">
        <v>6</v>
      </c>
      <c r="M3" s="6" t="s">
        <v>4</v>
      </c>
      <c r="N3" s="6" t="s">
        <v>5</v>
      </c>
      <c r="O3" s="9" t="s">
        <v>6</v>
      </c>
      <c r="P3" s="6" t="s">
        <v>4</v>
      </c>
      <c r="Q3" s="6" t="s">
        <v>5</v>
      </c>
      <c r="R3" s="9" t="s">
        <v>6</v>
      </c>
      <c r="S3" s="6" t="s">
        <v>4</v>
      </c>
      <c r="T3" s="6" t="s">
        <v>5</v>
      </c>
      <c r="U3" s="9" t="s">
        <v>6</v>
      </c>
    </row>
    <row r="4" spans="1:21" x14ac:dyDescent="0.25">
      <c r="A4" s="14"/>
      <c r="B4" s="9"/>
      <c r="C4" s="10"/>
      <c r="D4" s="7"/>
      <c r="E4" s="7"/>
      <c r="F4" s="9"/>
      <c r="G4" s="7"/>
      <c r="H4" s="7"/>
      <c r="I4" s="9"/>
      <c r="J4" s="7"/>
      <c r="K4" s="7"/>
      <c r="L4" s="9"/>
      <c r="M4" s="7"/>
      <c r="N4" s="7"/>
      <c r="O4" s="9"/>
      <c r="P4" s="7"/>
      <c r="Q4" s="7"/>
      <c r="R4" s="9"/>
      <c r="S4" s="7"/>
      <c r="T4" s="7"/>
      <c r="U4" s="9"/>
    </row>
    <row r="5" spans="1:21" x14ac:dyDescent="0.25">
      <c r="A5" s="14"/>
      <c r="B5" s="9"/>
      <c r="C5" s="10"/>
      <c r="D5" s="8"/>
      <c r="E5" s="8"/>
      <c r="F5" s="9"/>
      <c r="G5" s="8"/>
      <c r="H5" s="8"/>
      <c r="I5" s="9"/>
      <c r="J5" s="8"/>
      <c r="K5" s="8"/>
      <c r="L5" s="9"/>
      <c r="M5" s="8"/>
      <c r="N5" s="8"/>
      <c r="O5" s="9"/>
      <c r="P5" s="8"/>
      <c r="Q5" s="8"/>
      <c r="R5" s="9"/>
      <c r="S5" s="8"/>
      <c r="T5" s="8"/>
      <c r="U5" s="9"/>
    </row>
    <row r="6" spans="1:21" x14ac:dyDescent="0.25">
      <c r="A6" s="12" t="s">
        <v>7</v>
      </c>
      <c r="B6" s="15">
        <v>750</v>
      </c>
      <c r="C6" s="1" t="s">
        <v>8</v>
      </c>
      <c r="D6" s="2">
        <v>-2.7758558999999536</v>
      </c>
      <c r="E6" s="3">
        <v>-1.4605261000000098</v>
      </c>
      <c r="F6" s="2">
        <v>-1.3685904000000164</v>
      </c>
      <c r="G6" s="2">
        <v>1.402089999999987</v>
      </c>
      <c r="H6" s="3">
        <v>1.5620600000000024</v>
      </c>
      <c r="I6" s="2">
        <v>1.0398050000000012</v>
      </c>
      <c r="J6" s="2">
        <v>2.3619099999999946</v>
      </c>
      <c r="K6" s="3">
        <v>2.6442099999999868</v>
      </c>
      <c r="L6" s="2">
        <v>2.089020000000005</v>
      </c>
      <c r="M6" s="2">
        <v>3.180579999999992</v>
      </c>
      <c r="N6" s="3">
        <v>2.9547400000000437</v>
      </c>
      <c r="O6" s="2">
        <v>3.5428650000000061</v>
      </c>
      <c r="P6" s="2">
        <v>2.2584000000000231</v>
      </c>
      <c r="Q6" s="3">
        <v>2.9076899999999455</v>
      </c>
      <c r="R6" s="2">
        <v>2.2772199999999714</v>
      </c>
      <c r="S6" s="3">
        <f>AVERAGE(D6,G6,J6,M6,P6)</f>
        <v>1.2854248200000087</v>
      </c>
      <c r="T6" s="3">
        <f>AVERAGE(E6,H6,K6,N6,Q6)</f>
        <v>1.7216347799999938</v>
      </c>
      <c r="U6" s="3">
        <f>AVERAGE(F6,I6,L6,O6,R6)</f>
        <v>1.5160639199999935</v>
      </c>
    </row>
    <row r="7" spans="1:21" x14ac:dyDescent="0.25">
      <c r="A7" s="12"/>
      <c r="B7" s="15"/>
      <c r="C7" s="1" t="s">
        <v>9</v>
      </c>
      <c r="D7" s="2">
        <v>-0.42622102036615317</v>
      </c>
      <c r="E7" s="3">
        <v>-0.30157497884521511</v>
      </c>
      <c r="F7" s="2">
        <v>-0.48947945693542039</v>
      </c>
      <c r="G7" s="2">
        <v>0.49</v>
      </c>
      <c r="H7" s="3">
        <v>0.81959814388003061</v>
      </c>
      <c r="I7" s="2">
        <v>0.64751442349419897</v>
      </c>
      <c r="J7" s="2">
        <v>0.61</v>
      </c>
      <c r="K7" s="3">
        <v>0.79976801799978503</v>
      </c>
      <c r="L7" s="2">
        <v>0.77828783668649137</v>
      </c>
      <c r="M7" s="2">
        <v>0.77</v>
      </c>
      <c r="N7" s="3">
        <v>0.99869878494478215</v>
      </c>
      <c r="O7" s="2">
        <v>0.77671089062880583</v>
      </c>
      <c r="P7" s="2">
        <v>0.52</v>
      </c>
      <c r="Q7" s="3">
        <v>0.59245490895773045</v>
      </c>
      <c r="R7" s="2">
        <v>0.46552965318722883</v>
      </c>
      <c r="S7" s="3">
        <f t="shared" ref="S7:U11" si="0">AVERAGE(D7,G7,J7,M7,P7)</f>
        <v>0.3927557959267694</v>
      </c>
      <c r="T7" s="3">
        <f t="shared" si="0"/>
        <v>0.58178897538742258</v>
      </c>
      <c r="U7" s="3">
        <f t="shared" si="0"/>
        <v>0.43571266941226094</v>
      </c>
    </row>
    <row r="8" spans="1:21" x14ac:dyDescent="0.25">
      <c r="A8" s="12"/>
      <c r="B8" s="15"/>
      <c r="C8" s="1" t="s">
        <v>10</v>
      </c>
      <c r="D8" s="2">
        <v>-3.2020769203661068</v>
      </c>
      <c r="E8" s="3">
        <v>-1.7621010788452249</v>
      </c>
      <c r="F8" s="2">
        <v>-1.8580698569354368</v>
      </c>
      <c r="G8" s="2">
        <v>1.8920899999999869</v>
      </c>
      <c r="H8" s="3">
        <v>2.3816581438800331</v>
      </c>
      <c r="I8" s="2">
        <v>1.6873194234942002</v>
      </c>
      <c r="J8" s="2">
        <v>2.9719099999999945</v>
      </c>
      <c r="K8" s="3">
        <v>3.4439780179997719</v>
      </c>
      <c r="L8" s="2">
        <v>2.8673078366864964</v>
      </c>
      <c r="M8" s="2">
        <v>3.950579999999992</v>
      </c>
      <c r="N8" s="3">
        <v>3.9534387849448258</v>
      </c>
      <c r="O8" s="2">
        <v>4.319575890628812</v>
      </c>
      <c r="P8" s="2">
        <v>2.7784000000000231</v>
      </c>
      <c r="Q8" s="3">
        <v>3.5001449089576759</v>
      </c>
      <c r="R8" s="2">
        <v>2.7427496531872002</v>
      </c>
      <c r="S8" s="3">
        <f t="shared" si="0"/>
        <v>1.678180615926778</v>
      </c>
      <c r="T8" s="3">
        <f t="shared" si="0"/>
        <v>2.3034237553874162</v>
      </c>
      <c r="U8" s="3">
        <f t="shared" si="0"/>
        <v>1.9517765894122543</v>
      </c>
    </row>
    <row r="9" spans="1:21" x14ac:dyDescent="0.25">
      <c r="A9" s="12" t="s">
        <v>11</v>
      </c>
      <c r="B9" s="13">
        <v>2000</v>
      </c>
      <c r="C9" s="1" t="s">
        <v>8</v>
      </c>
      <c r="D9" s="2">
        <v>-8.319192800000053</v>
      </c>
      <c r="E9" s="3">
        <v>-5.7589199999999892</v>
      </c>
      <c r="F9" s="2">
        <v>-5.617393600000014</v>
      </c>
      <c r="G9" s="2">
        <v>1.4303200000001084</v>
      </c>
      <c r="H9" s="3">
        <v>2.1831200000000308</v>
      </c>
      <c r="I9" s="2">
        <v>1.0256899999999973</v>
      </c>
      <c r="J9" s="2">
        <v>6.1164999999999736</v>
      </c>
      <c r="K9" s="3">
        <v>6.9822199999999839</v>
      </c>
      <c r="L9" s="2">
        <v>5.646000000000015</v>
      </c>
      <c r="M9" s="2">
        <v>8.3843099999999708</v>
      </c>
      <c r="N9" s="3">
        <v>9.2500300000000379</v>
      </c>
      <c r="O9" s="2">
        <v>9.4099999999999682</v>
      </c>
      <c r="P9" s="2">
        <v>6.9916299999999296</v>
      </c>
      <c r="Q9" s="3">
        <v>7.7914799999999786</v>
      </c>
      <c r="R9" s="2">
        <v>6.2105999999999995</v>
      </c>
      <c r="S9" s="3">
        <f t="shared" si="0"/>
        <v>2.9207134399999859</v>
      </c>
      <c r="T9" s="3">
        <f t="shared" si="0"/>
        <v>4.0895860000000086</v>
      </c>
      <c r="U9" s="3">
        <f t="shared" si="0"/>
        <v>3.3349792799999931</v>
      </c>
    </row>
    <row r="10" spans="1:21" x14ac:dyDescent="0.25">
      <c r="A10" s="12"/>
      <c r="B10" s="13"/>
      <c r="C10" s="1" t="s">
        <v>9</v>
      </c>
      <c r="D10" s="2">
        <v>-0.90376506914302368</v>
      </c>
      <c r="E10" s="3">
        <v>-0.6406743335757632</v>
      </c>
      <c r="F10" s="2">
        <v>-1.0398638709084764</v>
      </c>
      <c r="G10" s="2">
        <v>1.03</v>
      </c>
      <c r="H10" s="3">
        <v>1.7411772576125379</v>
      </c>
      <c r="I10" s="2">
        <v>1.3755977811599607</v>
      </c>
      <c r="J10" s="2">
        <v>1.3</v>
      </c>
      <c r="K10" s="3">
        <v>1.6990495826585388</v>
      </c>
      <c r="L10" s="2">
        <v>1.6534164837168461</v>
      </c>
      <c r="M10" s="2">
        <v>1.62</v>
      </c>
      <c r="N10" s="3">
        <v>2.1216636769319734</v>
      </c>
      <c r="O10" s="2">
        <v>1.6500663753343119</v>
      </c>
      <c r="P10" s="2">
        <v>1.1100000000000001</v>
      </c>
      <c r="Q10" s="3">
        <v>1.2586278060057481</v>
      </c>
      <c r="R10" s="2">
        <v>0.98898423688049064</v>
      </c>
      <c r="S10" s="3">
        <f t="shared" si="0"/>
        <v>0.83124698617139536</v>
      </c>
      <c r="T10" s="3">
        <f t="shared" si="0"/>
        <v>1.235968797926607</v>
      </c>
      <c r="U10" s="3">
        <f t="shared" si="0"/>
        <v>0.9256402012366266</v>
      </c>
    </row>
    <row r="11" spans="1:21" x14ac:dyDescent="0.25">
      <c r="A11" s="12"/>
      <c r="B11" s="13"/>
      <c r="C11" s="1" t="s">
        <v>10</v>
      </c>
      <c r="D11" s="2">
        <v>-9.2229578691430767</v>
      </c>
      <c r="E11" s="3">
        <v>-6.3995943335757524</v>
      </c>
      <c r="F11" s="2">
        <v>-6.6572574709084904</v>
      </c>
      <c r="G11" s="2">
        <v>2.4603200000001086</v>
      </c>
      <c r="H11" s="3">
        <v>3.9242972576125688</v>
      </c>
      <c r="I11" s="2">
        <v>2.401287781159958</v>
      </c>
      <c r="J11" s="2">
        <v>7.4164999999999734</v>
      </c>
      <c r="K11" s="3">
        <v>8.6812695826585227</v>
      </c>
      <c r="L11" s="2">
        <v>7.2994164837168611</v>
      </c>
      <c r="M11" s="2">
        <v>10.004309999999972</v>
      </c>
      <c r="N11" s="3">
        <v>11.371693676932011</v>
      </c>
      <c r="O11" s="2">
        <v>11.06006637533428</v>
      </c>
      <c r="P11" s="2">
        <v>8.1016299999999291</v>
      </c>
      <c r="Q11" s="3">
        <v>9.0501078060057267</v>
      </c>
      <c r="R11" s="2">
        <v>7.1995842368804901</v>
      </c>
      <c r="S11" s="3">
        <f t="shared" si="0"/>
        <v>3.7519604261713808</v>
      </c>
      <c r="T11" s="3">
        <f t="shared" si="0"/>
        <v>5.3255547979266158</v>
      </c>
      <c r="U11" s="3">
        <f t="shared" si="0"/>
        <v>4.2606194812366196</v>
      </c>
    </row>
    <row r="14" spans="1:21" ht="18.75" x14ac:dyDescent="0.3">
      <c r="A14" s="11" t="s">
        <v>12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25">
      <c r="A15" s="14" t="s">
        <v>1</v>
      </c>
      <c r="B15" s="9" t="s">
        <v>2</v>
      </c>
      <c r="C15" s="10"/>
      <c r="D15" s="9">
        <v>2023</v>
      </c>
      <c r="E15" s="9"/>
      <c r="F15" s="9"/>
      <c r="G15" s="9">
        <v>2024</v>
      </c>
      <c r="H15" s="9"/>
      <c r="I15" s="9"/>
      <c r="J15" s="9">
        <v>2025</v>
      </c>
      <c r="K15" s="9"/>
      <c r="L15" s="9"/>
      <c r="M15" s="9">
        <v>2026</v>
      </c>
      <c r="N15" s="9"/>
      <c r="O15" s="9"/>
      <c r="P15" s="9">
        <v>2027</v>
      </c>
      <c r="Q15" s="9"/>
      <c r="R15" s="9"/>
      <c r="S15" s="9" t="s">
        <v>3</v>
      </c>
      <c r="T15" s="9"/>
      <c r="U15" s="9"/>
    </row>
    <row r="16" spans="1:21" ht="15" customHeight="1" x14ac:dyDescent="0.25">
      <c r="A16" s="14"/>
      <c r="B16" s="9"/>
      <c r="C16" s="10"/>
      <c r="D16" s="6" t="s">
        <v>13</v>
      </c>
      <c r="E16" s="6" t="s">
        <v>14</v>
      </c>
      <c r="F16" s="9" t="s">
        <v>15</v>
      </c>
      <c r="G16" s="6" t="s">
        <v>13</v>
      </c>
      <c r="H16" s="6" t="s">
        <v>14</v>
      </c>
      <c r="I16" s="9" t="s">
        <v>15</v>
      </c>
      <c r="J16" s="6" t="s">
        <v>13</v>
      </c>
      <c r="K16" s="6" t="s">
        <v>14</v>
      </c>
      <c r="L16" s="9" t="s">
        <v>15</v>
      </c>
      <c r="M16" s="6" t="s">
        <v>13</v>
      </c>
      <c r="N16" s="6" t="s">
        <v>14</v>
      </c>
      <c r="O16" s="9" t="s">
        <v>15</v>
      </c>
      <c r="P16" s="6" t="s">
        <v>13</v>
      </c>
      <c r="Q16" s="6" t="s">
        <v>14</v>
      </c>
      <c r="R16" s="9" t="s">
        <v>15</v>
      </c>
      <c r="S16" s="6" t="s">
        <v>13</v>
      </c>
      <c r="T16" s="6" t="s">
        <v>14</v>
      </c>
      <c r="U16" s="9" t="s">
        <v>15</v>
      </c>
    </row>
    <row r="17" spans="1:21" x14ac:dyDescent="0.25">
      <c r="A17" s="14"/>
      <c r="B17" s="9"/>
      <c r="C17" s="10"/>
      <c r="D17" s="7"/>
      <c r="E17" s="7"/>
      <c r="F17" s="9"/>
      <c r="G17" s="7"/>
      <c r="H17" s="7"/>
      <c r="I17" s="9"/>
      <c r="J17" s="7"/>
      <c r="K17" s="7"/>
      <c r="L17" s="9"/>
      <c r="M17" s="7"/>
      <c r="N17" s="7"/>
      <c r="O17" s="9"/>
      <c r="P17" s="7"/>
      <c r="Q17" s="7"/>
      <c r="R17" s="9"/>
      <c r="S17" s="7"/>
      <c r="T17" s="7"/>
      <c r="U17" s="9"/>
    </row>
    <row r="18" spans="1:21" x14ac:dyDescent="0.25">
      <c r="A18" s="14"/>
      <c r="B18" s="9"/>
      <c r="C18" s="10"/>
      <c r="D18" s="8"/>
      <c r="E18" s="8"/>
      <c r="F18" s="9"/>
      <c r="G18" s="8"/>
      <c r="H18" s="8"/>
      <c r="I18" s="9"/>
      <c r="J18" s="8"/>
      <c r="K18" s="8"/>
      <c r="L18" s="9"/>
      <c r="M18" s="8"/>
      <c r="N18" s="8"/>
      <c r="O18" s="9"/>
      <c r="P18" s="8"/>
      <c r="Q18" s="8"/>
      <c r="R18" s="9"/>
      <c r="S18" s="8"/>
      <c r="T18" s="8"/>
      <c r="U18" s="9"/>
    </row>
    <row r="19" spans="1:21" x14ac:dyDescent="0.25">
      <c r="A19" s="12" t="s">
        <v>7</v>
      </c>
      <c r="B19" s="15">
        <v>750</v>
      </c>
      <c r="C19" s="1" t="s">
        <v>8</v>
      </c>
      <c r="D19" s="4">
        <v>-1.7799224458483687E-2</v>
      </c>
      <c r="E19" s="5">
        <v>-9.2944271642314696E-3</v>
      </c>
      <c r="F19" s="4">
        <v>-8.7093710892715177E-3</v>
      </c>
      <c r="G19" s="4">
        <v>9.1533439438404012E-3</v>
      </c>
      <c r="H19" s="5">
        <v>1.0033822443895838E-2</v>
      </c>
      <c r="I19" s="4">
        <v>6.6751988393732187E-3</v>
      </c>
      <c r="J19" s="4">
        <v>1.5279532658144345E-2</v>
      </c>
      <c r="K19" s="5">
        <v>1.6816233398308143E-2</v>
      </c>
      <c r="L19" s="4">
        <v>1.3321880516653763E-2</v>
      </c>
      <c r="M19" s="4">
        <v>2.0265971084176639E-2</v>
      </c>
      <c r="N19" s="5">
        <v>1.8480324104863988E-2</v>
      </c>
      <c r="O19" s="4">
        <v>2.2296162442555591E-2</v>
      </c>
      <c r="P19" s="4">
        <v>1.4104203264135905E-2</v>
      </c>
      <c r="Q19" s="5">
        <v>1.7856065549442933E-2</v>
      </c>
      <c r="R19" s="4">
        <v>1.4018571943137251E-2</v>
      </c>
      <c r="S19" s="5">
        <f t="shared" ref="S19:U24" si="1">AVERAGE(D19,G19,J19,M19,P19)</f>
        <v>8.2007652983627204E-3</v>
      </c>
      <c r="T19" s="5">
        <f t="shared" si="1"/>
        <v>1.0778403666455886E-2</v>
      </c>
      <c r="U19" s="5">
        <f t="shared" si="1"/>
        <v>9.5204885304896614E-3</v>
      </c>
    </row>
    <row r="20" spans="1:21" x14ac:dyDescent="0.25">
      <c r="A20" s="12"/>
      <c r="B20" s="15"/>
      <c r="C20" s="1" t="s">
        <v>9</v>
      </c>
      <c r="D20" s="4">
        <v>-3.3149361640246542E-3</v>
      </c>
      <c r="E20" s="5">
        <v>-2.2957387983708094E-3</v>
      </c>
      <c r="F20" s="4">
        <v>-3.7265356974594435E-3</v>
      </c>
      <c r="G20" s="4">
        <v>4.0000000000000001E-3</v>
      </c>
      <c r="H20" s="5">
        <v>6.2535453983403677E-3</v>
      </c>
      <c r="I20" s="4">
        <v>4.9481368239616174E-3</v>
      </c>
      <c r="J20" s="4">
        <v>5.0000000000000001E-3</v>
      </c>
      <c r="K20" s="5">
        <v>6.064317771672538E-3</v>
      </c>
      <c r="L20" s="4">
        <v>5.9181892270265771E-3</v>
      </c>
      <c r="M20" s="4">
        <v>6.0000000000000001E-3</v>
      </c>
      <c r="N20" s="5">
        <v>7.5270827868415841E-3</v>
      </c>
      <c r="O20" s="4">
        <v>5.8714496000831879E-3</v>
      </c>
      <c r="P20" s="4">
        <v>4.0000000000000001E-3</v>
      </c>
      <c r="Q20" s="5">
        <v>4.4319080813564711E-3</v>
      </c>
      <c r="R20" s="4">
        <v>3.4985719594168678E-3</v>
      </c>
      <c r="S20" s="5">
        <f t="shared" si="1"/>
        <v>3.1370127671950694E-3</v>
      </c>
      <c r="T20" s="5">
        <f t="shared" si="1"/>
        <v>4.3962230479680309E-3</v>
      </c>
      <c r="U20" s="5">
        <f t="shared" si="1"/>
        <v>3.3019623826057616E-3</v>
      </c>
    </row>
    <row r="21" spans="1:21" x14ac:dyDescent="0.25">
      <c r="A21" s="12"/>
      <c r="B21" s="15"/>
      <c r="C21" s="1" t="s">
        <v>10</v>
      </c>
      <c r="D21" s="4">
        <v>-2.1114160622508343E-2</v>
      </c>
      <c r="E21" s="5">
        <v>-1.1590165962602279E-2</v>
      </c>
      <c r="F21" s="4">
        <v>-1.2435906786730962E-2</v>
      </c>
      <c r="G21" s="4">
        <v>1.3153343943840401E-2</v>
      </c>
      <c r="H21" s="5">
        <v>1.6287367842236205E-2</v>
      </c>
      <c r="I21" s="4">
        <v>1.1623335663334837E-2</v>
      </c>
      <c r="J21" s="4">
        <v>2.0279532658144344E-2</v>
      </c>
      <c r="K21" s="5">
        <v>2.2880551169980681E-2</v>
      </c>
      <c r="L21" s="4">
        <v>1.9240069743680338E-2</v>
      </c>
      <c r="M21" s="4">
        <v>2.6265971084176637E-2</v>
      </c>
      <c r="N21" s="5">
        <v>2.6007406891705574E-2</v>
      </c>
      <c r="O21" s="4">
        <v>2.816761204263878E-2</v>
      </c>
      <c r="P21" s="4">
        <v>1.8104203264135907E-2</v>
      </c>
      <c r="Q21" s="5">
        <v>2.2287973630799405E-2</v>
      </c>
      <c r="R21" s="4">
        <v>1.7517143902554121E-2</v>
      </c>
      <c r="S21" s="5">
        <f t="shared" si="1"/>
        <v>1.133777806555779E-2</v>
      </c>
      <c r="T21" s="5">
        <f t="shared" si="1"/>
        <v>1.5174626714423916E-2</v>
      </c>
      <c r="U21" s="5">
        <f t="shared" si="1"/>
        <v>1.2822450913095423E-2</v>
      </c>
    </row>
    <row r="22" spans="1:21" x14ac:dyDescent="0.25">
      <c r="A22" s="12" t="s">
        <v>11</v>
      </c>
      <c r="B22" s="13">
        <v>2000</v>
      </c>
      <c r="C22" s="1" t="s">
        <v>8</v>
      </c>
      <c r="D22" s="4">
        <v>-2.0132578797339516E-2</v>
      </c>
      <c r="E22" s="5">
        <v>-1.3833839850789804E-2</v>
      </c>
      <c r="F22" s="4">
        <v>-1.3493870976025354E-2</v>
      </c>
      <c r="G22" s="4">
        <v>3.5325157852329763E-3</v>
      </c>
      <c r="H22" s="5">
        <v>5.3177658488677022E-3</v>
      </c>
      <c r="I22" s="4">
        <v>2.4941431112774008E-3</v>
      </c>
      <c r="J22" s="4">
        <v>1.5052978146039942E-2</v>
      </c>
      <c r="K22" s="5">
        <v>1.6917717693178406E-2</v>
      </c>
      <c r="L22" s="4">
        <v>1.3713851886376933E-2</v>
      </c>
      <c r="M22" s="4">
        <v>2.0328159926904336E-2</v>
      </c>
      <c r="N22" s="5">
        <v>2.2039694588575715E-2</v>
      </c>
      <c r="O22" s="4">
        <v>2.2547210702601669E-2</v>
      </c>
      <c r="P22" s="4">
        <v>1.6613812531438621E-2</v>
      </c>
      <c r="Q22" s="5">
        <v>1.8164131088515775E-2</v>
      </c>
      <c r="R22" s="4">
        <v>1.4553028855745612E-2</v>
      </c>
      <c r="S22" s="5">
        <f t="shared" si="1"/>
        <v>7.078977518455272E-3</v>
      </c>
      <c r="T22" s="5">
        <f t="shared" si="1"/>
        <v>9.7210938736695587E-3</v>
      </c>
      <c r="U22" s="5">
        <f t="shared" si="1"/>
        <v>7.9628727159952537E-3</v>
      </c>
    </row>
    <row r="23" spans="1:21" ht="12.95" customHeight="1" x14ac:dyDescent="0.25">
      <c r="A23" s="12"/>
      <c r="B23" s="13"/>
      <c r="C23" s="1" t="s">
        <v>9</v>
      </c>
      <c r="D23" s="4">
        <v>-2E-3</v>
      </c>
      <c r="E23" s="5">
        <v>-1.5326222911109728E-3</v>
      </c>
      <c r="F23" s="4">
        <v>-2.4877311274052421E-3</v>
      </c>
      <c r="G23" s="4">
        <v>3.0000000000000001E-3</v>
      </c>
      <c r="H23" s="5">
        <v>4.1716409117971334E-3</v>
      </c>
      <c r="I23" s="4">
        <v>3.2991356413304839E-3</v>
      </c>
      <c r="J23" s="4">
        <v>3.0000000000000001E-3</v>
      </c>
      <c r="K23" s="5">
        <v>4.0537973337869794E-3</v>
      </c>
      <c r="L23" s="4">
        <v>3.9523967168220457E-3</v>
      </c>
      <c r="M23" s="4">
        <v>4.0000000000000001E-3</v>
      </c>
      <c r="N23" s="5">
        <v>5.0416830295497879E-3</v>
      </c>
      <c r="O23" s="4">
        <v>3.9288600623937535E-3</v>
      </c>
      <c r="P23" s="4">
        <v>3.0000000000000001E-3</v>
      </c>
      <c r="Q23" s="5">
        <v>2.9758582802366087E-3</v>
      </c>
      <c r="R23" s="4">
        <v>2.3455871646318929E-3</v>
      </c>
      <c r="S23" s="5">
        <f t="shared" si="1"/>
        <v>2.1999999999999997E-3</v>
      </c>
      <c r="T23" s="5">
        <f t="shared" si="1"/>
        <v>2.9420714528519075E-3</v>
      </c>
      <c r="U23" s="5">
        <f t="shared" si="1"/>
        <v>2.2076496915545865E-3</v>
      </c>
    </row>
    <row r="24" spans="1:21" x14ac:dyDescent="0.25">
      <c r="A24" s="12"/>
      <c r="B24" s="13"/>
      <c r="C24" s="1" t="s">
        <v>10</v>
      </c>
      <c r="D24" s="4">
        <v>-2.2132578797339514E-2</v>
      </c>
      <c r="E24" s="5">
        <v>-1.5366462141900777E-2</v>
      </c>
      <c r="F24" s="4">
        <v>-1.5981602103430595E-2</v>
      </c>
      <c r="G24" s="4">
        <v>6.5325157852329768E-3</v>
      </c>
      <c r="H24" s="5">
        <v>9.4894067606648355E-3</v>
      </c>
      <c r="I24" s="4">
        <v>5.7932787526078847E-3</v>
      </c>
      <c r="J24" s="4">
        <v>1.8052978146039941E-2</v>
      </c>
      <c r="K24" s="5">
        <v>2.0971515026965384E-2</v>
      </c>
      <c r="L24" s="4">
        <v>1.7666248603198979E-2</v>
      </c>
      <c r="M24" s="4">
        <v>2.4328159926904337E-2</v>
      </c>
      <c r="N24" s="5">
        <v>2.7081377618125502E-2</v>
      </c>
      <c r="O24" s="4">
        <v>2.6476070764995422E-2</v>
      </c>
      <c r="P24" s="4">
        <v>1.961381253143862E-2</v>
      </c>
      <c r="Q24" s="5">
        <v>2.1139989368752384E-2</v>
      </c>
      <c r="R24" s="4">
        <v>1.6898616020377503E-2</v>
      </c>
      <c r="S24" s="5">
        <f t="shared" si="1"/>
        <v>9.2789775184552725E-3</v>
      </c>
      <c r="T24" s="5">
        <f t="shared" si="1"/>
        <v>1.2663165326521467E-2</v>
      </c>
      <c r="U24" s="5">
        <f t="shared" si="1"/>
        <v>1.0170522407549839E-2</v>
      </c>
    </row>
  </sheetData>
  <mergeCells count="64">
    <mergeCell ref="A19:A21"/>
    <mergeCell ref="B19:B21"/>
    <mergeCell ref="J2:L2"/>
    <mergeCell ref="A2:A5"/>
    <mergeCell ref="B2:B5"/>
    <mergeCell ref="C2:C5"/>
    <mergeCell ref="D2:F2"/>
    <mergeCell ref="G2:I2"/>
    <mergeCell ref="A22:A24"/>
    <mergeCell ref="B22:B24"/>
    <mergeCell ref="M15:O15"/>
    <mergeCell ref="P15:R15"/>
    <mergeCell ref="S15:U15"/>
    <mergeCell ref="F16:F18"/>
    <mergeCell ref="H16:H18"/>
    <mergeCell ref="I16:I18"/>
    <mergeCell ref="A15:A18"/>
    <mergeCell ref="B15:B18"/>
    <mergeCell ref="O16:O18"/>
    <mergeCell ref="P16:P18"/>
    <mergeCell ref="Q16:Q18"/>
    <mergeCell ref="R16:R18"/>
    <mergeCell ref="D16:D18"/>
    <mergeCell ref="E16:E18"/>
    <mergeCell ref="A1:U1"/>
    <mergeCell ref="D3:D5"/>
    <mergeCell ref="E3:E5"/>
    <mergeCell ref="G3:G5"/>
    <mergeCell ref="J3:J5"/>
    <mergeCell ref="K3:K5"/>
    <mergeCell ref="M2:O2"/>
    <mergeCell ref="P2:R2"/>
    <mergeCell ref="S2:U2"/>
    <mergeCell ref="F3:F5"/>
    <mergeCell ref="H3:H5"/>
    <mergeCell ref="I3:I5"/>
    <mergeCell ref="L3:L5"/>
    <mergeCell ref="M3:M5"/>
    <mergeCell ref="N3:N5"/>
    <mergeCell ref="O3:O5"/>
    <mergeCell ref="C15:C18"/>
    <mergeCell ref="D15:F15"/>
    <mergeCell ref="G15:I15"/>
    <mergeCell ref="J15:L15"/>
    <mergeCell ref="P3:P5"/>
    <mergeCell ref="A14:U14"/>
    <mergeCell ref="M16:M18"/>
    <mergeCell ref="N16:N18"/>
    <mergeCell ref="A6:A8"/>
    <mergeCell ref="B6:B8"/>
    <mergeCell ref="A9:A11"/>
    <mergeCell ref="B9:B11"/>
    <mergeCell ref="G16:G18"/>
    <mergeCell ref="J16:J18"/>
    <mergeCell ref="K16:K18"/>
    <mergeCell ref="L16:L18"/>
    <mergeCell ref="U3:U5"/>
    <mergeCell ref="Q3:Q5"/>
    <mergeCell ref="R3:R5"/>
    <mergeCell ref="S3:S5"/>
    <mergeCell ref="T3:T5"/>
    <mergeCell ref="S16:S18"/>
    <mergeCell ref="T16:T18"/>
    <mergeCell ref="U16:U18"/>
  </mergeCells>
  <printOptions horizontalCentered="1"/>
  <pageMargins left="0.7" right="0.7" top="1.5" bottom="0.75" header="0.3" footer="0.3"/>
  <pageSetup scale="4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AA6348AFC0749A3D9F3FF100AE7B1" ma:contentTypeVersion="16" ma:contentTypeDescription="Create a new document." ma:contentTypeScope="" ma:versionID="45c2d6364dd192ce17a2b4341080ecd7">
  <xsd:schema xmlns:xsd="http://www.w3.org/2001/XMLSchema" xmlns:xs="http://www.w3.org/2001/XMLSchema" xmlns:p="http://schemas.microsoft.com/office/2006/metadata/properties" xmlns:ns2="a7ec2be4-d634-4ca7-883f-4ddf47f5da6f" xmlns:ns3="00b55595-d4eb-41d0-b489-5e4082844449" targetNamespace="http://schemas.microsoft.com/office/2006/metadata/properties" ma:root="true" ma:fieldsID="8fcd4f404339ec163eae4deb3feb86d7" ns2:_="" ns3:_="">
    <xsd:import namespace="a7ec2be4-d634-4ca7-883f-4ddf47f5da6f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ResponseMethod" minOccurs="0"/>
                <xsd:element ref="ns2:Witness" minOccurs="0"/>
                <xsd:element ref="ns2:Author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c2be4-d634-4ca7-883f-4ddf47f5d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sponseMethod" ma:index="14" nillable="true" ma:displayName="Response Method" ma:format="Dropdown" ma:internalName="Response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15" nillable="true" ma:displayName="Witnesse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s" ma:index="16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8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9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20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21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2" nillable="true" ma:displayName="Reg Director Approved" ma:default="0" ma:format="Dropdown" ma:internalName="RegDirector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a7ec2be4-d634-4ca7-883f-4ddf47f5da6f">No</DraftReady>
    <TSW xmlns="a7ec2be4-d634-4ca7-883f-4ddf47f5da6f" xsi:nil="true"/>
    <RAApproved xmlns="a7ec2be4-d634-4ca7-883f-4ddf47f5da6f">false</RAApproved>
    <RA xmlns="a7ec2be4-d634-4ca7-883f-4ddf47f5da6f">
      <UserInfo>
        <DisplayName/>
        <AccountId xsi:nil="true"/>
        <AccountType/>
      </UserInfo>
    </RA>
    <Witness xmlns="a7ec2be4-d634-4ca7-883f-4ddf47f5da6f">
      <UserInfo>
        <DisplayName/>
        <AccountId xsi:nil="true"/>
        <AccountType/>
      </UserInfo>
    </Witness>
    <RegDirectorApproved xmlns="a7ec2be4-d634-4ca7-883f-4ddf47f5da6f">false</RegDirectorApproved>
    <WitnessApproved xmlns="a7ec2be4-d634-4ca7-883f-4ddf47f5da6f">false</WitnessApproved>
    <Authors xmlns="a7ec2be4-d634-4ca7-883f-4ddf47f5da6f">
      <UserInfo>
        <DisplayName/>
        <AccountId xsi:nil="true"/>
        <AccountType/>
      </UserInfo>
    </Authors>
    <ResponseMethod xmlns="a7ec2be4-d634-4ca7-883f-4ddf47f5da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A9A5A4-FD28-4DA1-89E1-6E591646604B}"/>
</file>

<file path=customXml/itemProps2.xml><?xml version="1.0" encoding="utf-8"?>
<ds:datastoreItem xmlns:ds="http://schemas.openxmlformats.org/officeDocument/2006/customXml" ds:itemID="{14EF1399-3885-4333-AE73-4584DE4B3849}">
  <ds:schemaRefs>
    <ds:schemaRef ds:uri="http://purl.org/dc/terms/"/>
    <ds:schemaRef ds:uri="b55d006e-4328-435c-8eaf-eb0f0d39f0e2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0b55595-d4eb-41d0-b489-5e4082844449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87CF93E-B6DB-4422-8205-31510EE36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LEE Julie(Qiu Ling)</cp:lastModifiedBy>
  <cp:revision/>
  <cp:lastPrinted>2022-10-19T08:05:02Z</cp:lastPrinted>
  <dcterms:created xsi:type="dcterms:W3CDTF">2022-10-13T17:16:28Z</dcterms:created>
  <dcterms:modified xsi:type="dcterms:W3CDTF">2022-10-19T08:05:12Z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0x01010090AAA6348AFC0749A3D9F3FF100AE7B1</vt:lpwstr>
  </property>
  <property fmtid="{D5CDD505-2E9C-101B-9397-08002B2CF9AE}" pid="3" name="Response Method">
    <vt:lpwstr>Oral</vt:lpwstr>
  </property>
</Properties>
</file>