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K:\Utilities Kingston Conservation\2022 Rate app docs\READY TO SUBMIT\Interrogatories\"/>
    </mc:Choice>
  </mc:AlternateContent>
  <xr:revisionPtr revIDLastSave="0" documentId="8_{ED78063B-4F06-44FD-815C-5D46E94F1AEA}" xr6:coauthVersionLast="47" xr6:coauthVersionMax="47" xr10:uidLastSave="{00000000-0000-0000-0000-000000000000}"/>
  <bookViews>
    <workbookView xWindow="-28920" yWindow="-120" windowWidth="29040" windowHeight="15840" tabRatio="674" firstSheet="5" activeTab="12"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<sst xmlns="http://schemas.openxmlformats.org/spreadsheetml/2006/main" count="9066" uniqueCount="1384">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</sst>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4E32-4472-A686-CF2B97B070A6}"/>
              </c:ext>
            </c:extLst>
          </c:dPt>
          <c:dPt>
            <c:idx val="1"/>
            <c:bubble3D val="0"/>
            <c:spPr>
              <a:solidFill>
                <a:schemeClr val="accent3">
                  <a:lumMod val="50000"/>
                </a:schemeClr>
              </a:solidFill>
            </c:spPr>
            <c:extLst>
              <c:ext xmlns:c16="http://schemas.microsoft.com/office/drawing/2014/chart" uri="{C3380CC4-5D6E-409C-BE32-E72D297353CC}">
                <c16:uniqueId val="{00000003-4E32-4472-A686-CF2B97B070A6}"/>
              </c:ext>
            </c:extLst>
          </c:dPt>
          <c:dPt>
            <c:idx val="3"/>
            <c:bubble3D val="0"/>
            <c:spPr>
              <a:solidFill>
                <a:srgbClr val="FFC000"/>
              </a:solidFill>
            </c:spPr>
            <c:extLst>
              <c:ext xmlns:c16="http://schemas.microsoft.com/office/drawing/2014/chart" uri="{C3380CC4-5D6E-409C-BE32-E72D297353CC}">
                <c16:uniqueId val="{00000005-4E32-4472-A686-CF2B97B070A6}"/>
              </c:ext>
            </c:extLst>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0.11969938836934159</c:v>
                </c:pt>
                <c:pt idx="1">
                  <c:v>5.5215662006972914E-2</c:v>
                </c:pt>
                <c:pt idx="2">
                  <c:v>0</c:v>
                </c:pt>
              </c:numCache>
            </c:numRef>
          </c:val>
          <c:extLst>
            <c:ext xmlns:c16="http://schemas.microsoft.com/office/drawing/2014/chart" uri="{C3380CC4-5D6E-409C-BE32-E72D297353CC}">
              <c16:uniqueId val="{00000006-4E32-4472-A686-CF2B97B070A6}"/>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5432300.8254311094</c:v>
                </c:pt>
                <c:pt idx="1">
                  <c:v>5436198.8565607648</c:v>
                </c:pt>
                <c:pt idx="2">
                  <c:v>5440096.8876904193</c:v>
                </c:pt>
                <c:pt idx="3">
                  <c:v>5443994.9188200748</c:v>
                </c:pt>
                <c:pt idx="4">
                  <c:v>5447892.9499497293</c:v>
                </c:pt>
                <c:pt idx="5">
                  <c:v>5451790.9810793847</c:v>
                </c:pt>
              </c:numCache>
            </c:numRef>
          </c:val>
          <c:extLst>
            <c:ext xmlns:c16="http://schemas.microsoft.com/office/drawing/2014/chart" uri="{C3380CC4-5D6E-409C-BE32-E72D297353CC}">
              <c16:uniqueId val="{00000000-4945-4AB1-92D4-712023373316}"/>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4894492.8441406675</c:v>
                </c:pt>
                <c:pt idx="2">
                  <c:v>4895415.2925803512</c:v>
                </c:pt>
                <c:pt idx="3">
                  <c:v>4896337.741020035</c:v>
                </c:pt>
                <c:pt idx="4">
                  <c:v>4897260.1894597188</c:v>
                </c:pt>
                <c:pt idx="5">
                  <c:v>4898182.6378994025</c:v>
                </c:pt>
              </c:numCache>
            </c:numRef>
          </c:val>
          <c:extLst>
            <c:ext xmlns:c16="http://schemas.microsoft.com/office/drawing/2014/chart" uri="{C3380CC4-5D6E-409C-BE32-E72D297353CC}">
              <c16:uniqueId val="{00000001-4945-4AB1-92D4-712023373316}"/>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14643640.261824649</c:v>
                </c:pt>
                <c:pt idx="3">
                  <c:v>14514110.50928328</c:v>
                </c:pt>
                <c:pt idx="4">
                  <c:v>14416963.194877252</c:v>
                </c:pt>
                <c:pt idx="5">
                  <c:v>14255051.004200544</c:v>
                </c:pt>
              </c:numCache>
            </c:numRef>
          </c:val>
          <c:extLst>
            <c:ext xmlns:c16="http://schemas.microsoft.com/office/drawing/2014/chart" uri="{C3380CC4-5D6E-409C-BE32-E72D297353CC}">
              <c16:uniqueId val="{00000002-4945-4AB1-92D4-712023373316}"/>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4300538.8460546182</c:v>
                </c:pt>
                <c:pt idx="4">
                  <c:v>4283719.6691951845</c:v>
                </c:pt>
                <c:pt idx="5">
                  <c:v>4266900.4923357517</c:v>
                </c:pt>
              </c:numCache>
            </c:numRef>
          </c:val>
          <c:extLst>
            <c:ext xmlns:c16="http://schemas.microsoft.com/office/drawing/2014/chart" uri="{C3380CC4-5D6E-409C-BE32-E72D297353CC}">
              <c16:uniqueId val="{00000003-4945-4AB1-92D4-712023373316}"/>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4945-4AB1-92D4-712023373316}"/>
            </c:ext>
          </c:extLst>
        </c:ser>
        <c:dLbls>
          <c:showLegendKey val="0"/>
          <c:showVal val="0"/>
          <c:showCatName val="0"/>
          <c:showSerName val="0"/>
          <c:showPercent val="0"/>
          <c:showBubbleSize val="0"/>
        </c:dLbls>
        <c:gapWidth val="0"/>
        <c:overlap val="100"/>
        <c:axId val="445495552"/>
        <c:axId val="44549772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5591944.9000000004</c:v>
                </c:pt>
                <c:pt idx="1">
                  <c:v>8179969.9000000004</c:v>
                </c:pt>
                <c:pt idx="2">
                  <c:v>12928828.4</c:v>
                </c:pt>
                <c:pt idx="3">
                  <c:v>21196861.399999999</c:v>
                </c:pt>
                <c:pt idx="4">
                  <c:v>28167597.199999999</c:v>
                </c:pt>
                <c:pt idx="5">
                  <c:v>34615647.399999999</c:v>
                </c:pt>
              </c:numCache>
            </c:numRef>
          </c:val>
          <c:smooth val="0"/>
          <c:extLst>
            <c:ext xmlns:c16="http://schemas.microsoft.com/office/drawing/2014/chart" uri="{C3380CC4-5D6E-409C-BE32-E72D297353CC}">
              <c16:uniqueId val="{00000005-4945-4AB1-92D4-712023373316}"/>
            </c:ext>
          </c:extLst>
        </c:ser>
        <c:dLbls>
          <c:showLegendKey val="0"/>
          <c:showVal val="0"/>
          <c:showCatName val="0"/>
          <c:showSerName val="0"/>
          <c:showPercent val="0"/>
          <c:showBubbleSize val="0"/>
        </c:dLbls>
        <c:marker val="1"/>
        <c:smooth val="0"/>
        <c:axId val="445495552"/>
        <c:axId val="445497728"/>
      </c:lineChart>
      <c:dateAx>
        <c:axId val="44549555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45497728"/>
        <c:crosses val="autoZero"/>
        <c:auto val="0"/>
        <c:lblOffset val="100"/>
        <c:baseTimeUnit val="years"/>
        <c:majorUnit val="1"/>
        <c:majorTimeUnit val="years"/>
      </c:dateAx>
      <c:valAx>
        <c:axId val="44549772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4549555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0AD3-4776-9DA4-3B01D0006CF7}"/>
            </c:ext>
          </c:extLst>
        </c:ser>
        <c:ser>
          <c:idx val="1"/>
          <c:order val="1"/>
          <c:tx>
            <c:strRef>
              <c:f>'LDC Progress'!$B$2</c:f>
              <c:strCache>
                <c:ptCount val="1"/>
                <c:pt idx="0">
                  <c:v>Kingston Hydro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c:v>
                </c:pt>
                <c:pt idx="17">
                  <c:v>0</c:v>
                </c:pt>
                <c:pt idx="18">
                  <c:v>0</c:v>
                </c:pt>
                <c:pt idx="19">
                  <c:v>0</c:v>
                </c:pt>
                <c:pt idx="20">
                  <c:v>0</c:v>
                </c:pt>
              </c:numCache>
            </c:numRef>
          </c:val>
          <c:extLst>
            <c:ext xmlns:c16="http://schemas.microsoft.com/office/drawing/2014/chart" uri="{C3380CC4-5D6E-409C-BE32-E72D297353CC}">
              <c16:uniqueId val="{00000001-0AD3-4776-9DA4-3B01D0006CF7}"/>
            </c:ext>
          </c:extLst>
        </c:ser>
        <c:dLbls>
          <c:showLegendKey val="0"/>
          <c:showVal val="0"/>
          <c:showCatName val="0"/>
          <c:showSerName val="0"/>
          <c:showPercent val="0"/>
          <c:showBubbleSize val="0"/>
        </c:dLbls>
        <c:gapWidth val="0"/>
        <c:overlap val="100"/>
        <c:axId val="473182976"/>
        <c:axId val="47318528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0AD3-4776-9DA4-3B01D0006CF7}"/>
            </c:ext>
          </c:extLst>
        </c:ser>
        <c:dLbls>
          <c:showLegendKey val="0"/>
          <c:showVal val="0"/>
          <c:showCatName val="0"/>
          <c:showSerName val="0"/>
          <c:showPercent val="0"/>
          <c:showBubbleSize val="0"/>
        </c:dLbls>
        <c:marker val="1"/>
        <c:smooth val="0"/>
        <c:axId val="473182976"/>
        <c:axId val="473185280"/>
      </c:lineChart>
      <c:catAx>
        <c:axId val="47318297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3185280"/>
        <c:crosses val="autoZero"/>
        <c:auto val="1"/>
        <c:lblAlgn val="ctr"/>
        <c:lblOffset val="100"/>
        <c:tickLblSkip val="2"/>
        <c:tickMarkSkip val="1"/>
        <c:noMultiLvlLbl val="0"/>
      </c:catAx>
      <c:valAx>
        <c:axId val="47318528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318297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7EB7-44A6-AC40-E39F6437ECC3}"/>
            </c:ext>
          </c:extLst>
        </c:ser>
        <c:ser>
          <c:idx val="1"/>
          <c:order val="1"/>
          <c:tx>
            <c:strRef>
              <c:f>'LDC Progress'!$B$2</c:f>
              <c:strCache>
                <c:ptCount val="1"/>
                <c:pt idx="0">
                  <c:v>Kingston Hydro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10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EB7-44A6-AC40-E39F6437ECC3}"/>
            </c:ext>
          </c:extLst>
        </c:ser>
        <c:dLbls>
          <c:showLegendKey val="0"/>
          <c:showVal val="0"/>
          <c:showCatName val="0"/>
          <c:showSerName val="0"/>
          <c:showPercent val="0"/>
          <c:showBubbleSize val="0"/>
        </c:dLbls>
        <c:gapWidth val="0"/>
        <c:overlap val="100"/>
        <c:axId val="473207552"/>
        <c:axId val="47320985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EB7-44A6-AC40-E39F6437ECC3}"/>
            </c:ext>
          </c:extLst>
        </c:ser>
        <c:dLbls>
          <c:showLegendKey val="0"/>
          <c:showVal val="0"/>
          <c:showCatName val="0"/>
          <c:showSerName val="0"/>
          <c:showPercent val="0"/>
          <c:showBubbleSize val="0"/>
        </c:dLbls>
        <c:marker val="1"/>
        <c:smooth val="0"/>
        <c:axId val="473207552"/>
        <c:axId val="473209856"/>
      </c:lineChart>
      <c:catAx>
        <c:axId val="47320755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3209856"/>
        <c:crosses val="autoZero"/>
        <c:auto val="1"/>
        <c:lblAlgn val="ctr"/>
        <c:lblOffset val="100"/>
        <c:tickLblSkip val="2"/>
        <c:tickMarkSkip val="1"/>
        <c:noMultiLvlLbl val="0"/>
      </c:catAx>
      <c:valAx>
        <c:axId val="47320985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320755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89C3-44CF-AEC5-23AF6400B369}"/>
              </c:ext>
            </c:extLst>
          </c:dPt>
          <c:dPt>
            <c:idx val="3"/>
            <c:bubble3D val="0"/>
            <c:spPr>
              <a:solidFill>
                <a:srgbClr val="FFBE00"/>
              </a:solidFill>
            </c:spPr>
            <c:extLst>
              <c:ext xmlns:c16="http://schemas.microsoft.com/office/drawing/2014/chart" uri="{C3380CC4-5D6E-409C-BE32-E72D297353CC}">
                <c16:uniqueId val="{00000003-89C3-44CF-AEC5-23AF6400B369}"/>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0.55687260263990923</c:v>
                </c:pt>
                <c:pt idx="1">
                  <c:v>0.18820920919122155</c:v>
                </c:pt>
                <c:pt idx="2">
                  <c:v>9.5220248469522095E-2</c:v>
                </c:pt>
                <c:pt idx="3">
                  <c:v>5.1709912312792781E-2</c:v>
                </c:pt>
              </c:numCache>
            </c:numRef>
          </c:val>
          <c:extLst>
            <c:ext xmlns:c16="http://schemas.microsoft.com/office/drawing/2014/chart" uri="{C3380CC4-5D6E-409C-BE32-E72D297353CC}">
              <c16:uniqueId val="{00000004-89C3-44CF-AEC5-23AF6400B36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D12-485C-B956-037D55C12D34}"/>
              </c:ext>
            </c:extLst>
          </c:dPt>
          <c:dPt>
            <c:idx val="4"/>
            <c:bubble3D val="0"/>
            <c:spPr>
              <a:ln w="76200">
                <a:noFill/>
              </a:ln>
            </c:spPr>
            <c:extLst>
              <c:ext xmlns:c16="http://schemas.microsoft.com/office/drawing/2014/chart" uri="{C3380CC4-5D6E-409C-BE32-E72D297353CC}">
                <c16:uniqueId val="{00000003-1D12-485C-B956-037D55C12D34}"/>
              </c:ext>
            </c:extLst>
          </c:dPt>
          <c:dPt>
            <c:idx val="5"/>
            <c:bubble3D val="0"/>
            <c:spPr>
              <a:ln w="76200">
                <a:noFill/>
              </a:ln>
            </c:spPr>
            <c:extLst>
              <c:ext xmlns:c16="http://schemas.microsoft.com/office/drawing/2014/chart" uri="{C3380CC4-5D6E-409C-BE32-E72D297353CC}">
                <c16:uniqueId val="{00000005-1D12-485C-B956-037D55C12D34}"/>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5451790.9810793847</c:v>
                </c:pt>
                <c:pt idx="1">
                  <c:v>10349973.618978787</c:v>
                </c:pt>
                <c:pt idx="2">
                  <c:v>24605024.623179331</c:v>
                </c:pt>
                <c:pt idx="3">
                  <c:v>0</c:v>
                </c:pt>
                <c:pt idx="4">
                  <c:v>0</c:v>
                </c:pt>
                <c:pt idx="5">
                  <c:v>0</c:v>
                </c:pt>
              </c:numCache>
            </c:numRef>
          </c:val>
          <c:smooth val="0"/>
          <c:extLst>
            <c:ext xmlns:c16="http://schemas.microsoft.com/office/drawing/2014/chart" uri="{C3380CC4-5D6E-409C-BE32-E72D297353CC}">
              <c16:uniqueId val="{00000006-1D12-485C-B956-037D55C12D34}"/>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D12-485C-B956-037D55C12D34}"/>
              </c:ext>
            </c:extLst>
          </c:dPt>
          <c:dPt>
            <c:idx val="2"/>
            <c:bubble3D val="0"/>
            <c:spPr>
              <a:ln w="76200">
                <a:noFill/>
                <a:prstDash val="lgDash"/>
              </a:ln>
            </c:spPr>
            <c:extLst>
              <c:ext xmlns:c16="http://schemas.microsoft.com/office/drawing/2014/chart" uri="{C3380CC4-5D6E-409C-BE32-E72D297353CC}">
                <c16:uniqueId val="{0000000A-1D12-485C-B956-037D55C12D34}"/>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24605024.623179331</c:v>
                </c:pt>
                <c:pt idx="3" formatCode="_(* #,##0.00_);_(* \(#,##0.00\);_(* &quot;-&quot;??_);_(@_)">
                  <c:v>32077999.503491856</c:v>
                </c:pt>
                <c:pt idx="4">
                  <c:v>39550974.383804381</c:v>
                </c:pt>
                <c:pt idx="5">
                  <c:v>47023949.264116906</c:v>
                </c:pt>
              </c:numCache>
            </c:numRef>
          </c:val>
          <c:smooth val="0"/>
          <c:extLst>
            <c:ext xmlns:c16="http://schemas.microsoft.com/office/drawing/2014/chart" uri="{C3380CC4-5D6E-409C-BE32-E72D297353CC}">
              <c16:uniqueId val="{0000000B-1D12-485C-B956-037D55C12D34}"/>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34495438.42154973</c:v>
                </c:pt>
                <c:pt idx="1">
                  <c:v>34495438.42154973</c:v>
                </c:pt>
                <c:pt idx="2">
                  <c:v>34495438.42154973</c:v>
                </c:pt>
                <c:pt idx="3">
                  <c:v>34495438.42154973</c:v>
                </c:pt>
                <c:pt idx="4">
                  <c:v>34495438.42154973</c:v>
                </c:pt>
                <c:pt idx="5">
                  <c:v>34495438.42154973</c:v>
                </c:pt>
              </c:numCache>
            </c:numRef>
          </c:val>
          <c:smooth val="0"/>
          <c:extLst>
            <c:ext xmlns:c16="http://schemas.microsoft.com/office/drawing/2014/chart" uri="{C3380CC4-5D6E-409C-BE32-E72D297353CC}">
              <c16:uniqueId val="{0000000C-1D12-485C-B956-037D55C12D34}"/>
            </c:ext>
          </c:extLst>
        </c:ser>
        <c:dLbls>
          <c:showLegendKey val="0"/>
          <c:showVal val="0"/>
          <c:showCatName val="0"/>
          <c:showSerName val="0"/>
          <c:showPercent val="0"/>
          <c:showBubbleSize val="0"/>
        </c:dLbls>
        <c:smooth val="0"/>
        <c:axId val="474055040"/>
        <c:axId val="474056576"/>
      </c:lineChart>
      <c:catAx>
        <c:axId val="474055040"/>
        <c:scaling>
          <c:orientation val="minMax"/>
        </c:scaling>
        <c:delete val="0"/>
        <c:axPos val="b"/>
        <c:numFmt formatCode="General" sourceLinked="1"/>
        <c:majorTickMark val="out"/>
        <c:minorTickMark val="none"/>
        <c:tickLblPos val="nextTo"/>
        <c:crossAx val="474056576"/>
        <c:crosses val="autoZero"/>
        <c:auto val="1"/>
        <c:lblAlgn val="ctr"/>
        <c:lblOffset val="100"/>
        <c:noMultiLvlLbl val="0"/>
      </c:catAx>
      <c:valAx>
        <c:axId val="474056576"/>
        <c:scaling>
          <c:orientation val="minMax"/>
        </c:scaling>
        <c:delete val="0"/>
        <c:axPos val="l"/>
        <c:majorGridlines/>
        <c:numFmt formatCode="_(* #,##0_);_(* \(#,##0\);_(* &quot;-&quot;??_);_(@_)" sourceLinked="1"/>
        <c:majorTickMark val="out"/>
        <c:minorTickMark val="none"/>
        <c:tickLblPos val="nextTo"/>
        <c:crossAx val="47405504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7C9C-4962-9120-AB9845754E9D}"/>
              </c:ext>
            </c:extLst>
          </c:dPt>
          <c:dPt>
            <c:idx val="4"/>
            <c:bubble3D val="0"/>
            <c:spPr>
              <a:ln w="76200">
                <a:solidFill>
                  <a:sysClr val="windowText" lastClr="000000"/>
                </a:solidFill>
              </a:ln>
            </c:spPr>
            <c:extLst>
              <c:ext xmlns:c16="http://schemas.microsoft.com/office/drawing/2014/chart" uri="{C3380CC4-5D6E-409C-BE32-E72D297353CC}">
                <c16:uniqueId val="{00000003-7C9C-4962-9120-AB9845754E9D}"/>
              </c:ext>
            </c:extLst>
          </c:dPt>
          <c:dPt>
            <c:idx val="5"/>
            <c:bubble3D val="0"/>
            <c:spPr>
              <a:ln w="76200">
                <a:solidFill>
                  <a:sysClr val="windowText" lastClr="000000"/>
                </a:solidFill>
              </a:ln>
            </c:spPr>
            <c:extLst>
              <c:ext xmlns:c16="http://schemas.microsoft.com/office/drawing/2014/chart" uri="{C3380CC4-5D6E-409C-BE32-E72D297353CC}">
                <c16:uniqueId val="{00000005-7C9C-4962-9120-AB9845754E9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17727.93</c:v>
                </c:pt>
                <c:pt idx="1">
                  <c:v>584540.25</c:v>
                </c:pt>
                <c:pt idx="2">
                  <c:v>2210349.4700000002</c:v>
                </c:pt>
              </c:numCache>
            </c:numRef>
          </c:val>
          <c:smooth val="0"/>
          <c:extLst>
            <c:ext xmlns:c16="http://schemas.microsoft.com/office/drawing/2014/chart" uri="{C3380CC4-5D6E-409C-BE32-E72D297353CC}">
              <c16:uniqueId val="{00000006-7C9C-4962-9120-AB9845754E9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7C9C-4962-9120-AB9845754E9D}"/>
              </c:ext>
            </c:extLst>
          </c:dPt>
          <c:dPt>
            <c:idx val="2"/>
            <c:bubble3D val="0"/>
            <c:spPr>
              <a:ln w="76200">
                <a:noFill/>
                <a:prstDash val="lgDash"/>
              </a:ln>
            </c:spPr>
            <c:extLst>
              <c:ext xmlns:c16="http://schemas.microsoft.com/office/drawing/2014/chart" uri="{C3380CC4-5D6E-409C-BE32-E72D297353CC}">
                <c16:uniqueId val="{0000000A-7C9C-4962-9120-AB9845754E9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2210349.4700000002</c:v>
                </c:pt>
                <c:pt idx="3" formatCode="_(&quot;$&quot;* #,##0.00_);_(&quot;$&quot;* \(#,##0.00\);_(&quot;$&quot;* &quot;-&quot;??_);_(@_)">
                  <c:v>4007452.89</c:v>
                </c:pt>
                <c:pt idx="4">
                  <c:v>5804556.2999999998</c:v>
                </c:pt>
                <c:pt idx="5">
                  <c:v>7601659.7199999997</c:v>
                </c:pt>
              </c:numCache>
            </c:numRef>
          </c:val>
          <c:smooth val="0"/>
          <c:extLst>
            <c:ext xmlns:c16="http://schemas.microsoft.com/office/drawing/2014/chart" uri="{C3380CC4-5D6E-409C-BE32-E72D297353CC}">
              <c16:uniqueId val="{0000000B-7C9C-4962-9120-AB9845754E9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8674286</c:v>
                </c:pt>
                <c:pt idx="1">
                  <c:v>8674286</c:v>
                </c:pt>
                <c:pt idx="2">
                  <c:v>8674286</c:v>
                </c:pt>
                <c:pt idx="3">
                  <c:v>8674286</c:v>
                </c:pt>
                <c:pt idx="4">
                  <c:v>8674286</c:v>
                </c:pt>
                <c:pt idx="5">
                  <c:v>8674286</c:v>
                </c:pt>
              </c:numCache>
            </c:numRef>
          </c:val>
          <c:smooth val="0"/>
          <c:extLst>
            <c:ext xmlns:c16="http://schemas.microsoft.com/office/drawing/2014/chart" uri="{C3380CC4-5D6E-409C-BE32-E72D297353CC}">
              <c16:uniqueId val="{0000000C-7C9C-4962-9120-AB9845754E9D}"/>
            </c:ext>
          </c:extLst>
        </c:ser>
        <c:dLbls>
          <c:showLegendKey val="0"/>
          <c:showVal val="0"/>
          <c:showCatName val="0"/>
          <c:showSerName val="0"/>
          <c:showPercent val="0"/>
          <c:showBubbleSize val="0"/>
        </c:dLbls>
        <c:smooth val="0"/>
        <c:axId val="474084864"/>
        <c:axId val="474086400"/>
      </c:lineChart>
      <c:catAx>
        <c:axId val="474084864"/>
        <c:scaling>
          <c:orientation val="minMax"/>
        </c:scaling>
        <c:delete val="0"/>
        <c:axPos val="b"/>
        <c:numFmt formatCode="General" sourceLinked="1"/>
        <c:majorTickMark val="out"/>
        <c:minorTickMark val="none"/>
        <c:tickLblPos val="nextTo"/>
        <c:crossAx val="474086400"/>
        <c:crosses val="autoZero"/>
        <c:auto val="1"/>
        <c:lblAlgn val="ctr"/>
        <c:lblOffset val="100"/>
        <c:noMultiLvlLbl val="0"/>
      </c:catAx>
      <c:valAx>
        <c:axId val="474086400"/>
        <c:scaling>
          <c:orientation val="minMax"/>
        </c:scaling>
        <c:delete val="0"/>
        <c:axPos val="l"/>
        <c:majorGridlines/>
        <c:numFmt formatCode="_(&quot;$&quot;* #,##0_);_(&quot;$&quot;* \(#,##0\);_(&quot;$&quot;* &quot;-&quot;??_);_(@_)" sourceLinked="1"/>
        <c:majorTickMark val="out"/>
        <c:minorTickMark val="none"/>
        <c:tickLblPos val="nextTo"/>
        <c:crossAx val="47408486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6A5C-453C-A6BA-E17750D203CB}"/>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6A5C-453C-A6BA-E17750D203CB}"/>
            </c:ext>
          </c:extLst>
        </c:ser>
        <c:dLbls>
          <c:showLegendKey val="0"/>
          <c:showVal val="0"/>
          <c:showCatName val="0"/>
          <c:showSerName val="0"/>
          <c:showPercent val="0"/>
          <c:showBubbleSize val="0"/>
        </c:dLbls>
        <c:smooth val="0"/>
        <c:axId val="487644160"/>
        <c:axId val="487650048"/>
      </c:lineChart>
      <c:catAx>
        <c:axId val="487644160"/>
        <c:scaling>
          <c:orientation val="minMax"/>
        </c:scaling>
        <c:delete val="0"/>
        <c:axPos val="b"/>
        <c:numFmt formatCode="General" sourceLinked="1"/>
        <c:majorTickMark val="out"/>
        <c:minorTickMark val="none"/>
        <c:tickLblPos val="nextTo"/>
        <c:crossAx val="487650048"/>
        <c:crosses val="autoZero"/>
        <c:auto val="1"/>
        <c:lblAlgn val="ctr"/>
        <c:lblOffset val="100"/>
        <c:noMultiLvlLbl val="0"/>
      </c:catAx>
      <c:valAx>
        <c:axId val="487650048"/>
        <c:scaling>
          <c:orientation val="minMax"/>
        </c:scaling>
        <c:delete val="0"/>
        <c:axPos val="l"/>
        <c:majorGridlines/>
        <c:numFmt formatCode="_(* #,##0_);_(* \(#,##0\);_(* &quot;-&quot;??_);_(@_)" sourceLinked="1"/>
        <c:majorTickMark val="out"/>
        <c:minorTickMark val="none"/>
        <c:tickLblPos val="nextTo"/>
        <c:crossAx val="48764416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1243-454D-8F8D-817921A3B920}"/>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1243-454D-8F8D-817921A3B920}"/>
            </c:ext>
          </c:extLst>
        </c:ser>
        <c:dLbls>
          <c:showLegendKey val="0"/>
          <c:showVal val="0"/>
          <c:showCatName val="0"/>
          <c:showSerName val="0"/>
          <c:showPercent val="0"/>
          <c:showBubbleSize val="0"/>
        </c:dLbls>
        <c:smooth val="0"/>
        <c:axId val="445291904"/>
        <c:axId val="445293696"/>
      </c:lineChart>
      <c:catAx>
        <c:axId val="445291904"/>
        <c:scaling>
          <c:orientation val="minMax"/>
        </c:scaling>
        <c:delete val="0"/>
        <c:axPos val="b"/>
        <c:numFmt formatCode="General" sourceLinked="1"/>
        <c:majorTickMark val="out"/>
        <c:minorTickMark val="none"/>
        <c:tickLblPos val="nextTo"/>
        <c:crossAx val="445293696"/>
        <c:crosses val="autoZero"/>
        <c:auto val="1"/>
        <c:lblAlgn val="ctr"/>
        <c:lblOffset val="100"/>
        <c:noMultiLvlLbl val="0"/>
      </c:catAx>
      <c:valAx>
        <c:axId val="445293696"/>
        <c:scaling>
          <c:orientation val="minMax"/>
          <c:max val="2500000000"/>
          <c:min val="0"/>
        </c:scaling>
        <c:delete val="0"/>
        <c:axPos val="l"/>
        <c:majorGridlines/>
        <c:numFmt formatCode="_(&quot;$&quot;* #,##0_);_(&quot;$&quot;* \(#,##0\);_(&quot;$&quot;* &quot;-&quot;??_);_(@_)" sourceLinked="1"/>
        <c:majorTickMark val="out"/>
        <c:minorTickMark val="none"/>
        <c:tickLblPos val="nextTo"/>
        <c:crossAx val="44529190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7B8FE7D9-917D-E072-FBCB-C1215249E897}"/>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5087C50D-BE7E-1ADD-B35E-2D7AE37768AE}"/>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84EEC73D-EC97-BA0E-72E3-BB6E9DD35325}"/>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36F605D1-C516-1451-4813-A40821B39723}"/>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4.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796875" defaultRowHeight="14"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4"/>
    </row>
    <row r="2" spans="2:14" ht="7.5" customHeight="1" thickBot="1">
      <c r="B2" s="39"/>
    </row>
    <row r="3" spans="2:14" s="172" customFormat="1" ht="29.25" customHeight="1" thickBot="1">
      <c r="B3" s="749" t="s">
        <v>32</v>
      </c>
      <c r="C3" s="751"/>
      <c r="D3" s="171"/>
      <c r="F3" s="171"/>
      <c r="H3" s="171"/>
      <c r="J3" s="171"/>
    </row>
    <row r="4" spans="2:14" s="172" customFormat="1" ht="18.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98229.160794063864</v>
      </c>
      <c r="H21" s="408"/>
      <c r="I21" s="669">
        <v>3022400.836235581</v>
      </c>
      <c r="J21" s="408"/>
      <c r="K21" s="400">
        <v>24410.81</v>
      </c>
      <c r="L21" s="400">
        <v>260701.01</v>
      </c>
      <c r="M21" s="400">
        <v>285111.82</v>
      </c>
    </row>
    <row r="22" spans="2:14" ht="30" hidden="1" customHeight="1" outlineLevel="1">
      <c r="B22" s="783"/>
      <c r="C22" s="154" t="s">
        <v>434</v>
      </c>
      <c r="D22" s="398"/>
      <c r="E22" s="178" t="s">
        <v>155</v>
      </c>
      <c r="F22" s="398"/>
      <c r="G22" s="401">
        <v>1156.2919632116993</v>
      </c>
      <c r="H22" s="398"/>
      <c r="I22" s="645">
        <v>2236.2199731451874</v>
      </c>
      <c r="J22" s="398"/>
      <c r="K22" s="402">
        <v>342.86</v>
      </c>
      <c r="L22" s="402">
        <v>3245.32</v>
      </c>
      <c r="M22" s="403">
        <v>3588.18</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398.35888100000017</v>
      </c>
      <c r="H24" s="398"/>
      <c r="I24" s="646">
        <v>0</v>
      </c>
      <c r="J24" s="398"/>
      <c r="K24" s="403">
        <v>108.18</v>
      </c>
      <c r="L24" s="403">
        <v>1030.0899999999999</v>
      </c>
      <c r="M24" s="403">
        <v>1138.27</v>
      </c>
    </row>
    <row r="25" spans="2:14" ht="30" customHeight="1" collapsed="1">
      <c r="B25" s="783"/>
      <c r="C25" s="346" t="s">
        <v>425</v>
      </c>
      <c r="D25" s="398"/>
      <c r="E25" s="347" t="s">
        <v>155</v>
      </c>
      <c r="F25" s="398"/>
      <c r="G25" s="406">
        <v>99783.811638275569</v>
      </c>
      <c r="H25" s="398"/>
      <c r="I25" s="647">
        <v>3024637.056208726</v>
      </c>
      <c r="J25" s="398"/>
      <c r="K25" s="407">
        <v>24861.85</v>
      </c>
      <c r="L25" s="407">
        <v>264976.42</v>
      </c>
      <c r="M25" s="407">
        <v>289838.27</v>
      </c>
    </row>
    <row r="26" spans="2:14" ht="30" hidden="1" customHeight="1" outlineLevel="1">
      <c r="B26" s="783"/>
      <c r="C26" s="154" t="s">
        <v>1077</v>
      </c>
      <c r="D26" s="398"/>
      <c r="E26" s="178" t="s">
        <v>155</v>
      </c>
      <c r="F26" s="398"/>
      <c r="G26" s="401">
        <v>35531.136287026442</v>
      </c>
      <c r="H26" s="398"/>
      <c r="I26" s="645">
        <v>1301607.6935398083</v>
      </c>
      <c r="J26" s="398"/>
      <c r="K26" s="402">
        <v>2097.15</v>
      </c>
      <c r="L26" s="402">
        <v>44784.32</v>
      </c>
      <c r="M26" s="403">
        <v>46881.47</v>
      </c>
    </row>
    <row r="27" spans="2:14" ht="30" hidden="1" customHeight="1" outlineLevel="1">
      <c r="B27" s="783"/>
      <c r="C27" s="154" t="s">
        <v>1074</v>
      </c>
      <c r="D27" s="398"/>
      <c r="E27" s="178" t="s">
        <v>155</v>
      </c>
      <c r="F27" s="398"/>
      <c r="G27" s="404">
        <v>56650.933736706458</v>
      </c>
      <c r="H27" s="398"/>
      <c r="I27" s="646">
        <v>557891.66226588003</v>
      </c>
      <c r="J27" s="398"/>
      <c r="K27" s="403">
        <v>4532.07</v>
      </c>
      <c r="L27" s="403">
        <v>114062.16</v>
      </c>
      <c r="M27" s="403">
        <v>118594.23</v>
      </c>
    </row>
    <row r="28" spans="2:14" ht="30" customHeight="1" collapsed="1">
      <c r="B28" s="783"/>
      <c r="C28" s="346" t="s">
        <v>820</v>
      </c>
      <c r="D28" s="398"/>
      <c r="E28" s="347" t="s">
        <v>155</v>
      </c>
      <c r="F28" s="398"/>
      <c r="G28" s="406">
        <v>92182.0700237329</v>
      </c>
      <c r="H28" s="398"/>
      <c r="I28" s="647">
        <v>1859499.3558056883</v>
      </c>
      <c r="J28" s="398"/>
      <c r="K28" s="407">
        <v>6629.22</v>
      </c>
      <c r="L28" s="407">
        <v>158846.48000000001</v>
      </c>
      <c r="M28" s="407">
        <v>165475.70000000001</v>
      </c>
    </row>
    <row r="29" spans="2:14" ht="30" hidden="1" customHeight="1" outlineLevel="1">
      <c r="B29" s="783"/>
      <c r="C29" s="154" t="s">
        <v>592</v>
      </c>
      <c r="D29" s="408"/>
      <c r="E29" s="345" t="s">
        <v>158</v>
      </c>
      <c r="F29" s="408"/>
      <c r="G29" s="405">
        <v>743</v>
      </c>
      <c r="H29" s="408"/>
      <c r="I29" s="646">
        <v>614964.79699999734</v>
      </c>
      <c r="J29" s="408"/>
      <c r="K29" s="403">
        <v>8866</v>
      </c>
      <c r="L29" s="403">
        <v>213150</v>
      </c>
      <c r="M29" s="403">
        <v>222016</v>
      </c>
    </row>
    <row r="30" spans="2:14" ht="30" hidden="1" customHeight="1" outlineLevel="1">
      <c r="B30" s="783"/>
      <c r="C30" s="154" t="s">
        <v>435</v>
      </c>
      <c r="D30" s="408"/>
      <c r="E30" s="345" t="s">
        <v>158</v>
      </c>
      <c r="F30" s="408"/>
      <c r="G30" s="405">
        <v>300</v>
      </c>
      <c r="H30" s="408"/>
      <c r="I30" s="646">
        <v>258217.35071915822</v>
      </c>
      <c r="J30" s="408"/>
      <c r="K30" s="403">
        <v>5222</v>
      </c>
      <c r="L30" s="403">
        <v>118100</v>
      </c>
      <c r="M30" s="403">
        <v>123322</v>
      </c>
      <c r="N30" s="476" t="s">
        <v>762</v>
      </c>
    </row>
    <row r="31" spans="2:14" ht="30" customHeight="1" collapsed="1">
      <c r="B31" s="783"/>
      <c r="C31" s="346" t="s">
        <v>427</v>
      </c>
      <c r="D31" s="408"/>
      <c r="E31" s="347" t="s">
        <v>158</v>
      </c>
      <c r="F31" s="398"/>
      <c r="G31" s="406">
        <v>1043</v>
      </c>
      <c r="H31" s="398"/>
      <c r="I31" s="647">
        <v>873182.14771915553</v>
      </c>
      <c r="J31" s="398"/>
      <c r="K31" s="407">
        <v>14088</v>
      </c>
      <c r="L31" s="407">
        <v>331250</v>
      </c>
      <c r="M31" s="407">
        <v>345338</v>
      </c>
    </row>
    <row r="32" spans="2:14" ht="30" customHeight="1" thickBot="1">
      <c r="B32" s="783"/>
      <c r="C32" s="509" t="s">
        <v>788</v>
      </c>
      <c r="D32" s="408"/>
      <c r="E32" s="348" t="s">
        <v>158</v>
      </c>
      <c r="F32" s="408"/>
      <c r="G32" s="409">
        <v>63</v>
      </c>
      <c r="H32" s="408"/>
      <c r="I32" s="666">
        <v>24576.299999999977</v>
      </c>
      <c r="J32" s="408"/>
      <c r="K32" s="410">
        <v>315</v>
      </c>
      <c r="L32" s="410">
        <v>3150</v>
      </c>
      <c r="M32" s="407">
        <v>3465</v>
      </c>
    </row>
    <row r="33" spans="2:17" ht="30" customHeight="1" thickBot="1">
      <c r="B33" s="784"/>
      <c r="C33" s="234" t="s">
        <v>172</v>
      </c>
      <c r="D33" s="408"/>
      <c r="E33" s="411"/>
      <c r="F33" s="398"/>
      <c r="G33" s="411"/>
      <c r="H33" s="398"/>
      <c r="I33" s="667">
        <v>5781894.8597335694</v>
      </c>
      <c r="J33" s="398"/>
      <c r="K33" s="412">
        <v>45894.07</v>
      </c>
      <c r="L33" s="412">
        <v>758222.91</v>
      </c>
      <c r="M33" s="412">
        <v>804116.98</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796875" defaultRowHeight="12.5" outlineLevelCol="2"/>
  <cols>
    <col min="1" max="1" width="2.26953125" style="98" customWidth="1"/>
    <col min="2" max="2" width="12.7265625" style="98" customWidth="1"/>
    <col min="3" max="3" width="56.453125" style="98" customWidth="1"/>
    <col min="4" max="4" width="1" style="98" customWidth="1"/>
    <col min="5" max="5" width="12" style="103" hidden="1" customWidth="1" outlineLevel="1"/>
    <col min="6" max="8" width="19.1796875" style="104" hidden="1" customWidth="1" outlineLevel="2"/>
    <col min="9" max="9" width="19.1796875" style="104" hidden="1" customWidth="1" outlineLevel="1" collapsed="1"/>
    <col min="10" max="11" width="19.1796875" style="104" hidden="1" customWidth="1" outlineLevel="2"/>
    <col min="12" max="12" width="19.1796875" style="104" hidden="1" customWidth="1" outlineLevel="1" collapsed="1"/>
    <col min="13" max="14" width="19.1796875" style="104" hidden="1" customWidth="1" outlineLevel="1"/>
    <col min="15" max="26" width="12" style="98" hidden="1" customWidth="1" outlineLevel="2"/>
    <col min="27" max="27" width="19.1796875" style="98" hidden="1" customWidth="1" outlineLevel="1" collapsed="1"/>
    <col min="28" max="28" width="19.1796875" style="98" hidden="1" customWidth="1" outlineLevel="1"/>
    <col min="29" max="29" width="6.7265625" style="98" customWidth="1" collapsed="1"/>
    <col min="30" max="32" width="19.1796875" style="104" hidden="1" customWidth="1" outlineLevel="2"/>
    <col min="33" max="33" width="19.1796875" style="104" hidden="1" customWidth="1" outlineLevel="1" collapsed="1"/>
    <col min="34" max="35" width="19.1796875" style="104" hidden="1" customWidth="1" outlineLevel="2"/>
    <col min="36" max="36" width="19.1796875" style="104" hidden="1" customWidth="1" outlineLevel="1" collapsed="1"/>
    <col min="37" max="38" width="19.1796875" style="104" hidden="1" customWidth="1" outlineLevel="1"/>
    <col min="39" max="50" width="12" style="104" hidden="1" customWidth="1" outlineLevel="2"/>
    <col min="51" max="51" width="19.1796875" style="104" hidden="1" customWidth="1" outlineLevel="1" collapsed="1"/>
    <col min="52" max="52" width="19.1796875" style="104" hidden="1" customWidth="1" outlineLevel="1"/>
    <col min="53" max="53" width="6.7265625" style="98" customWidth="1" collapsed="1"/>
    <col min="54" max="56" width="19.1796875" style="104" hidden="1" customWidth="1" outlineLevel="2"/>
    <col min="57" max="57" width="19.1796875" style="104" hidden="1" customWidth="1" outlineLevel="1" collapsed="1"/>
    <col min="58" max="59" width="19.1796875" style="104" hidden="1" customWidth="1" outlineLevel="2"/>
    <col min="60" max="60" width="19.1796875" style="104" hidden="1" customWidth="1" outlineLevel="1" collapsed="1"/>
    <col min="61" max="62" width="19.1796875" style="104" hidden="1" customWidth="1" outlineLevel="1"/>
    <col min="63" max="65" width="12" style="104" hidden="1" customWidth="1" outlineLevel="2"/>
    <col min="66" max="66" width="12.453125" style="104" hidden="1" customWidth="1" outlineLevel="2"/>
    <col min="67" max="67" width="13.26953125" style="104" hidden="1" customWidth="1" outlineLevel="2"/>
    <col min="68" max="74" width="12" style="104" hidden="1" customWidth="1" outlineLevel="2"/>
    <col min="75" max="75" width="19.1796875" style="104" hidden="1" customWidth="1" outlineLevel="1" collapsed="1"/>
    <col min="76" max="76" width="19.1796875" style="104" hidden="1" customWidth="1" outlineLevel="1"/>
    <col min="77" max="77" width="6.7265625" style="98" customWidth="1" collapsed="1"/>
    <col min="78" max="78" width="25.1796875" style="98" customWidth="1" outlineLevel="1"/>
    <col min="79" max="79" width="17.453125" style="98" hidden="1" customWidth="1" outlineLevel="2"/>
    <col min="80" max="90" width="14" style="98" hidden="1" customWidth="1" outlineLevel="2"/>
    <col min="91" max="91" width="25.1796875" style="98" customWidth="1" outlineLevel="1" collapsed="1"/>
    <col min="92" max="92" width="1" style="98" customWidth="1" outlineLevel="1"/>
    <col min="93" max="93" width="22.7265625" style="98" customWidth="1" outlineLevel="1"/>
    <col min="94" max="105" width="14.7265625" style="98" hidden="1" customWidth="1" outlineLevel="2"/>
    <col min="106" max="106" width="22.7265625" style="98" customWidth="1" outlineLevel="1" collapsed="1"/>
    <col min="107" max="107" width="1" style="98" customWidth="1" outlineLevel="1"/>
    <col min="108" max="109" width="22.7265625" style="98" customWidth="1" outlineLevel="1"/>
    <col min="110" max="110" width="6.7265625" style="98" customWidth="1"/>
    <col min="111" max="16384" width="9.179687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32</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8"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4</v>
      </c>
      <c r="H9" s="153">
        <v>0</v>
      </c>
      <c r="I9" s="153">
        <v>4</v>
      </c>
      <c r="J9" s="153">
        <v>44</v>
      </c>
      <c r="K9" s="153">
        <v>12</v>
      </c>
      <c r="L9" s="153">
        <v>56</v>
      </c>
      <c r="M9" s="153">
        <v>53</v>
      </c>
      <c r="N9" s="153">
        <v>45</v>
      </c>
      <c r="O9" s="152">
        <v>1</v>
      </c>
      <c r="P9" s="152">
        <v>0</v>
      </c>
      <c r="Q9" s="152">
        <v>0</v>
      </c>
      <c r="R9" s="152">
        <v>0</v>
      </c>
      <c r="S9" s="152">
        <v>0</v>
      </c>
      <c r="T9" s="152">
        <v>0</v>
      </c>
      <c r="U9" s="152">
        <v>0</v>
      </c>
      <c r="V9" s="152">
        <v>0</v>
      </c>
      <c r="W9" s="152">
        <v>0</v>
      </c>
      <c r="X9" s="152">
        <v>0</v>
      </c>
      <c r="Y9" s="152">
        <v>0</v>
      </c>
      <c r="Z9" s="128">
        <v>0</v>
      </c>
      <c r="AA9" s="153">
        <v>1</v>
      </c>
      <c r="AB9" s="128">
        <v>159</v>
      </c>
      <c r="AC9" s="786"/>
      <c r="AD9" s="153">
        <v>0</v>
      </c>
      <c r="AE9" s="153">
        <v>7091.6342965766416</v>
      </c>
      <c r="AF9" s="153">
        <v>0</v>
      </c>
      <c r="AG9" s="153">
        <v>7091.6342965766416</v>
      </c>
      <c r="AH9" s="153">
        <v>697032.3688299465</v>
      </c>
      <c r="AI9" s="153">
        <v>526652.3541658842</v>
      </c>
      <c r="AJ9" s="153">
        <v>1223684.7229958307</v>
      </c>
      <c r="AK9" s="128">
        <v>4637834.7896835702</v>
      </c>
      <c r="AL9" s="128">
        <v>3459270.6317426264</v>
      </c>
      <c r="AM9" s="153">
        <v>6828.734088451386</v>
      </c>
      <c r="AN9" s="153">
        <v>0</v>
      </c>
      <c r="AO9" s="153">
        <v>0</v>
      </c>
      <c r="AP9" s="153">
        <v>0</v>
      </c>
      <c r="AQ9" s="153">
        <v>0</v>
      </c>
      <c r="AR9" s="153">
        <v>0</v>
      </c>
      <c r="AS9" s="153">
        <v>0</v>
      </c>
      <c r="AT9" s="153">
        <v>0</v>
      </c>
      <c r="AU9" s="153">
        <v>0</v>
      </c>
      <c r="AV9" s="153">
        <v>0</v>
      </c>
      <c r="AW9" s="153">
        <v>0</v>
      </c>
      <c r="AX9" s="153">
        <v>0</v>
      </c>
      <c r="AY9" s="153">
        <v>6828.734088451386</v>
      </c>
      <c r="AZ9" s="129">
        <v>9334710.5128070563</v>
      </c>
      <c r="BA9" s="788"/>
      <c r="BB9" s="153">
        <v>0</v>
      </c>
      <c r="BC9" s="153">
        <v>7091.6342965766416</v>
      </c>
      <c r="BD9" s="153">
        <v>0</v>
      </c>
      <c r="BE9" s="153">
        <v>7091.6342965766416</v>
      </c>
      <c r="BF9" s="153">
        <v>690417.41225899267</v>
      </c>
      <c r="BG9" s="153">
        <v>524048.00342993601</v>
      </c>
      <c r="BH9" s="153">
        <v>1214465.4156889287</v>
      </c>
      <c r="BI9" s="128">
        <v>4614900.213673084</v>
      </c>
      <c r="BJ9" s="152">
        <v>3442164.1782266437</v>
      </c>
      <c r="BK9" s="153">
        <v>6828.734088451386</v>
      </c>
      <c r="BL9" s="153">
        <v>0</v>
      </c>
      <c r="BM9" s="153">
        <v>0</v>
      </c>
      <c r="BN9" s="153">
        <v>0</v>
      </c>
      <c r="BO9" s="153">
        <v>0</v>
      </c>
      <c r="BP9" s="153">
        <v>0</v>
      </c>
      <c r="BQ9" s="153">
        <v>0</v>
      </c>
      <c r="BR9" s="153">
        <v>0</v>
      </c>
      <c r="BS9" s="153">
        <v>0</v>
      </c>
      <c r="BT9" s="153">
        <v>0</v>
      </c>
      <c r="BU9" s="153">
        <v>0</v>
      </c>
      <c r="BV9" s="153">
        <v>0</v>
      </c>
      <c r="BW9" s="153">
        <v>6828.734088451386</v>
      </c>
      <c r="BX9" s="129">
        <v>9285450.1759736855</v>
      </c>
      <c r="BY9" s="789"/>
      <c r="BZ9" s="130">
        <v>437500</v>
      </c>
      <c r="CA9" s="130">
        <v>21306.65</v>
      </c>
      <c r="CB9" s="130">
        <v>0</v>
      </c>
      <c r="CC9" s="130">
        <v>101431</v>
      </c>
      <c r="CD9" s="130">
        <v>0</v>
      </c>
      <c r="CE9" s="130">
        <v>0</v>
      </c>
      <c r="CF9" s="130">
        <v>0</v>
      </c>
      <c r="CG9" s="130">
        <v>0</v>
      </c>
      <c r="CH9" s="130">
        <v>0</v>
      </c>
      <c r="CI9" s="130">
        <v>0</v>
      </c>
      <c r="CJ9" s="130">
        <v>0</v>
      </c>
      <c r="CK9" s="130">
        <v>0</v>
      </c>
      <c r="CL9" s="130">
        <v>0</v>
      </c>
      <c r="CM9" s="130">
        <v>122737.65</v>
      </c>
      <c r="CN9" s="119"/>
      <c r="CO9" s="130">
        <v>138261.94</v>
      </c>
      <c r="CP9" s="130">
        <v>8414.4599999999991</v>
      </c>
      <c r="CQ9" s="130">
        <v>11523.51</v>
      </c>
      <c r="CR9" s="130">
        <v>12187.74</v>
      </c>
      <c r="CS9" s="130">
        <v>0</v>
      </c>
      <c r="CT9" s="130">
        <v>0</v>
      </c>
      <c r="CU9" s="130">
        <v>0</v>
      </c>
      <c r="CV9" s="130">
        <v>0</v>
      </c>
      <c r="CW9" s="130">
        <v>0</v>
      </c>
      <c r="CX9" s="130">
        <v>0</v>
      </c>
      <c r="CY9" s="130">
        <v>0</v>
      </c>
      <c r="CZ9" s="130">
        <v>0</v>
      </c>
      <c r="DA9" s="130">
        <v>0</v>
      </c>
      <c r="DB9" s="130">
        <v>32125.71</v>
      </c>
      <c r="DC9" s="119"/>
      <c r="DD9" s="130">
        <v>575761.93999999994</v>
      </c>
      <c r="DE9" s="130">
        <v>154863.35999999999</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0</v>
      </c>
      <c r="L11" s="480">
        <v>0</v>
      </c>
      <c r="M11" s="480">
        <v>12</v>
      </c>
      <c r="N11" s="480">
        <v>2</v>
      </c>
      <c r="O11" s="481">
        <v>0</v>
      </c>
      <c r="P11" s="481">
        <v>0</v>
      </c>
      <c r="Q11" s="481">
        <v>0</v>
      </c>
      <c r="R11" s="481">
        <v>0</v>
      </c>
      <c r="S11" s="481">
        <v>0</v>
      </c>
      <c r="T11" s="481">
        <v>0</v>
      </c>
      <c r="U11" s="481">
        <v>0</v>
      </c>
      <c r="V11" s="481">
        <v>0</v>
      </c>
      <c r="W11" s="481">
        <v>0</v>
      </c>
      <c r="X11" s="481">
        <v>0</v>
      </c>
      <c r="Y11" s="481">
        <v>0</v>
      </c>
      <c r="Z11" s="482">
        <v>0</v>
      </c>
      <c r="AA11" s="480">
        <v>0</v>
      </c>
      <c r="AB11" s="482">
        <v>14</v>
      </c>
      <c r="AC11" s="786"/>
      <c r="AD11" s="480"/>
      <c r="AE11" s="480"/>
      <c r="AF11" s="480">
        <v>0</v>
      </c>
      <c r="AG11" s="480">
        <v>7091.6342965766416</v>
      </c>
      <c r="AH11" s="480"/>
      <c r="AI11" s="480">
        <v>0</v>
      </c>
      <c r="AJ11" s="480">
        <v>0</v>
      </c>
      <c r="AK11" s="483">
        <v>12674.686791056633</v>
      </c>
      <c r="AL11" s="483">
        <v>206153.38971843483</v>
      </c>
      <c r="AM11" s="480">
        <v>0</v>
      </c>
      <c r="AN11" s="480">
        <v>0</v>
      </c>
      <c r="AO11" s="480">
        <v>0</v>
      </c>
      <c r="AP11" s="480">
        <v>0</v>
      </c>
      <c r="AQ11" s="480">
        <v>0</v>
      </c>
      <c r="AR11" s="480">
        <v>0</v>
      </c>
      <c r="AS11" s="480">
        <v>0</v>
      </c>
      <c r="AT11" s="480">
        <v>0</v>
      </c>
      <c r="AU11" s="480">
        <v>0</v>
      </c>
      <c r="AV11" s="480">
        <v>0</v>
      </c>
      <c r="AW11" s="480">
        <v>0</v>
      </c>
      <c r="AX11" s="480">
        <v>0</v>
      </c>
      <c r="AY11" s="480">
        <v>0</v>
      </c>
      <c r="AZ11" s="484">
        <v>225919.71080606809</v>
      </c>
      <c r="BA11" s="788"/>
      <c r="BB11" s="480"/>
      <c r="BC11" s="480"/>
      <c r="BD11" s="480">
        <v>0</v>
      </c>
      <c r="BE11" s="480">
        <v>0</v>
      </c>
      <c r="BF11" s="480"/>
      <c r="BG11" s="480">
        <v>0</v>
      </c>
      <c r="BH11" s="480">
        <v>0</v>
      </c>
      <c r="BI11" s="483">
        <v>12612.009144956523</v>
      </c>
      <c r="BJ11" s="731">
        <v>205133.93973784617</v>
      </c>
      <c r="BK11" s="480">
        <v>0</v>
      </c>
      <c r="BL11" s="480">
        <v>0</v>
      </c>
      <c r="BM11" s="480">
        <v>0</v>
      </c>
      <c r="BN11" s="480">
        <v>0</v>
      </c>
      <c r="BO11" s="480">
        <v>0</v>
      </c>
      <c r="BP11" s="480">
        <v>0</v>
      </c>
      <c r="BQ11" s="480">
        <v>0</v>
      </c>
      <c r="BR11" s="480">
        <v>0</v>
      </c>
      <c r="BS11" s="480">
        <v>0</v>
      </c>
      <c r="BT11" s="480">
        <v>0</v>
      </c>
      <c r="BU11" s="480">
        <v>0</v>
      </c>
      <c r="BV11" s="480">
        <v>0</v>
      </c>
      <c r="BW11" s="480">
        <v>0</v>
      </c>
      <c r="BX11" s="484">
        <v>217745.94888280268</v>
      </c>
      <c r="BY11" s="789"/>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7"/>
    </row>
    <row r="13" spans="1:110" ht="8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98" customFormat="1"/>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topLeftCell="A79" zoomScale="70" zoomScaleNormal="70" zoomScaleSheetLayoutView="15" workbookViewId="0">
      <selection activeCell="C14" sqref="C14"/>
    </sheetView>
  </sheetViews>
  <sheetFormatPr defaultColWidth="9.1796875" defaultRowHeight="14"/>
  <cols>
    <col min="1" max="1" width="2.7265625" style="256" customWidth="1"/>
    <col min="2" max="2" width="1.7265625" style="256" customWidth="1"/>
    <col min="3" max="3" width="3.54296875" style="256" customWidth="1"/>
    <col min="4" max="7" width="50.7265625" style="256" customWidth="1"/>
    <col min="8" max="8" width="18.453125" style="256" customWidth="1"/>
    <col min="9" max="9" width="1.54296875" style="256" customWidth="1"/>
    <col min="10" max="16384" width="9.1796875" style="256"/>
  </cols>
  <sheetData>
    <row r="1" spans="2:9" ht="14.5" thickBot="1"/>
    <row r="2" spans="2:9" ht="120" customHeight="1">
      <c r="B2" s="275"/>
      <c r="C2" s="337"/>
      <c r="D2" s="337"/>
      <c r="E2" s="337"/>
      <c r="F2" s="337"/>
      <c r="G2" s="337"/>
      <c r="H2" s="337"/>
      <c r="I2" s="336"/>
    </row>
    <row r="3" spans="2:9">
      <c r="B3" s="257"/>
      <c r="C3" s="218"/>
      <c r="D3" s="218"/>
      <c r="E3" s="218"/>
      <c r="F3" s="218"/>
      <c r="G3" s="218"/>
      <c r="H3" s="276"/>
      <c r="I3" s="363"/>
    </row>
    <row r="4" spans="2:9" ht="32.15"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5"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5"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5"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5"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98">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98">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5"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4.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tabSelected="1" zoomScale="70" zoomScaleNormal="70" zoomScaleSheetLayoutView="20" workbookViewId="0">
      <pane ySplit="4" topLeftCell="A26" activePane="bottomLeft" state="frozen"/>
      <selection pane="bottomLeft" activeCell="E31" sqref="E31"/>
    </sheetView>
  </sheetViews>
  <sheetFormatPr defaultColWidth="9.1796875" defaultRowHeight="14"/>
  <cols>
    <col min="1" max="1" width="2.7265625" style="256" customWidth="1"/>
    <col min="2" max="2" width="1.7265625" style="256" customWidth="1"/>
    <col min="3" max="3" width="21.54296875" style="256" customWidth="1"/>
    <col min="4" max="4" width="60.7265625" style="256" customWidth="1"/>
    <col min="5" max="5" width="38.54296875" style="256" customWidth="1"/>
    <col min="6" max="6" width="1.7265625" style="256" customWidth="1"/>
    <col min="7" max="8" width="2.7265625" style="256" customWidth="1"/>
    <col min="9" max="9" width="68.26953125" style="256" bestFit="1" customWidth="1"/>
    <col min="10" max="10" width="12.453125" style="256" customWidth="1"/>
    <col min="11" max="15" width="9.1796875" style="256"/>
    <col min="16" max="18" width="2.7265625" style="256" customWidth="1"/>
    <col min="19" max="19" width="15" style="256" customWidth="1"/>
    <col min="20" max="20" width="60.1796875" style="256" bestFit="1" customWidth="1"/>
    <col min="21" max="21" width="18.7265625" style="256" customWidth="1"/>
    <col min="22" max="22" width="17" style="256" customWidth="1"/>
    <col min="23" max="23" width="28.81640625" style="256" bestFit="1" customWidth="1"/>
    <col min="24" max="27" width="15.26953125" style="256" customWidth="1"/>
    <col min="28" max="30" width="2.7265625" style="256" customWidth="1"/>
    <col min="31" max="31" width="15.54296875" style="256" customWidth="1"/>
    <col min="32" max="32" width="48.54296875" style="256" bestFit="1" customWidth="1"/>
    <col min="33" max="33" width="26" style="256" bestFit="1" customWidth="1"/>
    <col min="34" max="34" width="14" style="256" bestFit="1" customWidth="1"/>
    <col min="35" max="35" width="2.7265625" style="256" customWidth="1"/>
    <col min="36" max="36" width="9.1796875" style="256"/>
    <col min="37" max="37" width="2.453125" style="256" customWidth="1"/>
    <col min="38" max="41" width="9.1796875" style="256"/>
    <col min="42" max="42" width="9.1796875" style="256" customWidth="1"/>
    <col min="43" max="50" width="9.1796875" style="256"/>
    <col min="51" max="51" width="3.453125" style="256" customWidth="1"/>
    <col min="52" max="16384" width="9.17968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796875" defaultRowHeight="14"/>
  <cols>
    <col min="1" max="1" width="2.7265625" style="256" customWidth="1"/>
    <col min="2" max="2" width="1.7265625" style="256" customWidth="1"/>
    <col min="3" max="3" width="3.7265625" style="256" customWidth="1"/>
    <col min="4" max="4" width="40.7265625" style="256" customWidth="1"/>
    <col min="5" max="5" width="58.7265625" style="256" customWidth="1"/>
    <col min="6" max="6" width="1.7265625" style="256" customWidth="1"/>
    <col min="7" max="7" width="2.7265625" style="256" customWidth="1"/>
    <col min="8" max="16384" width="9.1796875" style="256"/>
  </cols>
  <sheetData>
    <row r="1" spans="2:6" ht="14.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4" customWidth="1"/>
    <col min="7" max="7" width="18.453125" style="349" customWidth="1"/>
    <col min="8" max="8" width="18.453125" style="4" customWidth="1"/>
    <col min="9" max="9" width="18.81640625" style="4" customWidth="1"/>
    <col min="10" max="40" width="19.81640625" style="4" customWidth="1"/>
    <col min="41" max="41" width="18.81640625" style="4" customWidth="1"/>
    <col min="42" max="42" width="19.81640625" style="4" customWidth="1"/>
    <col min="43" max="43" width="18.81640625" style="4" customWidth="1"/>
    <col min="44" max="48" width="19.81640625" style="4" customWidth="1"/>
    <col min="49" max="49" width="18.81640625" style="4" customWidth="1"/>
    <col min="50" max="50" width="19.81640625" style="4" customWidth="1"/>
    <col min="51" max="51" width="18.81640625" style="4" customWidth="1"/>
    <col min="52" max="60" width="19.81640625" style="4" customWidth="1"/>
    <col min="61" max="61" width="18.81640625" style="4" customWidth="1"/>
    <col min="62" max="78" width="19.81640625" style="4" customWidth="1"/>
    <col min="79" max="79" width="17.1796875" customWidth="1"/>
    <col min="80" max="80" width="17.7265625" customWidth="1"/>
    <col min="81" max="81" width="26.7265625" style="380" customWidth="1"/>
    <col min="82" max="82" width="19.54296875" customWidth="1"/>
    <col min="83" max="83" width="14.54296875" bestFit="1" customWidth="1"/>
    <col min="84" max="84" width="10.1796875" bestFit="1" customWidth="1"/>
    <col min="85" max="85" width="13" customWidth="1"/>
    <col min="86" max="86" width="16.81640625" customWidth="1"/>
    <col min="87" max="87" width="14.7265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4" customWidth="1"/>
    <col min="7" max="7" width="19.26953125" style="4" customWidth="1"/>
    <col min="8" max="8" width="19.1796875" style="4" customWidth="1"/>
    <col min="9" max="9" width="19.26953125" style="4" customWidth="1"/>
    <col min="10" max="40" width="21.81640625" customWidth="1"/>
    <col min="41" max="41" width="19.26953125" style="4" customWidth="1"/>
    <col min="42" max="48" width="21.81640625" customWidth="1"/>
    <col min="49" max="49" width="19.26953125" style="4" customWidth="1"/>
    <col min="50" max="50" width="21.81640625" customWidth="1"/>
    <col min="51" max="51" width="19.26953125" style="4" customWidth="1"/>
    <col min="52" max="60" width="21.81640625" customWidth="1"/>
    <col min="61" max="61" width="19.26953125" style="4" customWidth="1"/>
    <col min="62" max="78" width="21.81640625" customWidth="1"/>
    <col min="79" max="79" width="17.81640625" bestFit="1" customWidth="1"/>
    <col min="80" max="80" width="17.26953125" bestFit="1" customWidth="1"/>
    <col min="84" max="84" width="20.7265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1"/>
    <col min="2" max="2" width="15" customWidth="1"/>
    <col min="3" max="3" width="6.26953125" customWidth="1"/>
    <col min="4" max="4" width="9.26953125" bestFit="1" customWidth="1"/>
    <col min="5" max="5" width="8.453125" customWidth="1"/>
    <col min="6" max="6" width="3.26953125" style="3" customWidth="1"/>
    <col min="7" max="7" width="9.1796875" style="471"/>
    <col min="8" max="8" width="10.54296875" customWidth="1"/>
    <col min="9" max="9" width="9.7265625" customWidth="1"/>
    <col min="11" max="11" width="10" customWidth="1"/>
  </cols>
  <sheetData>
    <row r="1" spans="1:16" ht="15" thickBot="1">
      <c r="A1" s="825" t="s">
        <v>179</v>
      </c>
      <c r="B1" s="826"/>
      <c r="C1" s="826"/>
      <c r="D1" s="826"/>
      <c r="E1" s="827"/>
      <c r="G1" s="825" t="s">
        <v>214</v>
      </c>
      <c r="H1" s="826"/>
      <c r="I1" s="826"/>
      <c r="J1" s="826"/>
      <c r="K1" s="827"/>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10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8</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49" customWidth="1"/>
    <col min="3" max="3" width="18.453125" style="4" customWidth="1"/>
    <col min="4" max="4" width="19.7265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796875" defaultRowHeight="14"/>
  <cols>
    <col min="1" max="1" width="2.7265625" style="237" customWidth="1"/>
    <col min="2" max="2" width="1.7265625" style="237" customWidth="1"/>
    <col min="3" max="3" width="3.7265625" style="237" customWidth="1"/>
    <col min="4" max="4" width="29.26953125" style="237" customWidth="1"/>
    <col min="5" max="5" width="73.54296875" style="237" customWidth="1"/>
    <col min="6" max="6" width="1.7265625" style="237" customWidth="1"/>
    <col min="7" max="7" width="2.7265625" style="237" customWidth="1"/>
    <col min="8" max="16384" width="9.17968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5"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24.81640625" style="390" customWidth="1"/>
    <col min="8" max="9" width="17" style="390" customWidth="1"/>
    <col min="10" max="11" width="18.54296875" style="390" customWidth="1"/>
    <col min="12" max="12" width="35.1796875" customWidth="1"/>
    <col min="13" max="13" width="19.26953125" customWidth="1"/>
    <col min="14" max="14" width="17.54296875" customWidth="1"/>
  </cols>
  <sheetData>
    <row r="1" spans="1:14" ht="58">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2" customWidth="1"/>
    <col min="14" max="16" width="22.7265625" customWidth="1"/>
    <col min="17" max="17" width="9.54296875" customWidth="1"/>
    <col min="18" max="18" width="14.81640625" bestFit="1" customWidth="1"/>
    <col min="22" max="22" width="18.26953125" customWidth="1"/>
  </cols>
  <sheetData>
    <row r="1" spans="1:22" ht="7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0.1749150503763145</v>
      </c>
      <c r="D1" s="11"/>
      <c r="E1" s="416" t="s">
        <v>559</v>
      </c>
      <c r="F1" s="12"/>
      <c r="H1" s="6"/>
      <c r="I1" s="418" t="s">
        <v>176</v>
      </c>
      <c r="J1" s="419">
        <v>0.89201197261344556</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0.11969938836934159</v>
      </c>
      <c r="D3" s="3">
        <v>3</v>
      </c>
      <c r="E3" s="3" t="s">
        <v>395</v>
      </c>
      <c r="F3" s="14">
        <v>0</v>
      </c>
      <c r="H3" s="7">
        <v>1</v>
      </c>
      <c r="I3" s="3" t="s">
        <v>400</v>
      </c>
      <c r="J3" s="2">
        <v>0.55687260263990923</v>
      </c>
      <c r="K3" s="3">
        <v>3</v>
      </c>
      <c r="L3" s="3" t="s">
        <v>395</v>
      </c>
      <c r="M3" s="14">
        <v>9.5220248469522095E-2</v>
      </c>
    </row>
    <row r="4" spans="1:13">
      <c r="A4" s="7">
        <v>2</v>
      </c>
      <c r="B4" s="3" t="s">
        <v>396</v>
      </c>
      <c r="C4" s="2">
        <v>5.5215662006972914E-2</v>
      </c>
      <c r="D4" s="3">
        <v>2</v>
      </c>
      <c r="E4" s="3" t="s">
        <v>396</v>
      </c>
      <c r="F4" s="14">
        <v>5.5215662006972914E-2</v>
      </c>
      <c r="H4" s="7">
        <v>2</v>
      </c>
      <c r="I4" s="3" t="s">
        <v>174</v>
      </c>
      <c r="J4" s="2">
        <v>0.18820920919122155</v>
      </c>
      <c r="K4" s="3">
        <v>6</v>
      </c>
      <c r="L4" s="3" t="s">
        <v>396</v>
      </c>
      <c r="M4" s="14">
        <v>3.018365405230709E-2</v>
      </c>
    </row>
    <row r="5" spans="1:13">
      <c r="A5" s="7">
        <v>3</v>
      </c>
      <c r="B5" s="3" t="s">
        <v>395</v>
      </c>
      <c r="C5" s="2">
        <v>0</v>
      </c>
      <c r="D5" s="3">
        <v>3</v>
      </c>
      <c r="E5" s="3" t="s">
        <v>410</v>
      </c>
      <c r="F5" s="14">
        <v>0</v>
      </c>
      <c r="H5" s="7">
        <v>3</v>
      </c>
      <c r="I5" s="3" t="s">
        <v>395</v>
      </c>
      <c r="J5" s="2">
        <v>9.5220248469522095E-2</v>
      </c>
      <c r="K5" s="3">
        <v>10</v>
      </c>
      <c r="L5" s="3" t="s">
        <v>410</v>
      </c>
      <c r="M5" s="14">
        <v>0</v>
      </c>
    </row>
    <row r="6" spans="1:13">
      <c r="A6" s="7">
        <v>4</v>
      </c>
      <c r="B6" s="3"/>
      <c r="C6" s="2"/>
      <c r="D6" s="3">
        <v>3</v>
      </c>
      <c r="E6" s="3" t="s">
        <v>398</v>
      </c>
      <c r="F6" s="14">
        <v>0</v>
      </c>
      <c r="H6" s="7">
        <v>4</v>
      </c>
      <c r="I6" s="3" t="s">
        <v>590</v>
      </c>
      <c r="J6" s="2">
        <v>5.1709912312792781E-2</v>
      </c>
      <c r="K6" s="3">
        <v>8</v>
      </c>
      <c r="L6" s="3" t="s">
        <v>398</v>
      </c>
      <c r="M6" s="14">
        <v>7.7677140870538615E-4</v>
      </c>
    </row>
    <row r="7" spans="1:13">
      <c r="A7" s="7"/>
      <c r="B7" s="3"/>
      <c r="C7" s="3"/>
      <c r="D7" s="3">
        <v>3</v>
      </c>
      <c r="E7" s="3" t="s">
        <v>524</v>
      </c>
      <c r="F7" s="14">
        <v>0</v>
      </c>
      <c r="H7" s="7"/>
      <c r="I7" s="3"/>
      <c r="J7" s="3"/>
      <c r="K7" s="3">
        <v>10</v>
      </c>
      <c r="L7" s="3" t="s">
        <v>524</v>
      </c>
      <c r="M7" s="14">
        <v>0</v>
      </c>
    </row>
    <row r="8" spans="1:13">
      <c r="A8" s="7"/>
      <c r="B8" s="3"/>
      <c r="C8" s="3"/>
      <c r="D8" s="3">
        <v>1</v>
      </c>
      <c r="E8" s="3" t="s">
        <v>400</v>
      </c>
      <c r="F8" s="14">
        <v>0.11969938836934159</v>
      </c>
      <c r="H8" s="7"/>
      <c r="I8" s="3"/>
      <c r="J8" s="3"/>
      <c r="K8" s="3">
        <v>1</v>
      </c>
      <c r="L8" s="3" t="s">
        <v>400</v>
      </c>
      <c r="M8" s="14">
        <v>0.55687260263990923</v>
      </c>
    </row>
    <row r="9" spans="1:13">
      <c r="A9" s="7"/>
      <c r="B9" s="3"/>
      <c r="C9" s="3"/>
      <c r="D9" s="3">
        <v>3</v>
      </c>
      <c r="E9" s="3" t="s">
        <v>401</v>
      </c>
      <c r="F9" s="14">
        <v>0</v>
      </c>
      <c r="H9" s="7"/>
      <c r="I9" s="3"/>
      <c r="J9" s="3"/>
      <c r="K9" s="3">
        <v>9</v>
      </c>
      <c r="L9" s="3" t="s">
        <v>401</v>
      </c>
      <c r="M9" s="14">
        <v>6.2706806111918908E-4</v>
      </c>
    </row>
    <row r="10" spans="1:13">
      <c r="A10" s="7"/>
      <c r="B10" s="3"/>
      <c r="C10" s="3"/>
      <c r="D10" s="3">
        <v>3</v>
      </c>
      <c r="E10" s="3" t="s">
        <v>402</v>
      </c>
      <c r="F10" s="14">
        <v>0</v>
      </c>
      <c r="H10" s="7"/>
      <c r="I10" s="3"/>
      <c r="J10" s="3"/>
      <c r="K10" s="3">
        <v>7</v>
      </c>
      <c r="L10" s="3" t="s">
        <v>402</v>
      </c>
      <c r="M10" s="14">
        <v>5.0971183320430583E-3</v>
      </c>
    </row>
    <row r="11" spans="1:13">
      <c r="A11" s="7"/>
      <c r="B11" s="3"/>
      <c r="C11" s="3"/>
      <c r="D11" s="3">
        <v>3</v>
      </c>
      <c r="E11" s="3" t="s">
        <v>404</v>
      </c>
      <c r="F11" s="14">
        <v>0</v>
      </c>
      <c r="H11" s="7"/>
      <c r="I11" s="3"/>
      <c r="J11" s="3"/>
      <c r="K11" s="3">
        <v>5</v>
      </c>
      <c r="L11" s="3" t="s">
        <v>404</v>
      </c>
      <c r="M11" s="14">
        <v>5.1385151738412453E-2</v>
      </c>
    </row>
    <row r="12" spans="1:13">
      <c r="A12" s="7"/>
      <c r="B12" s="3"/>
      <c r="C12" s="3"/>
      <c r="D12" s="3">
        <v>3</v>
      </c>
      <c r="E12" s="3" t="s">
        <v>407</v>
      </c>
      <c r="F12" s="14">
        <v>0</v>
      </c>
      <c r="H12" s="7"/>
      <c r="I12" s="3"/>
      <c r="J12" s="3"/>
      <c r="K12" s="3">
        <v>10</v>
      </c>
      <c r="L12" s="3" t="s">
        <v>407</v>
      </c>
      <c r="M12" s="14">
        <v>0</v>
      </c>
    </row>
    <row r="13" spans="1:13">
      <c r="A13" s="7"/>
      <c r="B13" s="3"/>
      <c r="C13" s="3"/>
      <c r="D13" s="3">
        <v>3</v>
      </c>
      <c r="E13" s="3" t="s">
        <v>590</v>
      </c>
      <c r="F13" s="14">
        <v>0</v>
      </c>
      <c r="H13" s="7"/>
      <c r="I13" s="3"/>
      <c r="J13" s="3"/>
      <c r="K13" s="3">
        <v>4</v>
      </c>
      <c r="L13" s="3" t="s">
        <v>590</v>
      </c>
      <c r="M13" s="14">
        <v>5.1709912312792781E-2</v>
      </c>
    </row>
    <row r="14" spans="1:13">
      <c r="A14" s="7"/>
      <c r="B14" s="3"/>
      <c r="C14" s="3"/>
      <c r="D14" s="3">
        <v>3</v>
      </c>
      <c r="E14" s="3" t="s">
        <v>71</v>
      </c>
      <c r="F14" s="14">
        <v>0</v>
      </c>
      <c r="H14" s="7"/>
      <c r="I14" s="3"/>
      <c r="J14" s="3"/>
      <c r="K14" s="3">
        <v>10</v>
      </c>
      <c r="L14" s="3" t="s">
        <v>71</v>
      </c>
      <c r="M14" s="14">
        <v>0</v>
      </c>
    </row>
    <row r="15" spans="1:13" ht="15" thickBot="1">
      <c r="A15" s="8"/>
      <c r="B15" s="15"/>
      <c r="C15" s="15"/>
      <c r="D15" s="15">
        <v>3</v>
      </c>
      <c r="E15" s="15" t="s">
        <v>174</v>
      </c>
      <c r="F15" s="31">
        <v>0</v>
      </c>
      <c r="H15" s="8"/>
      <c r="I15" s="421"/>
      <c r="J15" s="421"/>
      <c r="K15" s="421">
        <v>2</v>
      </c>
      <c r="L15" s="421" t="s">
        <v>174</v>
      </c>
      <c r="M15" s="422">
        <v>0.18820920919122155</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7265625" bestFit="1" customWidth="1"/>
    <col min="2" max="2" width="15.453125" style="232" customWidth="1"/>
    <col min="3" max="3" width="20.7265625" style="232" customWidth="1"/>
    <col min="4" max="4" width="23.26953125" style="232" bestFit="1" customWidth="1"/>
    <col min="5" max="5" width="21.1796875" bestFit="1" customWidth="1"/>
    <col min="6" max="6" width="44.81640625" customWidth="1"/>
    <col min="7" max="7" width="30" customWidth="1"/>
    <col min="8" max="8" width="11.26953125" customWidth="1"/>
    <col min="9" max="9" width="19.7265625" customWidth="1"/>
    <col min="10" max="10" width="14.2695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27" customWidth="1"/>
    <col min="3" max="3" width="35" style="527" customWidth="1"/>
    <col min="4" max="4" width="0.81640625" style="527" customWidth="1"/>
    <col min="5" max="5" width="8.453125" style="527" customWidth="1"/>
    <col min="6" max="6" width="13.1796875" style="527" customWidth="1"/>
    <col min="7" max="7" width="7" style="527" customWidth="1"/>
    <col min="8" max="8" width="0.81640625" style="527" customWidth="1"/>
    <col min="9" max="9" width="19.54296875" style="527" customWidth="1"/>
    <col min="10" max="10" width="17.7265625" style="527" customWidth="1"/>
    <col min="11" max="11" width="9.54296875" style="527" customWidth="1"/>
    <col min="12" max="12" width="7" style="527" customWidth="1"/>
    <col min="13" max="13" width="8.26953125" style="527" customWidth="1"/>
    <col min="14" max="14" width="0.81640625" style="527" customWidth="1"/>
    <col min="15" max="15" width="7" style="527" customWidth="1"/>
    <col min="16" max="16" width="8.1796875" style="527" customWidth="1"/>
    <col min="17" max="16384" width="9.1796875" style="527"/>
  </cols>
  <sheetData>
    <row r="2" spans="2:20">
      <c r="B2" s="573" t="s">
        <v>986</v>
      </c>
      <c r="I2" s="572"/>
    </row>
    <row r="3" spans="2:20">
      <c r="G3" s="572"/>
      <c r="I3" s="572"/>
    </row>
    <row r="4" spans="2:20" ht="5.15"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32" customWidth="1"/>
    <col min="3" max="5" width="17.453125" style="232" customWidth="1"/>
    <col min="6" max="6" width="22.81640625" style="232" customWidth="1"/>
    <col min="7" max="7" width="22.7265625" customWidth="1"/>
    <col min="8" max="9" width="23.2695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997</v>
      </c>
      <c r="B2" s="232">
        <v>5451790.9810793847</v>
      </c>
      <c r="C2" s="232">
        <v>10349973.618978787</v>
      </c>
      <c r="D2" s="232">
        <v>24605024.623179331</v>
      </c>
      <c r="E2" s="232">
        <v>0</v>
      </c>
      <c r="F2" s="232">
        <v>0</v>
      </c>
      <c r="G2" s="232">
        <v>0</v>
      </c>
    </row>
    <row r="3" spans="1:7">
      <c r="A3" t="s">
        <v>998</v>
      </c>
      <c r="B3" s="232">
        <v>0</v>
      </c>
      <c r="C3" s="232">
        <v>0</v>
      </c>
      <c r="D3" s="232">
        <v>24605024.623179331</v>
      </c>
      <c r="E3" s="599">
        <v>32077999.503491856</v>
      </c>
      <c r="F3" s="232">
        <v>39550974.383804381</v>
      </c>
      <c r="G3" s="232">
        <v>47023949.264116906</v>
      </c>
    </row>
    <row r="4" spans="1:7">
      <c r="A4" t="s">
        <v>999</v>
      </c>
      <c r="B4" s="232">
        <v>34495438.42154973</v>
      </c>
      <c r="C4" s="232">
        <v>34495438.42154973</v>
      </c>
      <c r="D4" s="232">
        <v>34495438.42154973</v>
      </c>
      <c r="E4" s="232">
        <v>34495438.42154973</v>
      </c>
      <c r="F4" s="232">
        <v>34495438.42154973</v>
      </c>
      <c r="G4" s="232">
        <v>34495438.42154973</v>
      </c>
    </row>
    <row r="5" spans="1:7">
      <c r="A5" t="s">
        <v>1000</v>
      </c>
      <c r="B5" s="390">
        <v>17727.93</v>
      </c>
      <c r="C5" s="390">
        <v>584540.25</v>
      </c>
      <c r="D5" s="390">
        <v>2210349.4700000002</v>
      </c>
      <c r="E5" s="390"/>
      <c r="F5" s="390"/>
      <c r="G5" s="390"/>
    </row>
    <row r="6" spans="1:7">
      <c r="A6" t="s">
        <v>1001</v>
      </c>
      <c r="B6" s="390"/>
      <c r="C6" s="390"/>
      <c r="D6" s="390">
        <v>2210349.4700000002</v>
      </c>
      <c r="E6" s="600">
        <v>4007452.89</v>
      </c>
      <c r="F6" s="390">
        <v>5804556.2999999998</v>
      </c>
      <c r="G6" s="390">
        <v>7601659.7199999997</v>
      </c>
    </row>
    <row r="7" spans="1:7">
      <c r="A7" t="s">
        <v>1002</v>
      </c>
      <c r="B7" s="390">
        <v>8674286</v>
      </c>
      <c r="C7" s="390">
        <v>8674286</v>
      </c>
      <c r="D7" s="390">
        <v>8674286</v>
      </c>
      <c r="E7" s="390">
        <v>8674286</v>
      </c>
      <c r="F7" s="390">
        <v>8674286</v>
      </c>
      <c r="G7" s="390">
        <v>8674286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6">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ColWidth="9.1796875" defaultRowHeight="14"/>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 thickBot="1">
      <c r="B4" s="749" t="s">
        <v>32</v>
      </c>
      <c r="C4" s="750"/>
      <c r="D4" s="750"/>
      <c r="E4" s="750"/>
      <c r="F4" s="751"/>
      <c r="H4" s="208" t="s">
        <v>393</v>
      </c>
      <c r="I4" s="209">
        <v>34499999.699999996</v>
      </c>
      <c r="K4" s="209">
        <v>34495438.42154973</v>
      </c>
    </row>
    <row r="5" spans="2:24" ht="19" thickBot="1">
      <c r="B5" s="41" t="s">
        <v>173</v>
      </c>
      <c r="C5" s="752">
        <v>43570</v>
      </c>
      <c r="D5" s="752"/>
      <c r="E5" s="752"/>
      <c r="F5" s="753"/>
      <c r="H5" s="208" t="s">
        <v>193</v>
      </c>
      <c r="I5" s="210">
        <v>8674285.9499999993</v>
      </c>
      <c r="K5" s="210">
        <v>8674286</v>
      </c>
      <c r="M5" s="210">
        <v>429062.75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57049.03075511803</v>
      </c>
      <c r="H8" s="58">
        <v>8.1840758840864454E-3</v>
      </c>
      <c r="I8" s="197">
        <v>28928974.146270201</v>
      </c>
      <c r="J8" s="59">
        <v>0.8385209970384494</v>
      </c>
      <c r="K8" s="59">
        <v>0.83863187337250689</v>
      </c>
      <c r="M8" s="747" t="s">
        <v>109</v>
      </c>
      <c r="N8" s="748"/>
      <c r="O8" s="748"/>
      <c r="P8" s="60"/>
      <c r="Q8" s="60"/>
      <c r="R8" s="61"/>
      <c r="S8" s="382"/>
      <c r="T8" s="214">
        <v>47</v>
      </c>
      <c r="U8" s="62">
        <v>35</v>
      </c>
    </row>
    <row r="9" spans="2:24" ht="14.5" thickBot="1">
      <c r="B9" s="63" t="s">
        <v>140</v>
      </c>
      <c r="C9" s="64"/>
      <c r="D9" s="65"/>
      <c r="E9" s="65"/>
      <c r="F9" s="65"/>
      <c r="G9" s="66">
        <v>303794.32</v>
      </c>
      <c r="H9" s="374">
        <v>0.13776881349188205</v>
      </c>
      <c r="I9" s="66">
        <v>3959299.41</v>
      </c>
      <c r="J9" s="67">
        <v>0.45644095990078992</v>
      </c>
      <c r="K9" s="67">
        <v>0.45644095723295586</v>
      </c>
      <c r="M9" s="743" t="s">
        <v>110</v>
      </c>
      <c r="N9" s="744"/>
      <c r="O9" s="744"/>
      <c r="P9" s="68"/>
      <c r="Q9" s="68"/>
      <c r="R9" s="69"/>
      <c r="S9" s="383"/>
      <c r="T9" s="215">
        <v>47</v>
      </c>
      <c r="U9" s="70">
        <v>37</v>
      </c>
    </row>
    <row r="10" spans="2:24" ht="15.75" customHeight="1">
      <c r="B10" s="55" t="s">
        <v>190</v>
      </c>
      <c r="C10" s="56"/>
      <c r="D10" s="57"/>
      <c r="E10" s="57"/>
      <c r="F10" s="57"/>
      <c r="G10" s="715">
        <v>2.6616672895528999</v>
      </c>
      <c r="H10" s="709"/>
      <c r="I10" s="715">
        <v>2.8253207904558058</v>
      </c>
      <c r="J10" s="710"/>
      <c r="M10" s="42"/>
      <c r="N10" s="43"/>
      <c r="O10" s="43"/>
      <c r="P10" s="44"/>
      <c r="Q10" s="44"/>
      <c r="R10" s="44"/>
      <c r="S10" s="44"/>
      <c r="T10" s="44"/>
      <c r="U10" s="44"/>
    </row>
    <row r="11" spans="2:24" ht="15.75" customHeight="1">
      <c r="B11" s="71" t="s">
        <v>191</v>
      </c>
      <c r="C11" s="72"/>
      <c r="D11" s="73"/>
      <c r="E11" s="73"/>
      <c r="F11" s="73"/>
      <c r="G11" s="716">
        <v>3.9017232052112498</v>
      </c>
      <c r="H11" s="711"/>
      <c r="I11" s="716">
        <v>3.686271316633396</v>
      </c>
      <c r="J11" s="712"/>
      <c r="M11" s="42" t="s">
        <v>1004</v>
      </c>
      <c r="N11" s="43"/>
      <c r="O11" s="43"/>
      <c r="P11" s="601">
        <v>192771.43</v>
      </c>
      <c r="Q11" s="44"/>
      <c r="R11" s="44"/>
      <c r="S11" s="44"/>
      <c r="T11" s="44"/>
      <c r="U11" s="44"/>
    </row>
    <row r="12" spans="2:24" ht="16.5" customHeight="1" thickBot="1">
      <c r="B12" s="63" t="s">
        <v>192</v>
      </c>
      <c r="C12" s="64"/>
      <c r="D12" s="65"/>
      <c r="E12" s="65"/>
      <c r="F12" s="65"/>
      <c r="G12" s="717">
        <v>1.7522026067062105E-2</v>
      </c>
      <c r="H12" s="713"/>
      <c r="I12" s="717">
        <v>2.2617422516648431E-2</v>
      </c>
      <c r="J12" s="714"/>
      <c r="M12" s="42" t="s">
        <v>1005</v>
      </c>
      <c r="N12" s="43"/>
      <c r="O12" s="43"/>
      <c r="P12" s="602">
        <v>19277142.935438227</v>
      </c>
      <c r="R12" s="44" t="s">
        <v>1367</v>
      </c>
      <c r="S12" s="44"/>
      <c r="T12" s="44"/>
      <c r="U12" s="44"/>
    </row>
    <row r="13" spans="2:24" ht="16.5" customHeight="1">
      <c r="B13" s="73"/>
      <c r="C13" s="72"/>
      <c r="D13" s="73"/>
      <c r="E13" s="73"/>
      <c r="F13" s="73"/>
      <c r="G13" s="518"/>
      <c r="H13" s="518"/>
      <c r="I13" s="518"/>
      <c r="J13" s="518"/>
      <c r="M13" s="42" t="s">
        <v>1109</v>
      </c>
      <c r="N13" s="43"/>
      <c r="O13" s="43"/>
      <c r="P13" s="601">
        <v>192771.45</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32</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5432300.8254311094</v>
      </c>
      <c r="C4" s="35">
        <v>5436198.8565607648</v>
      </c>
      <c r="D4" s="35">
        <v>5440096.8876904193</v>
      </c>
      <c r="E4" s="35">
        <v>5443994.9188200748</v>
      </c>
      <c r="F4" s="35">
        <v>5447892.9499497293</v>
      </c>
      <c r="G4" s="36">
        <v>5451790.9810793847</v>
      </c>
    </row>
    <row r="5" spans="1:10">
      <c r="A5" s="32">
        <v>2</v>
      </c>
      <c r="B5" s="35"/>
      <c r="C5" s="192">
        <v>4894492.8441406675</v>
      </c>
      <c r="D5" s="35">
        <v>4895415.2925803512</v>
      </c>
      <c r="E5" s="35">
        <v>4896337.741020035</v>
      </c>
      <c r="F5" s="35">
        <v>4897260.1894597188</v>
      </c>
      <c r="G5" s="36">
        <v>4898182.6378994025</v>
      </c>
    </row>
    <row r="6" spans="1:10">
      <c r="A6" s="32">
        <v>3</v>
      </c>
      <c r="B6" s="35"/>
      <c r="C6" s="35"/>
      <c r="D6" s="192">
        <v>14643640.261824649</v>
      </c>
      <c r="E6" s="35">
        <v>14514110.50928328</v>
      </c>
      <c r="F6" s="35">
        <v>14416963.194877252</v>
      </c>
      <c r="G6" s="36">
        <v>14255051.004200544</v>
      </c>
    </row>
    <row r="7" spans="1:10">
      <c r="A7" s="32">
        <v>4</v>
      </c>
      <c r="B7" s="35"/>
      <c r="C7" s="35"/>
      <c r="D7" s="35"/>
      <c r="E7" s="192">
        <v>4300538.8460546182</v>
      </c>
      <c r="F7" s="35">
        <v>4283719.6691951845</v>
      </c>
      <c r="G7" s="36">
        <v>4266900.4923357517</v>
      </c>
    </row>
    <row r="8" spans="1:10">
      <c r="A8" s="32">
        <v>5</v>
      </c>
      <c r="B8" s="35"/>
      <c r="C8" s="35"/>
      <c r="D8" s="35"/>
      <c r="E8" s="35"/>
      <c r="F8" s="192">
        <v>57049.03075511803</v>
      </c>
      <c r="G8" s="36">
        <v>57049.03075511803</v>
      </c>
    </row>
    <row r="9" spans="1:10">
      <c r="A9" s="32">
        <v>5</v>
      </c>
      <c r="B9" s="35"/>
      <c r="C9" s="35"/>
      <c r="D9" s="35"/>
      <c r="E9" s="35"/>
      <c r="F9" s="35"/>
      <c r="G9" s="193">
        <v>0</v>
      </c>
    </row>
    <row r="10" spans="1:10" ht="15" thickBot="1">
      <c r="A10" s="37" t="s">
        <v>179</v>
      </c>
      <c r="B10" s="190">
        <v>5591944.9000000004</v>
      </c>
      <c r="C10" s="190">
        <v>8179969.9000000004</v>
      </c>
      <c r="D10" s="190">
        <v>12928828.4</v>
      </c>
      <c r="E10" s="190">
        <v>21196861.399999999</v>
      </c>
      <c r="F10" s="190">
        <v>28167597.199999999</v>
      </c>
      <c r="G10" s="340">
        <v>34615647.399999999</v>
      </c>
    </row>
    <row r="11" spans="1:10">
      <c r="J11" s="341"/>
    </row>
    <row r="13" spans="1:10">
      <c r="A13" t="s">
        <v>394</v>
      </c>
      <c r="B13">
        <v>2015</v>
      </c>
      <c r="C13">
        <v>1.0007175654027491</v>
      </c>
      <c r="D13">
        <v>1.0014351308054983</v>
      </c>
      <c r="E13">
        <v>1.0021526962082474</v>
      </c>
      <c r="F13">
        <v>1.0028702616109966</v>
      </c>
      <c r="G13">
        <v>1.0035878270137457</v>
      </c>
    </row>
    <row r="14" spans="1:10">
      <c r="B14">
        <v>2016</v>
      </c>
      <c r="D14">
        <v>1.0001884666029879</v>
      </c>
      <c r="E14">
        <v>1.0003769332059758</v>
      </c>
      <c r="F14">
        <v>1.0005653998089636</v>
      </c>
      <c r="G14">
        <v>1.0007538664119515</v>
      </c>
    </row>
    <row r="15" spans="1:10">
      <c r="B15">
        <v>2017</v>
      </c>
      <c r="E15">
        <v>0.99115453874682735</v>
      </c>
      <c r="F15">
        <v>0.98452044280694784</v>
      </c>
      <c r="G15">
        <v>0.97346361624048217</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ET5" activePane="bottomRight" state="frozen"/>
      <selection activeCell="C5" sqref="C5:F5"/>
      <selection pane="topRight" activeCell="C5" sqref="C5:F5"/>
      <selection pane="bottomLeft" activeCell="C5" sqref="C5:F5"/>
      <selection pane="bottomRight" activeCell="GB5" sqref="GB5"/>
    </sheetView>
  </sheetViews>
  <sheetFormatPr defaultColWidth="9.1796875" defaultRowHeight="12.5" outlineLevelRow="1" outlineLevelCol="3"/>
  <cols>
    <col min="1" max="1" width="2.26953125" style="98" customWidth="1"/>
    <col min="2" max="2" width="12.7265625" style="98" customWidth="1"/>
    <col min="3" max="3" width="69.8164062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7.54296875" style="98"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hidden="1" customWidth="1" outlineLevel="1"/>
    <col min="44" max="47" width="19.1796875" style="104" hidden="1" customWidth="1" outlineLevel="2"/>
    <col min="48" max="48" width="19.1796875" style="104" hidden="1" customWidth="1" outlineLevel="1" collapsed="1"/>
    <col min="49" max="51" width="19.1796875" style="104" hidden="1" customWidth="1" outlineLevel="2"/>
    <col min="52" max="52" width="19.1796875" style="104" hidden="1" customWidth="1" outlineLevel="1" collapsed="1"/>
    <col min="53" max="54" width="19.1796875" style="104" hidden="1" customWidth="1" outlineLevel="2"/>
    <col min="55" max="55" width="19.1796875" style="104" hidden="1" customWidth="1" outlineLevel="1" collapsed="1"/>
    <col min="56" max="56" width="19.1796875" style="104" hidden="1" customWidth="1" outlineLevel="1"/>
    <col min="57" max="68" width="12" style="104" hidden="1" customWidth="1" outlineLevel="2"/>
    <col min="69" max="69" width="19.1796875" style="104" hidden="1" customWidth="1" outlineLevel="1" collapsed="1"/>
    <col min="70" max="70" width="19.1796875" style="104" hidden="1" customWidth="1" outlineLevel="1"/>
    <col min="71" max="71" width="16.1796875" style="98" customWidth="1" collapsed="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9" width="14.72656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customWidth="1" outlineLevel="1" collapsed="1"/>
    <col min="151" max="151" width="1" style="98" customWidth="1" outlineLevel="1"/>
    <col min="152" max="152" width="22.7265625" style="98"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customWidth="1" outlineLevel="1" collapsed="1"/>
    <col min="168" max="168" width="1" style="98" customWidth="1" outlineLevel="1"/>
    <col min="169" max="169" width="22.7265625" style="98"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customWidth="1" outlineLevel="1" collapsed="1"/>
    <col min="185" max="185" width="16.1796875" style="98" customWidth="1"/>
    <col min="186" max="186" width="1.26953125" style="98" customWidth="1" outlineLevel="1"/>
    <col min="187" max="189" width="17.54296875" style="98" customWidth="1" outlineLevel="1"/>
    <col min="190" max="190" width="16.1796875" style="98" customWidth="1"/>
    <col min="191" max="191" width="1.26953125" style="98" customWidth="1" outlineLevel="1"/>
    <col min="192" max="194" width="17.26953125" style="98" customWidth="1" outlineLevel="1"/>
    <col min="195" max="195" width="16.1796875" style="98" customWidth="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32</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8"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5.0395785652365403E-2</v>
      </c>
      <c r="H5" s="657"/>
      <c r="I5" s="126">
        <v>0.516004621292943</v>
      </c>
      <c r="J5" s="657"/>
      <c r="K5" s="126">
        <v>0.40025134483352232</v>
      </c>
      <c r="L5" s="162"/>
      <c r="M5" s="127" t="s">
        <v>155</v>
      </c>
      <c r="N5" s="128">
        <v>0</v>
      </c>
      <c r="O5" s="128">
        <v>0</v>
      </c>
      <c r="P5" s="128">
        <v>0</v>
      </c>
      <c r="Q5" s="128">
        <v>0</v>
      </c>
      <c r="R5" s="128">
        <v>0</v>
      </c>
      <c r="S5" s="128">
        <v>47509.650672963347</v>
      </c>
      <c r="T5" s="128">
        <v>5315.2085040783641</v>
      </c>
      <c r="U5" s="128">
        <v>0</v>
      </c>
      <c r="V5" s="128">
        <v>52824.859177041712</v>
      </c>
      <c r="W5" s="128">
        <v>45404.301617022153</v>
      </c>
      <c r="X5" s="128">
        <v>1554.6508442116992</v>
      </c>
      <c r="Y5" s="128">
        <v>46958.95246123385</v>
      </c>
      <c r="Z5" s="128">
        <v>0</v>
      </c>
      <c r="AA5" s="128">
        <v>0</v>
      </c>
      <c r="AB5" s="128">
        <v>0</v>
      </c>
      <c r="AC5" s="128">
        <v>0</v>
      </c>
      <c r="AD5" s="128">
        <v>0</v>
      </c>
      <c r="AE5" s="128">
        <v>0</v>
      </c>
      <c r="AF5" s="128">
        <v>0</v>
      </c>
      <c r="AG5" s="128">
        <v>0</v>
      </c>
      <c r="AH5" s="128">
        <v>0</v>
      </c>
      <c r="AI5" s="128">
        <v>0</v>
      </c>
      <c r="AJ5" s="128">
        <v>0</v>
      </c>
      <c r="AK5" s="128">
        <v>0</v>
      </c>
      <c r="AL5" s="128">
        <v>0</v>
      </c>
      <c r="AM5" s="128">
        <v>0</v>
      </c>
      <c r="AN5" s="128">
        <v>99783.811638275569</v>
      </c>
      <c r="AO5" s="627"/>
      <c r="AP5" s="125">
        <v>0</v>
      </c>
      <c r="AQ5" s="125">
        <v>0.10313130138775382</v>
      </c>
      <c r="AR5" s="128">
        <v>0</v>
      </c>
      <c r="AS5" s="128">
        <v>0</v>
      </c>
      <c r="AT5" s="128">
        <v>0</v>
      </c>
      <c r="AU5" s="128">
        <v>0</v>
      </c>
      <c r="AV5" s="128">
        <v>0</v>
      </c>
      <c r="AW5" s="128">
        <v>1468370.6410101235</v>
      </c>
      <c r="AX5" s="128">
        <v>166486.05804192377</v>
      </c>
      <c r="AY5" s="128">
        <v>0</v>
      </c>
      <c r="AZ5" s="128">
        <v>1634856.6990520472</v>
      </c>
      <c r="BA5" s="128">
        <v>1387544.137183534</v>
      </c>
      <c r="BB5" s="128">
        <v>2236.2199731451874</v>
      </c>
      <c r="BC5" s="128">
        <v>1389780.3571566793</v>
      </c>
      <c r="BD5" s="128">
        <v>0</v>
      </c>
      <c r="BE5" s="128">
        <v>0</v>
      </c>
      <c r="BF5" s="128">
        <v>0</v>
      </c>
      <c r="BG5" s="128">
        <v>0</v>
      </c>
      <c r="BH5" s="128">
        <v>0</v>
      </c>
      <c r="BI5" s="128">
        <v>0</v>
      </c>
      <c r="BJ5" s="128">
        <v>0</v>
      </c>
      <c r="BK5" s="128">
        <v>0</v>
      </c>
      <c r="BL5" s="128">
        <v>0</v>
      </c>
      <c r="BM5" s="128">
        <v>0</v>
      </c>
      <c r="BN5" s="128">
        <v>0</v>
      </c>
      <c r="BO5" s="128">
        <v>0</v>
      </c>
      <c r="BP5" s="128">
        <v>0</v>
      </c>
      <c r="BQ5" s="128">
        <v>0</v>
      </c>
      <c r="BR5" s="129">
        <v>3024637.0562087265</v>
      </c>
      <c r="BS5" s="628"/>
      <c r="BT5" s="125">
        <v>0</v>
      </c>
      <c r="BU5" s="125">
        <v>9.5220248469522095E-2</v>
      </c>
      <c r="BV5" s="355">
        <v>0</v>
      </c>
      <c r="BW5" s="128">
        <v>0</v>
      </c>
      <c r="BX5" s="128">
        <v>0</v>
      </c>
      <c r="BY5" s="128">
        <v>0</v>
      </c>
      <c r="BZ5" s="128">
        <v>0</v>
      </c>
      <c r="CA5" s="128">
        <v>1468370.6410101235</v>
      </c>
      <c r="CB5" s="128">
        <v>166486.05804192377</v>
      </c>
      <c r="CC5" s="128">
        <v>0</v>
      </c>
      <c r="CD5" s="128">
        <v>1634856.6990520472</v>
      </c>
      <c r="CE5" s="128">
        <v>1117549.5703108599</v>
      </c>
      <c r="CF5" s="128">
        <v>2217.8368133221175</v>
      </c>
      <c r="CG5" s="128">
        <v>1119767.407124182</v>
      </c>
      <c r="CH5" s="128">
        <v>0</v>
      </c>
      <c r="CI5" s="128">
        <v>0</v>
      </c>
      <c r="CJ5" s="128">
        <v>0</v>
      </c>
      <c r="CK5" s="128">
        <v>0</v>
      </c>
      <c r="CL5" s="128">
        <v>0</v>
      </c>
      <c r="CM5" s="128">
        <v>0</v>
      </c>
      <c r="CN5" s="128">
        <v>0</v>
      </c>
      <c r="CO5" s="128">
        <v>0</v>
      </c>
      <c r="CP5" s="128">
        <v>0</v>
      </c>
      <c r="CQ5" s="128">
        <v>0</v>
      </c>
      <c r="CR5" s="128">
        <v>0</v>
      </c>
      <c r="CS5" s="128">
        <v>0</v>
      </c>
      <c r="CT5" s="128">
        <v>0</v>
      </c>
      <c r="CU5" s="128">
        <v>0</v>
      </c>
      <c r="CV5" s="129">
        <v>2754624.1061762292</v>
      </c>
      <c r="CW5" s="629"/>
      <c r="CX5" s="130">
        <v>150000</v>
      </c>
      <c r="CY5" s="130">
        <v>0</v>
      </c>
      <c r="CZ5" s="130">
        <v>0</v>
      </c>
      <c r="DA5" s="130">
        <v>0</v>
      </c>
      <c r="DB5" s="130">
        <v>0</v>
      </c>
      <c r="DC5" s="130">
        <v>0</v>
      </c>
      <c r="DD5" s="130">
        <v>0</v>
      </c>
      <c r="DE5" s="130">
        <v>0</v>
      </c>
      <c r="DF5" s="130">
        <v>0</v>
      </c>
      <c r="DG5" s="130">
        <v>0</v>
      </c>
      <c r="DH5" s="130">
        <v>0</v>
      </c>
      <c r="DI5" s="130">
        <v>0</v>
      </c>
      <c r="DJ5" s="130">
        <v>0</v>
      </c>
      <c r="DK5" s="130">
        <v>0</v>
      </c>
      <c r="DL5" s="507"/>
      <c r="DM5" s="130">
        <v>60350.53</v>
      </c>
      <c r="DN5" s="130">
        <v>3022.97</v>
      </c>
      <c r="DO5" s="130">
        <v>2273.88</v>
      </c>
      <c r="DP5" s="130">
        <v>5303.93</v>
      </c>
      <c r="DQ5" s="130">
        <v>0</v>
      </c>
      <c r="DR5" s="130">
        <v>0</v>
      </c>
      <c r="DS5" s="130">
        <v>0</v>
      </c>
      <c r="DT5" s="130">
        <v>0</v>
      </c>
      <c r="DU5" s="130">
        <v>0</v>
      </c>
      <c r="DV5" s="130">
        <v>0</v>
      </c>
      <c r="DW5" s="130">
        <v>0</v>
      </c>
      <c r="DX5" s="130">
        <v>0</v>
      </c>
      <c r="DY5" s="130">
        <v>0</v>
      </c>
      <c r="DZ5" s="130">
        <v>10600.78</v>
      </c>
      <c r="EA5" s="507"/>
      <c r="EB5" s="130">
        <v>210350.53</v>
      </c>
      <c r="EC5" s="130">
        <v>10600.78</v>
      </c>
      <c r="ED5" s="630"/>
      <c r="EE5" s="130">
        <v>677729</v>
      </c>
      <c r="EF5" s="130">
        <v>0</v>
      </c>
      <c r="EG5" s="130">
        <v>0</v>
      </c>
      <c r="EH5" s="130">
        <v>0</v>
      </c>
      <c r="EI5" s="130">
        <v>0</v>
      </c>
      <c r="EJ5" s="130">
        <v>0</v>
      </c>
      <c r="EK5" s="130">
        <v>77729.460000000006</v>
      </c>
      <c r="EL5" s="130">
        <v>0</v>
      </c>
      <c r="EM5" s="130">
        <v>0</v>
      </c>
      <c r="EN5" s="130">
        <v>77729.460000000006</v>
      </c>
      <c r="EO5" s="130">
        <v>182971.55</v>
      </c>
      <c r="EP5" s="130">
        <v>0</v>
      </c>
      <c r="EQ5" s="130">
        <v>182971.55</v>
      </c>
      <c r="ER5" s="130">
        <v>4275.41</v>
      </c>
      <c r="ES5" s="130">
        <v>0</v>
      </c>
      <c r="ET5" s="130">
        <v>264976.42</v>
      </c>
      <c r="EU5" s="507"/>
      <c r="EV5" s="130">
        <v>301715.20000000001</v>
      </c>
      <c r="EW5" s="130">
        <v>0</v>
      </c>
      <c r="EX5" s="130">
        <v>726.12</v>
      </c>
      <c r="EY5" s="130">
        <v>0</v>
      </c>
      <c r="EZ5" s="130">
        <v>0</v>
      </c>
      <c r="FA5" s="130">
        <v>726.12</v>
      </c>
      <c r="FB5" s="130">
        <v>42838.17</v>
      </c>
      <c r="FC5" s="130">
        <v>0</v>
      </c>
      <c r="FD5" s="130">
        <v>0</v>
      </c>
      <c r="FE5" s="130">
        <v>42838.17</v>
      </c>
      <c r="FF5" s="130">
        <v>58510.51</v>
      </c>
      <c r="FG5" s="130">
        <v>0</v>
      </c>
      <c r="FH5" s="130">
        <v>58510.51</v>
      </c>
      <c r="FI5" s="130">
        <v>14371.86</v>
      </c>
      <c r="FJ5" s="130">
        <v>10600.78</v>
      </c>
      <c r="FK5" s="130">
        <v>127047.44</v>
      </c>
      <c r="FL5" s="507"/>
      <c r="FM5" s="130">
        <v>979444.2</v>
      </c>
      <c r="FN5" s="130">
        <v>0</v>
      </c>
      <c r="FO5" s="130">
        <v>726.12</v>
      </c>
      <c r="FP5" s="130">
        <v>0</v>
      </c>
      <c r="FQ5" s="130">
        <v>0</v>
      </c>
      <c r="FR5" s="130">
        <v>726.12</v>
      </c>
      <c r="FS5" s="130">
        <v>120567.63</v>
      </c>
      <c r="FT5" s="130">
        <v>0</v>
      </c>
      <c r="FU5" s="130">
        <v>0</v>
      </c>
      <c r="FV5" s="130">
        <v>120567.63</v>
      </c>
      <c r="FW5" s="130">
        <v>241482.06</v>
      </c>
      <c r="FX5" s="130">
        <v>0</v>
      </c>
      <c r="FY5" s="130">
        <v>241482.06</v>
      </c>
      <c r="FZ5" s="130">
        <v>18647.27</v>
      </c>
      <c r="GA5" s="130">
        <v>10600.78</v>
      </c>
      <c r="GB5" s="130">
        <v>392023.86</v>
      </c>
      <c r="GC5" s="631"/>
      <c r="GD5" s="162"/>
      <c r="GE5" s="486"/>
      <c r="GF5" s="487"/>
      <c r="GG5" s="488"/>
      <c r="GH5" s="632"/>
      <c r="GI5" s="162"/>
      <c r="GJ5" s="486"/>
      <c r="GK5" s="487"/>
      <c r="GL5" s="488"/>
      <c r="GM5" s="633"/>
      <c r="GO5" s="508"/>
      <c r="GP5" s="508"/>
    </row>
    <row r="6" spans="1:198" ht="18" customHeight="1">
      <c r="A6" s="123"/>
      <c r="B6" s="764"/>
      <c r="C6" s="131" t="s">
        <v>396</v>
      </c>
      <c r="D6" s="98" t="s">
        <v>67</v>
      </c>
      <c r="E6" s="133">
        <v>2.1388907373129828E-2</v>
      </c>
      <c r="F6" s="120"/>
      <c r="G6" s="133">
        <v>0.49167454529182547</v>
      </c>
      <c r="H6" s="120"/>
      <c r="I6" s="133">
        <v>0.91135402895096063</v>
      </c>
      <c r="J6" s="120"/>
      <c r="K6" s="133">
        <v>1.0388261896657998</v>
      </c>
      <c r="L6" s="111"/>
      <c r="M6" s="134" t="s">
        <v>158</v>
      </c>
      <c r="N6" s="183">
        <v>0</v>
      </c>
      <c r="O6" s="183">
        <v>0</v>
      </c>
      <c r="P6" s="183">
        <v>0</v>
      </c>
      <c r="Q6" s="183">
        <v>0</v>
      </c>
      <c r="R6" s="183">
        <v>0</v>
      </c>
      <c r="S6" s="183">
        <v>533</v>
      </c>
      <c r="T6" s="183">
        <v>0</v>
      </c>
      <c r="U6" s="183">
        <v>1</v>
      </c>
      <c r="V6" s="183">
        <v>534</v>
      </c>
      <c r="W6" s="183">
        <v>210</v>
      </c>
      <c r="X6" s="183">
        <v>51</v>
      </c>
      <c r="Y6" s="183">
        <v>261</v>
      </c>
      <c r="Z6" s="135">
        <v>229</v>
      </c>
      <c r="AA6" s="135">
        <v>15</v>
      </c>
      <c r="AB6" s="135">
        <v>4</v>
      </c>
      <c r="AC6" s="135">
        <v>0</v>
      </c>
      <c r="AD6" s="135">
        <v>0</v>
      </c>
      <c r="AE6" s="135">
        <v>0</v>
      </c>
      <c r="AF6" s="135">
        <v>0</v>
      </c>
      <c r="AG6" s="135">
        <v>0</v>
      </c>
      <c r="AH6" s="135">
        <v>0</v>
      </c>
      <c r="AI6" s="135">
        <v>0</v>
      </c>
      <c r="AJ6" s="135">
        <v>0</v>
      </c>
      <c r="AK6" s="135">
        <v>0</v>
      </c>
      <c r="AL6" s="135">
        <v>0</v>
      </c>
      <c r="AM6" s="135">
        <v>19</v>
      </c>
      <c r="AN6" s="135">
        <v>1043</v>
      </c>
      <c r="AO6" s="627"/>
      <c r="AP6" s="132">
        <v>5.5215662006972914E-2</v>
      </c>
      <c r="AQ6" s="132">
        <v>2.9772964348888809E-2</v>
      </c>
      <c r="AR6" s="183">
        <v>0</v>
      </c>
      <c r="AS6" s="183">
        <v>0</v>
      </c>
      <c r="AT6" s="183">
        <v>0</v>
      </c>
      <c r="AU6" s="183">
        <v>0</v>
      </c>
      <c r="AV6" s="183">
        <v>0</v>
      </c>
      <c r="AW6" s="183">
        <v>421622.39999999694</v>
      </c>
      <c r="AX6" s="183">
        <v>0</v>
      </c>
      <c r="AY6" s="183">
        <v>861.19443381760004</v>
      </c>
      <c r="AZ6" s="183">
        <v>422483.59443381452</v>
      </c>
      <c r="BA6" s="183">
        <v>193342.39700000038</v>
      </c>
      <c r="BB6" s="183">
        <v>37229.14198784071</v>
      </c>
      <c r="BC6" s="183">
        <v>230571.53898784108</v>
      </c>
      <c r="BD6" s="135">
        <v>216977.0142974999</v>
      </c>
      <c r="BE6" s="135">
        <v>3150</v>
      </c>
      <c r="BF6" s="135">
        <v>0</v>
      </c>
      <c r="BG6" s="135">
        <v>0</v>
      </c>
      <c r="BH6" s="135">
        <v>0</v>
      </c>
      <c r="BI6" s="135">
        <v>0</v>
      </c>
      <c r="BJ6" s="135">
        <v>0</v>
      </c>
      <c r="BK6" s="135">
        <v>0</v>
      </c>
      <c r="BL6" s="135">
        <v>0</v>
      </c>
      <c r="BM6" s="135">
        <v>0</v>
      </c>
      <c r="BN6" s="135">
        <v>0</v>
      </c>
      <c r="BO6" s="135">
        <v>0</v>
      </c>
      <c r="BP6" s="135">
        <v>0</v>
      </c>
      <c r="BQ6" s="135">
        <v>3150</v>
      </c>
      <c r="BR6" s="136">
        <v>873182.14771915553</v>
      </c>
      <c r="BS6" s="628"/>
      <c r="BT6" s="132">
        <v>5.5215662006972914E-2</v>
      </c>
      <c r="BU6" s="132">
        <v>3.018365405230709E-2</v>
      </c>
      <c r="BV6" s="183">
        <v>0</v>
      </c>
      <c r="BW6" s="183">
        <v>0</v>
      </c>
      <c r="BX6" s="183">
        <v>0</v>
      </c>
      <c r="BY6" s="433">
        <v>0</v>
      </c>
      <c r="BZ6" s="183">
        <v>0</v>
      </c>
      <c r="CA6" s="183">
        <v>421622.39999999694</v>
      </c>
      <c r="CB6" s="183">
        <v>0</v>
      </c>
      <c r="CC6" s="183">
        <v>861.19443381760004</v>
      </c>
      <c r="CD6" s="183">
        <v>422483.59443381452</v>
      </c>
      <c r="CE6" s="183">
        <v>193342.39700000038</v>
      </c>
      <c r="CF6" s="183">
        <v>37229.14198784071</v>
      </c>
      <c r="CG6" s="183">
        <v>230571.53898784108</v>
      </c>
      <c r="CH6" s="135">
        <v>216977.0142974999</v>
      </c>
      <c r="CI6" s="135">
        <v>3150</v>
      </c>
      <c r="CJ6" s="135">
        <v>0</v>
      </c>
      <c r="CK6" s="135">
        <v>0</v>
      </c>
      <c r="CL6" s="135">
        <v>0</v>
      </c>
      <c r="CM6" s="135">
        <v>0</v>
      </c>
      <c r="CN6" s="135">
        <v>0</v>
      </c>
      <c r="CO6" s="135">
        <v>0</v>
      </c>
      <c r="CP6" s="135">
        <v>0</v>
      </c>
      <c r="CQ6" s="135">
        <v>0</v>
      </c>
      <c r="CR6" s="135">
        <v>0</v>
      </c>
      <c r="CS6" s="135">
        <v>0</v>
      </c>
      <c r="CT6" s="135">
        <v>0</v>
      </c>
      <c r="CU6" s="135">
        <v>3150</v>
      </c>
      <c r="CV6" s="136">
        <v>873182.14771915553</v>
      </c>
      <c r="CW6" s="629"/>
      <c r="CX6" s="137">
        <v>70000</v>
      </c>
      <c r="CY6" s="137">
        <v>13050</v>
      </c>
      <c r="CZ6" s="137">
        <v>9400</v>
      </c>
      <c r="DA6" s="137">
        <v>4250</v>
      </c>
      <c r="DB6" s="137">
        <v>0</v>
      </c>
      <c r="DC6" s="137">
        <v>0</v>
      </c>
      <c r="DD6" s="137">
        <v>0</v>
      </c>
      <c r="DE6" s="137">
        <v>0</v>
      </c>
      <c r="DF6" s="137">
        <v>0</v>
      </c>
      <c r="DG6" s="137">
        <v>0</v>
      </c>
      <c r="DH6" s="137">
        <v>0</v>
      </c>
      <c r="DI6" s="137">
        <v>0</v>
      </c>
      <c r="DJ6" s="137">
        <v>0</v>
      </c>
      <c r="DK6" s="137">
        <v>26700</v>
      </c>
      <c r="DL6" s="119"/>
      <c r="DM6" s="137">
        <v>9444.91</v>
      </c>
      <c r="DN6" s="137">
        <v>3928.34</v>
      </c>
      <c r="DO6" s="137">
        <v>2795.79</v>
      </c>
      <c r="DP6" s="137">
        <v>5636.91</v>
      </c>
      <c r="DQ6" s="137">
        <v>0</v>
      </c>
      <c r="DR6" s="137">
        <v>0</v>
      </c>
      <c r="DS6" s="137">
        <v>0</v>
      </c>
      <c r="DT6" s="137">
        <v>0</v>
      </c>
      <c r="DU6" s="137">
        <v>0</v>
      </c>
      <c r="DV6" s="137">
        <v>0</v>
      </c>
      <c r="DW6" s="137">
        <v>0</v>
      </c>
      <c r="DX6" s="137">
        <v>0</v>
      </c>
      <c r="DY6" s="137">
        <v>0</v>
      </c>
      <c r="DZ6" s="137">
        <v>12361.04</v>
      </c>
      <c r="EA6" s="119"/>
      <c r="EB6" s="137">
        <v>79444.91</v>
      </c>
      <c r="EC6" s="137">
        <v>39061.040000000001</v>
      </c>
      <c r="ED6" s="630"/>
      <c r="EE6" s="137">
        <v>337300</v>
      </c>
      <c r="EF6" s="137">
        <v>0</v>
      </c>
      <c r="EG6" s="137">
        <v>0</v>
      </c>
      <c r="EH6" s="137">
        <v>0</v>
      </c>
      <c r="EI6" s="137">
        <v>0</v>
      </c>
      <c r="EJ6" s="137">
        <v>0</v>
      </c>
      <c r="EK6" s="137">
        <v>82300</v>
      </c>
      <c r="EL6" s="137">
        <v>0</v>
      </c>
      <c r="EM6" s="137">
        <v>0</v>
      </c>
      <c r="EN6" s="137">
        <v>82300</v>
      </c>
      <c r="EO6" s="137">
        <v>130850</v>
      </c>
      <c r="EP6" s="137">
        <v>0</v>
      </c>
      <c r="EQ6" s="137">
        <v>130850</v>
      </c>
      <c r="ER6" s="137">
        <v>91400</v>
      </c>
      <c r="ES6" s="137">
        <v>26700</v>
      </c>
      <c r="ET6" s="137">
        <v>331250</v>
      </c>
      <c r="EU6" s="119"/>
      <c r="EV6" s="137">
        <v>138736.59</v>
      </c>
      <c r="EW6" s="137">
        <v>0</v>
      </c>
      <c r="EX6" s="137">
        <v>2129.85</v>
      </c>
      <c r="EY6" s="137">
        <v>0</v>
      </c>
      <c r="EZ6" s="137">
        <v>0</v>
      </c>
      <c r="FA6" s="137">
        <v>2129.85</v>
      </c>
      <c r="FB6" s="137">
        <v>36921.78</v>
      </c>
      <c r="FC6" s="137">
        <v>0</v>
      </c>
      <c r="FD6" s="137">
        <v>0</v>
      </c>
      <c r="FE6" s="137">
        <v>36921.78</v>
      </c>
      <c r="FF6" s="137">
        <v>64724.5</v>
      </c>
      <c r="FG6" s="137">
        <v>0</v>
      </c>
      <c r="FH6" s="137">
        <v>64724.5</v>
      </c>
      <c r="FI6" s="137">
        <v>47132.11</v>
      </c>
      <c r="FJ6" s="137">
        <v>12361.04</v>
      </c>
      <c r="FK6" s="137">
        <v>163269.28</v>
      </c>
      <c r="FL6" s="119"/>
      <c r="FM6" s="137">
        <v>476036.59</v>
      </c>
      <c r="FN6" s="137">
        <v>0</v>
      </c>
      <c r="FO6" s="137">
        <v>2129.85</v>
      </c>
      <c r="FP6" s="137">
        <v>0</v>
      </c>
      <c r="FQ6" s="137">
        <v>0</v>
      </c>
      <c r="FR6" s="137">
        <v>2129.85</v>
      </c>
      <c r="FS6" s="137">
        <v>119221.78</v>
      </c>
      <c r="FT6" s="137">
        <v>0</v>
      </c>
      <c r="FU6" s="137">
        <v>0</v>
      </c>
      <c r="FV6" s="137">
        <v>119221.78</v>
      </c>
      <c r="FW6" s="137">
        <v>195574.5</v>
      </c>
      <c r="FX6" s="137">
        <v>0</v>
      </c>
      <c r="FY6" s="137">
        <v>195574.5</v>
      </c>
      <c r="FZ6" s="137">
        <v>138532.10999999999</v>
      </c>
      <c r="GA6" s="137">
        <v>39061.040000000001</v>
      </c>
      <c r="GB6" s="137">
        <v>494519.28</v>
      </c>
      <c r="GC6" s="631"/>
      <c r="GD6" s="111"/>
      <c r="GE6" s="489"/>
      <c r="GF6" s="490"/>
      <c r="GG6" s="491"/>
      <c r="GH6" s="632"/>
      <c r="GI6" s="111"/>
      <c r="GJ6" s="489"/>
      <c r="GK6" s="490"/>
      <c r="GL6" s="491"/>
      <c r="GM6" s="633"/>
      <c r="GO6" s="376"/>
      <c r="GP6" s="376"/>
    </row>
    <row r="7" spans="1:198" ht="18" customHeight="1">
      <c r="A7" s="123"/>
      <c r="B7" s="764"/>
      <c r="C7" s="131" t="s">
        <v>398</v>
      </c>
      <c r="D7" s="98" t="s">
        <v>67</v>
      </c>
      <c r="E7" s="133"/>
      <c r="F7" s="120"/>
      <c r="G7" s="133"/>
      <c r="H7" s="120"/>
      <c r="I7" s="133"/>
      <c r="J7" s="120"/>
      <c r="K7" s="133">
        <v>1.7846285195933536</v>
      </c>
      <c r="L7" s="111"/>
      <c r="M7" s="134" t="s">
        <v>183</v>
      </c>
      <c r="N7" s="183">
        <v>0</v>
      </c>
      <c r="O7" s="183">
        <v>0</v>
      </c>
      <c r="P7" s="183">
        <v>0</v>
      </c>
      <c r="Q7" s="183">
        <v>0</v>
      </c>
      <c r="R7" s="183">
        <v>0</v>
      </c>
      <c r="S7" s="183">
        <v>0</v>
      </c>
      <c r="T7" s="183">
        <v>0</v>
      </c>
      <c r="U7" s="183">
        <v>0</v>
      </c>
      <c r="V7" s="183">
        <v>0</v>
      </c>
      <c r="W7" s="183">
        <v>106</v>
      </c>
      <c r="X7" s="183">
        <v>0</v>
      </c>
      <c r="Y7" s="183">
        <v>106</v>
      </c>
      <c r="Z7" s="138">
        <v>9</v>
      </c>
      <c r="AA7" s="135">
        <v>0</v>
      </c>
      <c r="AB7" s="138">
        <v>0</v>
      </c>
      <c r="AC7" s="138">
        <v>0</v>
      </c>
      <c r="AD7" s="138">
        <v>0</v>
      </c>
      <c r="AE7" s="138">
        <v>0</v>
      </c>
      <c r="AF7" s="138">
        <v>0</v>
      </c>
      <c r="AG7" s="138">
        <v>0</v>
      </c>
      <c r="AH7" s="138">
        <v>0</v>
      </c>
      <c r="AI7" s="138">
        <v>0</v>
      </c>
      <c r="AJ7" s="138">
        <v>0</v>
      </c>
      <c r="AK7" s="138">
        <v>0</v>
      </c>
      <c r="AL7" s="138">
        <v>0</v>
      </c>
      <c r="AM7" s="135">
        <v>0</v>
      </c>
      <c r="AN7" s="135">
        <v>115</v>
      </c>
      <c r="AO7" s="627"/>
      <c r="AP7" s="132">
        <v>0</v>
      </c>
      <c r="AQ7" s="132">
        <v>2.0448536260848161E-3</v>
      </c>
      <c r="AR7" s="183">
        <v>0</v>
      </c>
      <c r="AS7" s="183">
        <v>0</v>
      </c>
      <c r="AT7" s="183">
        <v>0</v>
      </c>
      <c r="AU7" s="183">
        <v>0</v>
      </c>
      <c r="AV7" s="183">
        <v>0</v>
      </c>
      <c r="AW7" s="183">
        <v>0</v>
      </c>
      <c r="AX7" s="183">
        <v>0</v>
      </c>
      <c r="AY7" s="183">
        <v>0</v>
      </c>
      <c r="AZ7" s="183">
        <v>0</v>
      </c>
      <c r="BA7" s="183">
        <v>45190.667899000015</v>
      </c>
      <c r="BB7" s="183">
        <v>0</v>
      </c>
      <c r="BC7" s="183">
        <v>45190.667899000015</v>
      </c>
      <c r="BD7" s="135">
        <v>14780.843841404912</v>
      </c>
      <c r="BE7" s="135">
        <v>0</v>
      </c>
      <c r="BF7" s="135">
        <v>0</v>
      </c>
      <c r="BG7" s="135">
        <v>0</v>
      </c>
      <c r="BH7" s="135">
        <v>0</v>
      </c>
      <c r="BI7" s="135">
        <v>0</v>
      </c>
      <c r="BJ7" s="135">
        <v>0</v>
      </c>
      <c r="BK7" s="135">
        <v>0</v>
      </c>
      <c r="BL7" s="135">
        <v>0</v>
      </c>
      <c r="BM7" s="135">
        <v>0</v>
      </c>
      <c r="BN7" s="135">
        <v>0</v>
      </c>
      <c r="BO7" s="135">
        <v>0</v>
      </c>
      <c r="BP7" s="135">
        <v>0</v>
      </c>
      <c r="BQ7" s="135">
        <v>0</v>
      </c>
      <c r="BR7" s="136">
        <v>59971.511740404923</v>
      </c>
      <c r="BS7" s="628"/>
      <c r="BT7" s="132">
        <v>0</v>
      </c>
      <c r="BU7" s="132">
        <v>2.0083012986534211E-3</v>
      </c>
      <c r="BV7" s="183">
        <v>0</v>
      </c>
      <c r="BW7" s="183">
        <v>0</v>
      </c>
      <c r="BX7" s="183">
        <v>0</v>
      </c>
      <c r="BY7" s="183">
        <v>0</v>
      </c>
      <c r="BZ7" s="183">
        <v>0</v>
      </c>
      <c r="CA7" s="183">
        <v>0</v>
      </c>
      <c r="CB7" s="183">
        <v>0</v>
      </c>
      <c r="CC7" s="183">
        <v>0</v>
      </c>
      <c r="CD7" s="183">
        <v>0</v>
      </c>
      <c r="CE7" s="183">
        <v>45190.667899000015</v>
      </c>
      <c r="CF7" s="183">
        <v>0</v>
      </c>
      <c r="CG7" s="183">
        <v>45190.667899000015</v>
      </c>
      <c r="CH7" s="135">
        <v>12907.428447665672</v>
      </c>
      <c r="CI7" s="135">
        <v>0</v>
      </c>
      <c r="CJ7" s="135">
        <v>0</v>
      </c>
      <c r="CK7" s="135">
        <v>0</v>
      </c>
      <c r="CL7" s="135">
        <v>0</v>
      </c>
      <c r="CM7" s="135">
        <v>0</v>
      </c>
      <c r="CN7" s="135">
        <v>0</v>
      </c>
      <c r="CO7" s="135">
        <v>0</v>
      </c>
      <c r="CP7" s="135">
        <v>0</v>
      </c>
      <c r="CQ7" s="135">
        <v>0</v>
      </c>
      <c r="CR7" s="135">
        <v>0</v>
      </c>
      <c r="CS7" s="135">
        <v>0</v>
      </c>
      <c r="CT7" s="135">
        <v>0</v>
      </c>
      <c r="CU7" s="135">
        <v>0</v>
      </c>
      <c r="CV7" s="136">
        <v>58098.096346665683</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3658.46</v>
      </c>
      <c r="DO7" s="137">
        <v>2462.7199999999998</v>
      </c>
      <c r="DP7" s="137">
        <v>5654.62</v>
      </c>
      <c r="DQ7" s="137">
        <v>0</v>
      </c>
      <c r="DR7" s="137">
        <v>0</v>
      </c>
      <c r="DS7" s="137">
        <v>0</v>
      </c>
      <c r="DT7" s="137">
        <v>0</v>
      </c>
      <c r="DU7" s="137">
        <v>0</v>
      </c>
      <c r="DV7" s="137">
        <v>0</v>
      </c>
      <c r="DW7" s="137">
        <v>0</v>
      </c>
      <c r="DX7" s="137">
        <v>0</v>
      </c>
      <c r="DY7" s="137">
        <v>0</v>
      </c>
      <c r="DZ7" s="137">
        <v>11775.8</v>
      </c>
      <c r="EA7" s="119"/>
      <c r="EB7" s="137">
        <v>0</v>
      </c>
      <c r="EC7" s="137">
        <v>11775.8</v>
      </c>
      <c r="ED7" s="630"/>
      <c r="EE7" s="137">
        <v>1</v>
      </c>
      <c r="EF7" s="137">
        <v>0</v>
      </c>
      <c r="EG7" s="137">
        <v>0</v>
      </c>
      <c r="EH7" s="137">
        <v>0</v>
      </c>
      <c r="EI7" s="137">
        <v>0</v>
      </c>
      <c r="EJ7" s="137">
        <v>0</v>
      </c>
      <c r="EK7" s="137">
        <v>0</v>
      </c>
      <c r="EL7" s="137">
        <v>0</v>
      </c>
      <c r="EM7" s="137">
        <v>0</v>
      </c>
      <c r="EN7" s="137">
        <v>0</v>
      </c>
      <c r="EO7" s="137">
        <v>32901.49</v>
      </c>
      <c r="EP7" s="137">
        <v>0</v>
      </c>
      <c r="EQ7" s="137">
        <v>32901.49</v>
      </c>
      <c r="ER7" s="137">
        <v>8157.92</v>
      </c>
      <c r="ES7" s="137">
        <v>0</v>
      </c>
      <c r="ET7" s="137">
        <v>41059.410000000003</v>
      </c>
      <c r="EU7" s="119"/>
      <c r="EV7" s="137">
        <v>169021</v>
      </c>
      <c r="EW7" s="137">
        <v>0</v>
      </c>
      <c r="EX7" s="137">
        <v>1076.76</v>
      </c>
      <c r="EY7" s="137">
        <v>0</v>
      </c>
      <c r="EZ7" s="137">
        <v>0</v>
      </c>
      <c r="FA7" s="137">
        <v>1076.76</v>
      </c>
      <c r="FB7" s="137">
        <v>36944.06</v>
      </c>
      <c r="FC7" s="137">
        <v>0</v>
      </c>
      <c r="FD7" s="137">
        <v>0</v>
      </c>
      <c r="FE7" s="137">
        <v>36944.06</v>
      </c>
      <c r="FF7" s="137">
        <v>131230.74</v>
      </c>
      <c r="FG7" s="137">
        <v>0</v>
      </c>
      <c r="FH7" s="137">
        <v>131230.74</v>
      </c>
      <c r="FI7" s="137">
        <v>79554.710000000006</v>
      </c>
      <c r="FJ7" s="137">
        <v>11775.8</v>
      </c>
      <c r="FK7" s="137">
        <v>260582.07</v>
      </c>
      <c r="FL7" s="119"/>
      <c r="FM7" s="137">
        <v>169022</v>
      </c>
      <c r="FN7" s="137">
        <v>0</v>
      </c>
      <c r="FO7" s="137">
        <v>1076.76</v>
      </c>
      <c r="FP7" s="137">
        <v>0</v>
      </c>
      <c r="FQ7" s="137">
        <v>0</v>
      </c>
      <c r="FR7" s="137">
        <v>1076.76</v>
      </c>
      <c r="FS7" s="137">
        <v>36944.06</v>
      </c>
      <c r="FT7" s="137">
        <v>0</v>
      </c>
      <c r="FU7" s="137">
        <v>0</v>
      </c>
      <c r="FV7" s="137">
        <v>36944.06</v>
      </c>
      <c r="FW7" s="137">
        <v>164132.23000000001</v>
      </c>
      <c r="FX7" s="137">
        <v>0</v>
      </c>
      <c r="FY7" s="137">
        <v>164132.23000000001</v>
      </c>
      <c r="FZ7" s="137">
        <v>87712.63</v>
      </c>
      <c r="GA7" s="137">
        <v>11775.8</v>
      </c>
      <c r="GB7" s="137">
        <v>301641.48</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35531.136287026442</v>
      </c>
      <c r="X8" s="183">
        <v>9316.8217200264298</v>
      </c>
      <c r="Y8" s="183">
        <v>44847.958007052875</v>
      </c>
      <c r="Z8" s="138">
        <v>47334.112016680025</v>
      </c>
      <c r="AA8" s="135">
        <v>0</v>
      </c>
      <c r="AB8" s="138">
        <v>0</v>
      </c>
      <c r="AC8" s="138">
        <v>0</v>
      </c>
      <c r="AD8" s="138">
        <v>0</v>
      </c>
      <c r="AE8" s="138">
        <v>0</v>
      </c>
      <c r="AF8" s="138">
        <v>0</v>
      </c>
      <c r="AG8" s="138">
        <v>0</v>
      </c>
      <c r="AH8" s="138">
        <v>0</v>
      </c>
      <c r="AI8" s="138">
        <v>0</v>
      </c>
      <c r="AJ8" s="138">
        <v>0</v>
      </c>
      <c r="AK8" s="138">
        <v>0</v>
      </c>
      <c r="AL8" s="138">
        <v>0</v>
      </c>
      <c r="AM8" s="135">
        <v>0</v>
      </c>
      <c r="AN8" s="135">
        <v>92182.0700237329</v>
      </c>
      <c r="AO8" s="627"/>
      <c r="AP8" s="132">
        <v>0</v>
      </c>
      <c r="AQ8" s="132">
        <v>6.3403504265173077E-2</v>
      </c>
      <c r="AR8" s="183">
        <v>0</v>
      </c>
      <c r="AS8" s="183">
        <v>0</v>
      </c>
      <c r="AT8" s="183">
        <v>0</v>
      </c>
      <c r="AU8" s="183">
        <v>0</v>
      </c>
      <c r="AV8" s="183">
        <v>0</v>
      </c>
      <c r="AW8" s="183">
        <v>0</v>
      </c>
      <c r="AX8" s="183">
        <v>0</v>
      </c>
      <c r="AY8" s="183">
        <v>0</v>
      </c>
      <c r="AZ8" s="183">
        <v>0</v>
      </c>
      <c r="BA8" s="183">
        <v>1301607.6935398083</v>
      </c>
      <c r="BB8" s="183">
        <v>0</v>
      </c>
      <c r="BC8" s="183">
        <v>1301607.6935398083</v>
      </c>
      <c r="BD8" s="135">
        <v>557891.66226588003</v>
      </c>
      <c r="BE8" s="135">
        <v>0</v>
      </c>
      <c r="BF8" s="135">
        <v>0</v>
      </c>
      <c r="BG8" s="135">
        <v>0</v>
      </c>
      <c r="BH8" s="135">
        <v>0</v>
      </c>
      <c r="BI8" s="135">
        <v>0</v>
      </c>
      <c r="BJ8" s="135">
        <v>0</v>
      </c>
      <c r="BK8" s="135">
        <v>0</v>
      </c>
      <c r="BL8" s="135">
        <v>0</v>
      </c>
      <c r="BM8" s="135">
        <v>0</v>
      </c>
      <c r="BN8" s="135">
        <v>0</v>
      </c>
      <c r="BO8" s="135">
        <v>0</v>
      </c>
      <c r="BP8" s="135">
        <v>0</v>
      </c>
      <c r="BQ8" s="135">
        <v>0</v>
      </c>
      <c r="BR8" s="136">
        <v>1859499.3558056883</v>
      </c>
      <c r="BS8" s="628"/>
      <c r="BT8" s="132">
        <v>0</v>
      </c>
      <c r="BU8" s="132">
        <v>5.1709912312792781E-2</v>
      </c>
      <c r="BV8" s="183">
        <v>0</v>
      </c>
      <c r="BW8" s="183">
        <v>0</v>
      </c>
      <c r="BX8" s="183">
        <v>0</v>
      </c>
      <c r="BY8" s="183">
        <v>0</v>
      </c>
      <c r="BZ8" s="183">
        <v>0</v>
      </c>
      <c r="CA8" s="183">
        <v>0</v>
      </c>
      <c r="CB8" s="183">
        <v>0</v>
      </c>
      <c r="CC8" s="183">
        <v>0</v>
      </c>
      <c r="CD8" s="183">
        <v>0</v>
      </c>
      <c r="CE8" s="183">
        <v>942609.28076680843</v>
      </c>
      <c r="CF8" s="183">
        <v>0</v>
      </c>
      <c r="CG8" s="183">
        <v>942609.28076680843</v>
      </c>
      <c r="CH8" s="135">
        <v>553305.435635873</v>
      </c>
      <c r="CI8" s="135">
        <v>0</v>
      </c>
      <c r="CJ8" s="135">
        <v>0</v>
      </c>
      <c r="CK8" s="135">
        <v>0</v>
      </c>
      <c r="CL8" s="135">
        <v>0</v>
      </c>
      <c r="CM8" s="135">
        <v>0</v>
      </c>
      <c r="CN8" s="135">
        <v>0</v>
      </c>
      <c r="CO8" s="135">
        <v>0</v>
      </c>
      <c r="CP8" s="135">
        <v>0</v>
      </c>
      <c r="CQ8" s="135">
        <v>0</v>
      </c>
      <c r="CR8" s="135">
        <v>0</v>
      </c>
      <c r="CS8" s="135">
        <v>0</v>
      </c>
      <c r="CT8" s="135">
        <v>0</v>
      </c>
      <c r="CU8" s="135">
        <v>0</v>
      </c>
      <c r="CV8" s="136">
        <v>1495914.7164026815</v>
      </c>
      <c r="CW8" s="629"/>
      <c r="CX8" s="137">
        <v>0</v>
      </c>
      <c r="CY8" s="137">
        <v>6934.76</v>
      </c>
      <c r="CZ8" s="137">
        <v>1.26</v>
      </c>
      <c r="DA8" s="137">
        <v>0</v>
      </c>
      <c r="DB8" s="137">
        <v>0</v>
      </c>
      <c r="DC8" s="137">
        <v>0</v>
      </c>
      <c r="DD8" s="137">
        <v>0</v>
      </c>
      <c r="DE8" s="137">
        <v>0</v>
      </c>
      <c r="DF8" s="137">
        <v>0</v>
      </c>
      <c r="DG8" s="137">
        <v>0</v>
      </c>
      <c r="DH8" s="137">
        <v>0</v>
      </c>
      <c r="DI8" s="137">
        <v>0</v>
      </c>
      <c r="DJ8" s="137">
        <v>0</v>
      </c>
      <c r="DK8" s="137">
        <v>6936.01</v>
      </c>
      <c r="DL8" s="507"/>
      <c r="DM8" s="137">
        <v>0</v>
      </c>
      <c r="DN8" s="137">
        <v>290.39999999999998</v>
      </c>
      <c r="DO8" s="137">
        <v>0.03</v>
      </c>
      <c r="DP8" s="137">
        <v>0</v>
      </c>
      <c r="DQ8" s="137">
        <v>0</v>
      </c>
      <c r="DR8" s="137">
        <v>0</v>
      </c>
      <c r="DS8" s="137">
        <v>0</v>
      </c>
      <c r="DT8" s="137">
        <v>0</v>
      </c>
      <c r="DU8" s="137">
        <v>0</v>
      </c>
      <c r="DV8" s="137">
        <v>0</v>
      </c>
      <c r="DW8" s="137">
        <v>0</v>
      </c>
      <c r="DX8" s="137">
        <v>0</v>
      </c>
      <c r="DY8" s="137">
        <v>0</v>
      </c>
      <c r="DZ8" s="137">
        <v>290.43</v>
      </c>
      <c r="EA8" s="507"/>
      <c r="EB8" s="137">
        <v>0</v>
      </c>
      <c r="EC8" s="137">
        <v>7226.44</v>
      </c>
      <c r="ED8" s="630"/>
      <c r="EE8" s="137">
        <v>0</v>
      </c>
      <c r="EF8" s="137">
        <v>0</v>
      </c>
      <c r="EG8" s="137">
        <v>0</v>
      </c>
      <c r="EH8" s="137">
        <v>0</v>
      </c>
      <c r="EI8" s="137">
        <v>0</v>
      </c>
      <c r="EJ8" s="137">
        <v>0</v>
      </c>
      <c r="EK8" s="137">
        <v>0</v>
      </c>
      <c r="EL8" s="137">
        <v>0</v>
      </c>
      <c r="EM8" s="137">
        <v>0</v>
      </c>
      <c r="EN8" s="137">
        <v>0</v>
      </c>
      <c r="EO8" s="137">
        <v>44784.32</v>
      </c>
      <c r="EP8" s="137">
        <v>0</v>
      </c>
      <c r="EQ8" s="137">
        <v>44784.32</v>
      </c>
      <c r="ER8" s="137">
        <v>107126.15</v>
      </c>
      <c r="ES8" s="137">
        <v>6936.01</v>
      </c>
      <c r="ET8" s="137">
        <v>158846.48000000001</v>
      </c>
      <c r="EU8" s="507"/>
      <c r="EV8" s="137">
        <v>0</v>
      </c>
      <c r="EW8" s="137">
        <v>0</v>
      </c>
      <c r="EX8" s="137">
        <v>0</v>
      </c>
      <c r="EY8" s="137">
        <v>0</v>
      </c>
      <c r="EZ8" s="137">
        <v>0</v>
      </c>
      <c r="FA8" s="137">
        <v>0</v>
      </c>
      <c r="FB8" s="137">
        <v>0</v>
      </c>
      <c r="FC8" s="137">
        <v>0</v>
      </c>
      <c r="FD8" s="137">
        <v>0</v>
      </c>
      <c r="FE8" s="137">
        <v>0</v>
      </c>
      <c r="FF8" s="137">
        <v>2097.15</v>
      </c>
      <c r="FG8" s="137">
        <v>0</v>
      </c>
      <c r="FH8" s="137">
        <v>2097.15</v>
      </c>
      <c r="FI8" s="137">
        <v>4241.6499999999996</v>
      </c>
      <c r="FJ8" s="137">
        <v>290.43</v>
      </c>
      <c r="FK8" s="137">
        <v>6629.22</v>
      </c>
      <c r="FL8" s="507"/>
      <c r="FM8" s="137">
        <v>0</v>
      </c>
      <c r="FN8" s="137">
        <v>0</v>
      </c>
      <c r="FO8" s="137">
        <v>0</v>
      </c>
      <c r="FP8" s="137">
        <v>0</v>
      </c>
      <c r="FQ8" s="137">
        <v>0</v>
      </c>
      <c r="FR8" s="137">
        <v>0</v>
      </c>
      <c r="FS8" s="137">
        <v>0</v>
      </c>
      <c r="FT8" s="137">
        <v>0</v>
      </c>
      <c r="FU8" s="137">
        <v>0</v>
      </c>
      <c r="FV8" s="137">
        <v>0</v>
      </c>
      <c r="FW8" s="137">
        <v>46881.47</v>
      </c>
      <c r="FX8" s="137">
        <v>0</v>
      </c>
      <c r="FY8" s="137">
        <v>46881.47</v>
      </c>
      <c r="FZ8" s="137">
        <v>111367.79</v>
      </c>
      <c r="GA8" s="137">
        <v>7226.44</v>
      </c>
      <c r="GB8" s="137">
        <v>165475.70000000001</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148.96422252801258</v>
      </c>
      <c r="H9" s="120"/>
      <c r="I9" s="133">
        <v>0</v>
      </c>
      <c r="J9" s="120"/>
      <c r="K9" s="133">
        <v>2.1376072793961152</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v>
      </c>
      <c r="CY9" s="137">
        <v>0</v>
      </c>
      <c r="CZ9" s="137">
        <v>0</v>
      </c>
      <c r="DA9" s="137">
        <v>0</v>
      </c>
      <c r="DB9" s="137">
        <v>0</v>
      </c>
      <c r="DC9" s="137">
        <v>0</v>
      </c>
      <c r="DD9" s="137">
        <v>0</v>
      </c>
      <c r="DE9" s="137">
        <v>0</v>
      </c>
      <c r="DF9" s="137">
        <v>0</v>
      </c>
      <c r="DG9" s="137">
        <v>0</v>
      </c>
      <c r="DH9" s="137">
        <v>0</v>
      </c>
      <c r="DI9" s="137">
        <v>0</v>
      </c>
      <c r="DJ9" s="137">
        <v>0</v>
      </c>
      <c r="DK9" s="137">
        <v>0</v>
      </c>
      <c r="DL9" s="119"/>
      <c r="DM9" s="137">
        <v>49.87</v>
      </c>
      <c r="DN9" s="137">
        <v>0</v>
      </c>
      <c r="DO9" s="137">
        <v>2273.88</v>
      </c>
      <c r="DP9" s="137">
        <v>5303.93</v>
      </c>
      <c r="DQ9" s="137">
        <v>0</v>
      </c>
      <c r="DR9" s="137">
        <v>0</v>
      </c>
      <c r="DS9" s="137">
        <v>0</v>
      </c>
      <c r="DT9" s="137">
        <v>0</v>
      </c>
      <c r="DU9" s="137">
        <v>0</v>
      </c>
      <c r="DV9" s="137">
        <v>0</v>
      </c>
      <c r="DW9" s="137">
        <v>0</v>
      </c>
      <c r="DX9" s="137">
        <v>0</v>
      </c>
      <c r="DY9" s="137">
        <v>0</v>
      </c>
      <c r="DZ9" s="137">
        <v>7577.81</v>
      </c>
      <c r="EA9" s="119"/>
      <c r="EB9" s="137">
        <v>50.87</v>
      </c>
      <c r="EC9" s="137">
        <v>7577.81</v>
      </c>
      <c r="ED9" s="630"/>
      <c r="EE9" s="137">
        <v>5</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18741.61</v>
      </c>
      <c r="EW9" s="137">
        <v>0</v>
      </c>
      <c r="EX9" s="137">
        <v>0</v>
      </c>
      <c r="EY9" s="137">
        <v>0</v>
      </c>
      <c r="EZ9" s="137">
        <v>0</v>
      </c>
      <c r="FA9" s="137">
        <v>0</v>
      </c>
      <c r="FB9" s="137">
        <v>18592.349999999999</v>
      </c>
      <c r="FC9" s="137">
        <v>0</v>
      </c>
      <c r="FD9" s="137">
        <v>0</v>
      </c>
      <c r="FE9" s="137">
        <v>18592.349999999999</v>
      </c>
      <c r="FF9" s="137">
        <v>0</v>
      </c>
      <c r="FG9" s="137">
        <v>0</v>
      </c>
      <c r="FH9" s="137">
        <v>0</v>
      </c>
      <c r="FI9" s="137">
        <v>13902.73</v>
      </c>
      <c r="FJ9" s="137">
        <v>7577.81</v>
      </c>
      <c r="FK9" s="137">
        <v>40072.89</v>
      </c>
      <c r="FL9" s="119"/>
      <c r="FM9" s="137">
        <v>18746.61</v>
      </c>
      <c r="FN9" s="137">
        <v>0</v>
      </c>
      <c r="FO9" s="137">
        <v>0</v>
      </c>
      <c r="FP9" s="137">
        <v>0</v>
      </c>
      <c r="FQ9" s="137">
        <v>0</v>
      </c>
      <c r="FR9" s="137">
        <v>0</v>
      </c>
      <c r="FS9" s="137">
        <v>18592.349999999999</v>
      </c>
      <c r="FT9" s="137">
        <v>0</v>
      </c>
      <c r="FU9" s="137">
        <v>0</v>
      </c>
      <c r="FV9" s="137">
        <v>18592.349999999999</v>
      </c>
      <c r="FW9" s="137">
        <v>0</v>
      </c>
      <c r="FX9" s="137">
        <v>0</v>
      </c>
      <c r="FY9" s="137">
        <v>0</v>
      </c>
      <c r="FZ9" s="137">
        <v>13902.73</v>
      </c>
      <c r="GA9" s="137">
        <v>7577.81</v>
      </c>
      <c r="GB9" s="137">
        <v>40072.89</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v>0</v>
      </c>
      <c r="F10" s="120"/>
      <c r="G10" s="133">
        <v>3.3966086585304605</v>
      </c>
      <c r="H10" s="120"/>
      <c r="I10" s="133">
        <v>0.93757939914163013</v>
      </c>
      <c r="J10" s="120"/>
      <c r="K10" s="133">
        <v>2.9180969899385598</v>
      </c>
      <c r="L10" s="111"/>
      <c r="M10" s="134" t="s">
        <v>158</v>
      </c>
      <c r="N10" s="183"/>
      <c r="O10" s="183"/>
      <c r="P10" s="183">
        <v>0</v>
      </c>
      <c r="Q10" s="183"/>
      <c r="R10" s="183"/>
      <c r="S10" s="183"/>
      <c r="T10" s="183">
        <v>0</v>
      </c>
      <c r="U10" s="183"/>
      <c r="V10" s="183"/>
      <c r="W10" s="183">
        <v>0</v>
      </c>
      <c r="X10" s="183">
        <v>3</v>
      </c>
      <c r="Y10" s="183">
        <v>3</v>
      </c>
      <c r="Z10" s="138">
        <v>60</v>
      </c>
      <c r="AA10" s="135">
        <v>0</v>
      </c>
      <c r="AB10" s="138">
        <v>0</v>
      </c>
      <c r="AC10" s="138">
        <v>0</v>
      </c>
      <c r="AD10" s="138">
        <v>0</v>
      </c>
      <c r="AE10" s="138">
        <v>0</v>
      </c>
      <c r="AF10" s="138">
        <v>0</v>
      </c>
      <c r="AG10" s="138">
        <v>0</v>
      </c>
      <c r="AH10" s="138">
        <v>0</v>
      </c>
      <c r="AI10" s="138">
        <v>0</v>
      </c>
      <c r="AJ10" s="138">
        <v>0</v>
      </c>
      <c r="AK10" s="138">
        <v>0</v>
      </c>
      <c r="AL10" s="138">
        <v>0</v>
      </c>
      <c r="AM10" s="135">
        <v>0</v>
      </c>
      <c r="AN10" s="135">
        <v>63</v>
      </c>
      <c r="AO10" s="627"/>
      <c r="AP10" s="132">
        <v>0</v>
      </c>
      <c r="AQ10" s="132">
        <v>8.379801461114361E-4</v>
      </c>
      <c r="AR10" s="183">
        <v>0</v>
      </c>
      <c r="AS10" s="183">
        <v>0</v>
      </c>
      <c r="AT10" s="183">
        <v>0</v>
      </c>
      <c r="AU10" s="183">
        <v>0</v>
      </c>
      <c r="AV10" s="183">
        <v>0</v>
      </c>
      <c r="AW10" s="183">
        <v>0</v>
      </c>
      <c r="AX10" s="183">
        <v>0</v>
      </c>
      <c r="AY10" s="183">
        <v>0</v>
      </c>
      <c r="AZ10" s="183">
        <v>0</v>
      </c>
      <c r="BA10" s="183">
        <v>0</v>
      </c>
      <c r="BB10" s="183">
        <v>1170.3</v>
      </c>
      <c r="BC10" s="183">
        <v>1170.3</v>
      </c>
      <c r="BD10" s="135">
        <v>23405.999999999982</v>
      </c>
      <c r="BE10" s="135">
        <v>0</v>
      </c>
      <c r="BF10" s="135">
        <v>0</v>
      </c>
      <c r="BG10" s="135">
        <v>0</v>
      </c>
      <c r="BH10" s="135">
        <v>0</v>
      </c>
      <c r="BI10" s="135">
        <v>0</v>
      </c>
      <c r="BJ10" s="135">
        <v>0</v>
      </c>
      <c r="BK10" s="135">
        <v>0</v>
      </c>
      <c r="BL10" s="135">
        <v>0</v>
      </c>
      <c r="BM10" s="135">
        <v>0</v>
      </c>
      <c r="BN10" s="135">
        <v>0</v>
      </c>
      <c r="BO10" s="135">
        <v>0</v>
      </c>
      <c r="BP10" s="135">
        <v>0</v>
      </c>
      <c r="BQ10" s="135">
        <v>0</v>
      </c>
      <c r="BR10" s="136">
        <v>24576.299999999981</v>
      </c>
      <c r="BS10" s="628"/>
      <c r="BT10" s="132">
        <v>0</v>
      </c>
      <c r="BU10" s="132">
        <v>8.4953928458498737E-4</v>
      </c>
      <c r="BV10" s="183">
        <v>0</v>
      </c>
      <c r="BW10" s="183">
        <v>0</v>
      </c>
      <c r="BX10" s="183">
        <v>0</v>
      </c>
      <c r="BY10" s="183">
        <v>0</v>
      </c>
      <c r="BZ10" s="183">
        <v>0</v>
      </c>
      <c r="CA10" s="183">
        <v>0</v>
      </c>
      <c r="CB10" s="183">
        <v>0</v>
      </c>
      <c r="CC10" s="183">
        <v>0</v>
      </c>
      <c r="CD10" s="183">
        <v>0</v>
      </c>
      <c r="CE10" s="183">
        <v>0</v>
      </c>
      <c r="CF10" s="183">
        <v>1170.3</v>
      </c>
      <c r="CG10" s="183">
        <v>1170.3</v>
      </c>
      <c r="CH10" s="135">
        <v>23405.999999999982</v>
      </c>
      <c r="CI10" s="135">
        <v>0</v>
      </c>
      <c r="CJ10" s="135">
        <v>0</v>
      </c>
      <c r="CK10" s="135">
        <v>0</v>
      </c>
      <c r="CL10" s="135">
        <v>0</v>
      </c>
      <c r="CM10" s="135">
        <v>0</v>
      </c>
      <c r="CN10" s="135">
        <v>0</v>
      </c>
      <c r="CO10" s="135">
        <v>0</v>
      </c>
      <c r="CP10" s="135">
        <v>0</v>
      </c>
      <c r="CQ10" s="135">
        <v>0</v>
      </c>
      <c r="CR10" s="135">
        <v>0</v>
      </c>
      <c r="CS10" s="135">
        <v>0</v>
      </c>
      <c r="CT10" s="135">
        <v>0</v>
      </c>
      <c r="CU10" s="135">
        <v>0</v>
      </c>
      <c r="CV10" s="136">
        <v>24576.299999999981</v>
      </c>
      <c r="CW10" s="629"/>
      <c r="CX10" s="137">
        <v>2500</v>
      </c>
      <c r="CY10" s="137">
        <v>200</v>
      </c>
      <c r="CZ10" s="137">
        <v>0</v>
      </c>
      <c r="DA10" s="137">
        <v>0</v>
      </c>
      <c r="DB10" s="137">
        <v>0</v>
      </c>
      <c r="DC10" s="137">
        <v>0</v>
      </c>
      <c r="DD10" s="137">
        <v>0</v>
      </c>
      <c r="DE10" s="137">
        <v>0</v>
      </c>
      <c r="DF10" s="137">
        <v>0</v>
      </c>
      <c r="DG10" s="137">
        <v>0</v>
      </c>
      <c r="DH10" s="137">
        <v>0</v>
      </c>
      <c r="DI10" s="137">
        <v>0</v>
      </c>
      <c r="DJ10" s="137">
        <v>0</v>
      </c>
      <c r="DK10" s="137">
        <v>200</v>
      </c>
      <c r="DL10" s="119"/>
      <c r="DM10" s="137">
        <v>685.76</v>
      </c>
      <c r="DN10" s="137">
        <v>3042.97</v>
      </c>
      <c r="DO10" s="137">
        <v>2273.88</v>
      </c>
      <c r="DP10" s="137">
        <v>5303.93</v>
      </c>
      <c r="DQ10" s="137">
        <v>0</v>
      </c>
      <c r="DR10" s="137">
        <v>0</v>
      </c>
      <c r="DS10" s="137">
        <v>0</v>
      </c>
      <c r="DT10" s="137">
        <v>0</v>
      </c>
      <c r="DU10" s="137">
        <v>0</v>
      </c>
      <c r="DV10" s="137">
        <v>0</v>
      </c>
      <c r="DW10" s="137">
        <v>0</v>
      </c>
      <c r="DX10" s="137">
        <v>0</v>
      </c>
      <c r="DY10" s="137">
        <v>0</v>
      </c>
      <c r="DZ10" s="137">
        <v>10620.78</v>
      </c>
      <c r="EA10" s="119"/>
      <c r="EB10" s="137">
        <v>3185.76</v>
      </c>
      <c r="EC10" s="137">
        <v>10820.78</v>
      </c>
      <c r="ED10" s="630"/>
      <c r="EE10" s="137">
        <v>7500</v>
      </c>
      <c r="EF10" s="137">
        <v>0</v>
      </c>
      <c r="EG10" s="137">
        <v>0</v>
      </c>
      <c r="EH10" s="137">
        <v>0</v>
      </c>
      <c r="EI10" s="137">
        <v>0</v>
      </c>
      <c r="EJ10" s="137">
        <v>0</v>
      </c>
      <c r="EK10" s="137">
        <v>0</v>
      </c>
      <c r="EL10" s="137">
        <v>0</v>
      </c>
      <c r="EM10" s="137">
        <v>0</v>
      </c>
      <c r="EN10" s="137">
        <v>0</v>
      </c>
      <c r="EO10" s="137">
        <v>0</v>
      </c>
      <c r="EP10" s="137">
        <v>0</v>
      </c>
      <c r="EQ10" s="137">
        <v>0</v>
      </c>
      <c r="ER10" s="137">
        <v>2950</v>
      </c>
      <c r="ES10" s="137">
        <v>200</v>
      </c>
      <c r="ET10" s="137">
        <v>3150</v>
      </c>
      <c r="EU10" s="119"/>
      <c r="EV10" s="137">
        <v>2057.2800000000002</v>
      </c>
      <c r="EW10" s="137">
        <v>0</v>
      </c>
      <c r="EX10" s="137">
        <v>0</v>
      </c>
      <c r="EY10" s="137">
        <v>0</v>
      </c>
      <c r="EZ10" s="137">
        <v>0</v>
      </c>
      <c r="FA10" s="137">
        <v>0</v>
      </c>
      <c r="FB10" s="137">
        <v>0</v>
      </c>
      <c r="FC10" s="137">
        <v>0</v>
      </c>
      <c r="FD10" s="137">
        <v>0</v>
      </c>
      <c r="FE10" s="137">
        <v>0</v>
      </c>
      <c r="FF10" s="137">
        <v>0</v>
      </c>
      <c r="FG10" s="137">
        <v>0</v>
      </c>
      <c r="FH10" s="137">
        <v>0</v>
      </c>
      <c r="FI10" s="137">
        <v>14118.29</v>
      </c>
      <c r="FJ10" s="137">
        <v>10620.78</v>
      </c>
      <c r="FK10" s="137">
        <v>24739.07</v>
      </c>
      <c r="FL10" s="119"/>
      <c r="FM10" s="137">
        <v>9557.2800000000007</v>
      </c>
      <c r="FN10" s="137">
        <v>0</v>
      </c>
      <c r="FO10" s="137">
        <v>0</v>
      </c>
      <c r="FP10" s="137">
        <v>0</v>
      </c>
      <c r="FQ10" s="137">
        <v>0</v>
      </c>
      <c r="FR10" s="137">
        <v>0</v>
      </c>
      <c r="FS10" s="137">
        <v>0</v>
      </c>
      <c r="FT10" s="137">
        <v>0</v>
      </c>
      <c r="FU10" s="137">
        <v>0</v>
      </c>
      <c r="FV10" s="137">
        <v>0</v>
      </c>
      <c r="FW10" s="137">
        <v>0</v>
      </c>
      <c r="FX10" s="137">
        <v>0</v>
      </c>
      <c r="FY10" s="137">
        <v>0</v>
      </c>
      <c r="FZ10" s="137">
        <v>17068.29</v>
      </c>
      <c r="GA10" s="137">
        <v>10820.78</v>
      </c>
      <c r="GB10" s="137">
        <v>27889.07</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23</v>
      </c>
      <c r="X11" s="183">
        <v>0</v>
      </c>
      <c r="Y11" s="183">
        <v>23</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23</v>
      </c>
      <c r="AO11" s="627"/>
      <c r="AP11" s="132">
        <v>0</v>
      </c>
      <c r="AQ11" s="132">
        <v>7.6620237624456557E-4</v>
      </c>
      <c r="AR11" s="183">
        <v>0</v>
      </c>
      <c r="AS11" s="183">
        <v>0</v>
      </c>
      <c r="AT11" s="183">
        <v>0</v>
      </c>
      <c r="AU11" s="183">
        <v>0</v>
      </c>
      <c r="AV11" s="183">
        <v>0</v>
      </c>
      <c r="AW11" s="183">
        <v>0</v>
      </c>
      <c r="AX11" s="183">
        <v>0</v>
      </c>
      <c r="AY11" s="183">
        <v>0</v>
      </c>
      <c r="AZ11" s="183">
        <v>0</v>
      </c>
      <c r="BA11" s="183">
        <v>22471.200000000001</v>
      </c>
      <c r="BB11" s="183">
        <v>0</v>
      </c>
      <c r="BC11" s="183">
        <v>22471.200000000001</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22471.200000000001</v>
      </c>
      <c r="BS11" s="628"/>
      <c r="BT11" s="132">
        <v>0</v>
      </c>
      <c r="BU11" s="132">
        <v>7.7677140870538615E-4</v>
      </c>
      <c r="BV11" s="183">
        <v>0</v>
      </c>
      <c r="BW11" s="183">
        <v>0</v>
      </c>
      <c r="BX11" s="183">
        <v>0</v>
      </c>
      <c r="BY11" s="183">
        <v>0</v>
      </c>
      <c r="BZ11" s="183">
        <v>0</v>
      </c>
      <c r="CA11" s="183">
        <v>0</v>
      </c>
      <c r="CB11" s="183">
        <v>0</v>
      </c>
      <c r="CC11" s="183">
        <v>0</v>
      </c>
      <c r="CD11" s="183">
        <v>0</v>
      </c>
      <c r="CE11" s="183">
        <v>22471.200000000001</v>
      </c>
      <c r="CF11" s="183">
        <v>0</v>
      </c>
      <c r="CG11" s="183">
        <v>22471.200000000001</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22471.200000000001</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2.8012198378653957E-3</v>
      </c>
      <c r="F12" s="120"/>
      <c r="G12" s="298">
        <v>0.29710963953388181</v>
      </c>
      <c r="H12" s="120"/>
      <c r="I12" s="298">
        <v>0.82686839058994566</v>
      </c>
      <c r="J12" s="120"/>
      <c r="K12" s="298">
        <v>0.86012616944464693</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5.5215662006972914E-2</v>
      </c>
      <c r="AQ12" s="305">
        <v>0.19995680615025654</v>
      </c>
      <c r="AR12" s="306">
        <v>0</v>
      </c>
      <c r="AS12" s="306">
        <v>0</v>
      </c>
      <c r="AT12" s="306">
        <v>0</v>
      </c>
      <c r="AU12" s="306">
        <v>0</v>
      </c>
      <c r="AV12" s="306">
        <v>0</v>
      </c>
      <c r="AW12" s="306">
        <v>1889993.0410101204</v>
      </c>
      <c r="AX12" s="306">
        <v>166486.05804192377</v>
      </c>
      <c r="AY12" s="306">
        <v>861.19443381760004</v>
      </c>
      <c r="AZ12" s="307">
        <v>2057340.2934858617</v>
      </c>
      <c r="BA12" s="306">
        <v>2950156.095622343</v>
      </c>
      <c r="BB12" s="306">
        <v>40635.661960985904</v>
      </c>
      <c r="BC12" s="306">
        <v>2990791.7575833285</v>
      </c>
      <c r="BD12" s="307">
        <v>813055.52040478482</v>
      </c>
      <c r="BE12" s="307">
        <v>3150</v>
      </c>
      <c r="BF12" s="307">
        <v>0</v>
      </c>
      <c r="BG12" s="307">
        <v>0</v>
      </c>
      <c r="BH12" s="307">
        <v>0</v>
      </c>
      <c r="BI12" s="307">
        <v>0</v>
      </c>
      <c r="BJ12" s="307">
        <v>0</v>
      </c>
      <c r="BK12" s="307">
        <v>0</v>
      </c>
      <c r="BL12" s="307">
        <v>0</v>
      </c>
      <c r="BM12" s="307">
        <v>0</v>
      </c>
      <c r="BN12" s="307">
        <v>0</v>
      </c>
      <c r="BO12" s="307">
        <v>0</v>
      </c>
      <c r="BP12" s="307">
        <v>0</v>
      </c>
      <c r="BQ12" s="306">
        <v>3150</v>
      </c>
      <c r="BR12" s="306">
        <v>5864337.5714739757</v>
      </c>
      <c r="BS12" s="628"/>
      <c r="BT12" s="351">
        <v>5.5215662006972914E-2</v>
      </c>
      <c r="BU12" s="351">
        <v>0.18074842682656575</v>
      </c>
      <c r="BV12" s="352">
        <v>0</v>
      </c>
      <c r="BW12" s="352">
        <v>0</v>
      </c>
      <c r="BX12" s="352">
        <v>0</v>
      </c>
      <c r="BY12" s="352">
        <v>0</v>
      </c>
      <c r="BZ12" s="352">
        <v>0</v>
      </c>
      <c r="CA12" s="352">
        <v>1889993.0410101204</v>
      </c>
      <c r="CB12" s="352">
        <v>166486.05804192377</v>
      </c>
      <c r="CC12" s="352">
        <v>861.19443381760004</v>
      </c>
      <c r="CD12" s="353">
        <v>2057340.2934858617</v>
      </c>
      <c r="CE12" s="353">
        <v>2321163.1159766689</v>
      </c>
      <c r="CF12" s="352">
        <v>40617.278801162829</v>
      </c>
      <c r="CG12" s="352">
        <v>2361780.3947778316</v>
      </c>
      <c r="CH12" s="353">
        <v>806595.87838103855</v>
      </c>
      <c r="CI12" s="353">
        <v>3150</v>
      </c>
      <c r="CJ12" s="353">
        <v>0</v>
      </c>
      <c r="CK12" s="353">
        <v>0</v>
      </c>
      <c r="CL12" s="353">
        <v>0</v>
      </c>
      <c r="CM12" s="353">
        <v>0</v>
      </c>
      <c r="CN12" s="353">
        <v>0</v>
      </c>
      <c r="CO12" s="353">
        <v>0</v>
      </c>
      <c r="CP12" s="353">
        <v>0</v>
      </c>
      <c r="CQ12" s="353">
        <v>0</v>
      </c>
      <c r="CR12" s="353">
        <v>0</v>
      </c>
      <c r="CS12" s="353">
        <v>0</v>
      </c>
      <c r="CT12" s="353">
        <v>0</v>
      </c>
      <c r="CU12" s="352">
        <v>3150</v>
      </c>
      <c r="CV12" s="352">
        <v>5228866.5666447319</v>
      </c>
      <c r="CW12" s="629"/>
      <c r="CX12" s="308">
        <v>222501</v>
      </c>
      <c r="CY12" s="308">
        <v>20184.759999999998</v>
      </c>
      <c r="CZ12" s="308">
        <v>9401.26</v>
      </c>
      <c r="DA12" s="308">
        <v>4250</v>
      </c>
      <c r="DB12" s="308">
        <v>0</v>
      </c>
      <c r="DC12" s="308">
        <v>0</v>
      </c>
      <c r="DD12" s="308">
        <v>0</v>
      </c>
      <c r="DE12" s="308">
        <v>0</v>
      </c>
      <c r="DF12" s="308">
        <v>0</v>
      </c>
      <c r="DG12" s="308">
        <v>0</v>
      </c>
      <c r="DH12" s="308">
        <v>0</v>
      </c>
      <c r="DI12" s="308">
        <v>0</v>
      </c>
      <c r="DJ12" s="308">
        <v>0</v>
      </c>
      <c r="DK12" s="308">
        <v>33836.01</v>
      </c>
      <c r="DM12" s="308">
        <v>70531.070000000007</v>
      </c>
      <c r="DN12" s="308">
        <v>13943.14</v>
      </c>
      <c r="DO12" s="308">
        <v>12080.18</v>
      </c>
      <c r="DP12" s="308">
        <v>27203.32</v>
      </c>
      <c r="DQ12" s="308">
        <v>0</v>
      </c>
      <c r="DR12" s="308">
        <v>0</v>
      </c>
      <c r="DS12" s="308">
        <v>0</v>
      </c>
      <c r="DT12" s="308">
        <v>0</v>
      </c>
      <c r="DU12" s="308">
        <v>0</v>
      </c>
      <c r="DV12" s="308">
        <v>0</v>
      </c>
      <c r="DW12" s="308">
        <v>0</v>
      </c>
      <c r="DX12" s="308">
        <v>0</v>
      </c>
      <c r="DY12" s="308">
        <v>0</v>
      </c>
      <c r="DZ12" s="308">
        <v>53226.64</v>
      </c>
      <c r="EB12" s="308">
        <v>293032.07</v>
      </c>
      <c r="EC12" s="308">
        <v>87062.65</v>
      </c>
      <c r="ED12" s="630"/>
      <c r="EE12" s="313">
        <v>1022535</v>
      </c>
      <c r="EF12" s="313">
        <v>0</v>
      </c>
      <c r="EG12" s="313">
        <v>0</v>
      </c>
      <c r="EH12" s="313">
        <v>0</v>
      </c>
      <c r="EI12" s="313">
        <v>0</v>
      </c>
      <c r="EJ12" s="313">
        <v>0</v>
      </c>
      <c r="EK12" s="313">
        <v>160029.46</v>
      </c>
      <c r="EL12" s="313">
        <v>0</v>
      </c>
      <c r="EM12" s="313">
        <v>0</v>
      </c>
      <c r="EN12" s="313">
        <v>160029.46</v>
      </c>
      <c r="EO12" s="313">
        <v>391507.37</v>
      </c>
      <c r="EP12" s="313">
        <v>0</v>
      </c>
      <c r="EQ12" s="313">
        <v>391507.37</v>
      </c>
      <c r="ER12" s="313">
        <v>213909.48</v>
      </c>
      <c r="ES12" s="313">
        <v>33836.01</v>
      </c>
      <c r="ET12" s="313">
        <v>799282.32</v>
      </c>
      <c r="EV12" s="311">
        <v>630271.68000000005</v>
      </c>
      <c r="EW12" s="311">
        <v>0</v>
      </c>
      <c r="EX12" s="311">
        <v>3932.73</v>
      </c>
      <c r="EY12" s="311">
        <v>0</v>
      </c>
      <c r="EZ12" s="311">
        <v>0</v>
      </c>
      <c r="FA12" s="311">
        <v>3932.73</v>
      </c>
      <c r="FB12" s="311">
        <v>135296.35999999999</v>
      </c>
      <c r="FC12" s="311">
        <v>0</v>
      </c>
      <c r="FD12" s="311">
        <v>0</v>
      </c>
      <c r="FE12" s="311">
        <v>135296.35999999999</v>
      </c>
      <c r="FF12" s="311">
        <v>256562.9</v>
      </c>
      <c r="FG12" s="311">
        <v>0</v>
      </c>
      <c r="FH12" s="311">
        <v>256562.9</v>
      </c>
      <c r="FI12" s="311">
        <v>173321.34</v>
      </c>
      <c r="FJ12" s="311">
        <v>53226.64</v>
      </c>
      <c r="FK12" s="311">
        <v>622339.97</v>
      </c>
      <c r="FM12" s="311">
        <v>1652806.68</v>
      </c>
      <c r="FN12" s="311">
        <v>0</v>
      </c>
      <c r="FO12" s="311">
        <v>3932.73</v>
      </c>
      <c r="FP12" s="311">
        <v>0</v>
      </c>
      <c r="FQ12" s="311">
        <v>0</v>
      </c>
      <c r="FR12" s="311">
        <v>3932.73</v>
      </c>
      <c r="FS12" s="311">
        <v>295325.82</v>
      </c>
      <c r="FT12" s="311">
        <v>0</v>
      </c>
      <c r="FU12" s="311">
        <v>0</v>
      </c>
      <c r="FV12" s="311">
        <v>295325.82</v>
      </c>
      <c r="FW12" s="311">
        <v>648070.26</v>
      </c>
      <c r="FX12" s="311">
        <v>0</v>
      </c>
      <c r="FY12" s="311">
        <v>648070.26</v>
      </c>
      <c r="FZ12" s="311">
        <v>387230.82</v>
      </c>
      <c r="GA12" s="311">
        <v>87062.65</v>
      </c>
      <c r="GB12" s="311">
        <v>1421622.28</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9.9324915043289951E-3</v>
      </c>
      <c r="H14" s="120"/>
      <c r="I14" s="126">
        <v>0.14878492940523971</v>
      </c>
      <c r="J14" s="120"/>
      <c r="K14" s="126">
        <v>0.20792239426433787</v>
      </c>
      <c r="L14" s="111"/>
      <c r="M14" s="151" t="s">
        <v>156</v>
      </c>
      <c r="N14" s="153">
        <v>0</v>
      </c>
      <c r="O14" s="153">
        <v>0</v>
      </c>
      <c r="P14" s="153">
        <v>0</v>
      </c>
      <c r="Q14" s="153">
        <v>0</v>
      </c>
      <c r="R14" s="153">
        <v>0</v>
      </c>
      <c r="S14" s="153">
        <v>0</v>
      </c>
      <c r="T14" s="153">
        <v>29</v>
      </c>
      <c r="U14" s="153">
        <v>0</v>
      </c>
      <c r="V14" s="153">
        <v>29</v>
      </c>
      <c r="W14" s="153">
        <v>1</v>
      </c>
      <c r="X14" s="153">
        <v>1</v>
      </c>
      <c r="Y14" s="153">
        <v>2</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31</v>
      </c>
      <c r="AO14" s="627"/>
      <c r="AP14" s="125">
        <v>0</v>
      </c>
      <c r="AQ14" s="125">
        <v>1.5223333105815289E-2</v>
      </c>
      <c r="AR14" s="153">
        <v>0</v>
      </c>
      <c r="AS14" s="153">
        <v>0</v>
      </c>
      <c r="AT14" s="153">
        <v>0</v>
      </c>
      <c r="AU14" s="153">
        <v>0</v>
      </c>
      <c r="AV14" s="153">
        <v>0</v>
      </c>
      <c r="AW14" s="153">
        <v>0</v>
      </c>
      <c r="AX14" s="153">
        <v>381136.57565238292</v>
      </c>
      <c r="AY14" s="153">
        <v>0</v>
      </c>
      <c r="AZ14" s="153">
        <v>381136.57565238292</v>
      </c>
      <c r="BA14" s="153">
        <v>65333.669668554678</v>
      </c>
      <c r="BB14" s="128">
        <v>0</v>
      </c>
      <c r="BC14" s="152">
        <v>65333.669668554678</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446470.2453209376</v>
      </c>
      <c r="BS14" s="628"/>
      <c r="BT14" s="125">
        <v>0</v>
      </c>
      <c r="BU14" s="125">
        <v>1.5433324495486848E-2</v>
      </c>
      <c r="BV14" s="153">
        <v>0</v>
      </c>
      <c r="BW14" s="153">
        <v>0</v>
      </c>
      <c r="BX14" s="153">
        <v>0</v>
      </c>
      <c r="BY14" s="153">
        <v>0</v>
      </c>
      <c r="BZ14" s="153">
        <v>0</v>
      </c>
      <c r="CA14" s="153">
        <v>0</v>
      </c>
      <c r="CB14" s="153">
        <v>381136.57565238292</v>
      </c>
      <c r="CC14" s="153">
        <v>0</v>
      </c>
      <c r="CD14" s="153">
        <v>381136.57565238292</v>
      </c>
      <c r="CE14" s="153">
        <v>65333.669668554678</v>
      </c>
      <c r="CF14" s="153">
        <v>0</v>
      </c>
      <c r="CG14" s="153">
        <v>65333.669668554678</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446470.2453209376</v>
      </c>
      <c r="CW14" s="629"/>
      <c r="CX14" s="130">
        <v>100000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16006.14</v>
      </c>
      <c r="DN14" s="130">
        <v>711.71</v>
      </c>
      <c r="DO14" s="130">
        <v>106.98</v>
      </c>
      <c r="DP14" s="130">
        <v>333.54</v>
      </c>
      <c r="DQ14" s="130">
        <v>0</v>
      </c>
      <c r="DR14" s="130">
        <v>0</v>
      </c>
      <c r="DS14" s="130">
        <v>0</v>
      </c>
      <c r="DT14" s="130">
        <v>0</v>
      </c>
      <c r="DU14" s="130">
        <v>0</v>
      </c>
      <c r="DV14" s="130">
        <v>0</v>
      </c>
      <c r="DW14" s="130">
        <v>0</v>
      </c>
      <c r="DX14" s="130">
        <v>0</v>
      </c>
      <c r="DY14" s="130">
        <v>0</v>
      </c>
      <c r="DZ14" s="130">
        <v>1152.23</v>
      </c>
      <c r="EA14" s="119"/>
      <c r="EB14" s="130">
        <v>116006.14</v>
      </c>
      <c r="EC14" s="130">
        <v>1152.23</v>
      </c>
      <c r="ED14" s="630"/>
      <c r="EE14" s="130">
        <v>935000</v>
      </c>
      <c r="EF14" s="130">
        <v>0</v>
      </c>
      <c r="EG14" s="130">
        <v>0</v>
      </c>
      <c r="EH14" s="130">
        <v>0</v>
      </c>
      <c r="EI14" s="130">
        <v>0</v>
      </c>
      <c r="EJ14" s="130">
        <v>0</v>
      </c>
      <c r="EK14" s="130">
        <v>0</v>
      </c>
      <c r="EL14" s="130">
        <v>0</v>
      </c>
      <c r="EM14" s="130">
        <v>0</v>
      </c>
      <c r="EN14" s="130">
        <v>0</v>
      </c>
      <c r="EO14" s="130">
        <v>182526.15</v>
      </c>
      <c r="EP14" s="130">
        <v>0</v>
      </c>
      <c r="EQ14" s="130">
        <v>182526.15</v>
      </c>
      <c r="ER14" s="130">
        <v>2500</v>
      </c>
      <c r="ES14" s="130">
        <v>0</v>
      </c>
      <c r="ET14" s="130">
        <v>185026.15</v>
      </c>
      <c r="EU14" s="119"/>
      <c r="EV14" s="130">
        <v>163165.49</v>
      </c>
      <c r="EW14" s="130">
        <v>0</v>
      </c>
      <c r="EX14" s="130">
        <v>241.28</v>
      </c>
      <c r="EY14" s="130">
        <v>0</v>
      </c>
      <c r="EZ14" s="130">
        <v>0</v>
      </c>
      <c r="FA14" s="130">
        <v>241.28</v>
      </c>
      <c r="FB14" s="130">
        <v>11475.53</v>
      </c>
      <c r="FC14" s="130">
        <v>0</v>
      </c>
      <c r="FD14" s="130">
        <v>0</v>
      </c>
      <c r="FE14" s="130">
        <v>11475.53</v>
      </c>
      <c r="FF14" s="130">
        <v>24715.97</v>
      </c>
      <c r="FG14" s="130">
        <v>0</v>
      </c>
      <c r="FH14" s="130">
        <v>24715.97</v>
      </c>
      <c r="FI14" s="130">
        <v>5722.04</v>
      </c>
      <c r="FJ14" s="130">
        <v>1152.23</v>
      </c>
      <c r="FK14" s="130">
        <v>43307.05</v>
      </c>
      <c r="FL14" s="119"/>
      <c r="FM14" s="130">
        <v>1098165.49</v>
      </c>
      <c r="FN14" s="130">
        <v>0</v>
      </c>
      <c r="FO14" s="130">
        <v>241.28</v>
      </c>
      <c r="FP14" s="130">
        <v>0</v>
      </c>
      <c r="FQ14" s="130">
        <v>0</v>
      </c>
      <c r="FR14" s="130">
        <v>241.28</v>
      </c>
      <c r="FS14" s="130">
        <v>11475.53</v>
      </c>
      <c r="FT14" s="130">
        <v>0</v>
      </c>
      <c r="FU14" s="130">
        <v>0</v>
      </c>
      <c r="FV14" s="130">
        <v>11475.53</v>
      </c>
      <c r="FW14" s="130">
        <v>207242.12</v>
      </c>
      <c r="FX14" s="130">
        <v>0</v>
      </c>
      <c r="FY14" s="130">
        <v>207242.12</v>
      </c>
      <c r="FZ14" s="130">
        <v>8222.0400000000009</v>
      </c>
      <c r="GA14" s="130">
        <v>1152.23</v>
      </c>
      <c r="GB14" s="130">
        <v>228333.2</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2.4632138781811191E-3</v>
      </c>
      <c r="F15" s="120"/>
      <c r="G15" s="133">
        <v>0.26897116540909249</v>
      </c>
      <c r="H15" s="120"/>
      <c r="I15" s="133">
        <v>1.4804411996076774</v>
      </c>
      <c r="J15" s="120"/>
      <c r="K15" s="133">
        <v>0.72178950933007457</v>
      </c>
      <c r="L15" s="111"/>
      <c r="M15" s="155" t="s">
        <v>154</v>
      </c>
      <c r="N15" s="156">
        <v>0</v>
      </c>
      <c r="O15" s="156">
        <v>4</v>
      </c>
      <c r="P15" s="156">
        <v>1</v>
      </c>
      <c r="Q15" s="156">
        <v>0</v>
      </c>
      <c r="R15" s="156">
        <v>5</v>
      </c>
      <c r="S15" s="156">
        <v>44</v>
      </c>
      <c r="T15" s="156">
        <v>53</v>
      </c>
      <c r="U15" s="156">
        <v>12</v>
      </c>
      <c r="V15" s="156">
        <v>109</v>
      </c>
      <c r="W15" s="156">
        <v>84</v>
      </c>
      <c r="X15" s="156">
        <v>53</v>
      </c>
      <c r="Y15" s="156">
        <v>137</v>
      </c>
      <c r="Z15" s="158">
        <v>45</v>
      </c>
      <c r="AA15" s="138">
        <v>1</v>
      </c>
      <c r="AB15" s="138">
        <v>0</v>
      </c>
      <c r="AC15" s="138">
        <v>0</v>
      </c>
      <c r="AD15" s="138">
        <v>0</v>
      </c>
      <c r="AE15" s="138">
        <v>0</v>
      </c>
      <c r="AF15" s="138">
        <v>0</v>
      </c>
      <c r="AG15" s="138">
        <v>0</v>
      </c>
      <c r="AH15" s="138">
        <v>0</v>
      </c>
      <c r="AI15" s="138">
        <v>0</v>
      </c>
      <c r="AJ15" s="138">
        <v>0</v>
      </c>
      <c r="AK15" s="138">
        <v>0</v>
      </c>
      <c r="AL15" s="135">
        <v>0</v>
      </c>
      <c r="AM15" s="156">
        <v>1</v>
      </c>
      <c r="AN15" s="135">
        <v>297</v>
      </c>
      <c r="AO15" s="627"/>
      <c r="AP15" s="132">
        <v>0.11969938836934159</v>
      </c>
      <c r="AQ15" s="132">
        <v>0.5415025678725317</v>
      </c>
      <c r="AR15" s="156">
        <v>0</v>
      </c>
      <c r="AS15" s="156">
        <v>7091.6342965766416</v>
      </c>
      <c r="AT15" s="156">
        <v>0</v>
      </c>
      <c r="AU15" s="156">
        <v>0</v>
      </c>
      <c r="AV15" s="156">
        <v>7091.6342965766416</v>
      </c>
      <c r="AW15" s="156">
        <v>697032.3688299465</v>
      </c>
      <c r="AX15" s="156">
        <v>1094306.9124722406</v>
      </c>
      <c r="AY15" s="156">
        <v>526652.3541658842</v>
      </c>
      <c r="AZ15" s="156">
        <v>2317991.6354680713</v>
      </c>
      <c r="BA15" s="156">
        <v>5452181.6944859503</v>
      </c>
      <c r="BB15" s="183">
        <v>4637834.7896835702</v>
      </c>
      <c r="BC15" s="158">
        <v>10090016.48416952</v>
      </c>
      <c r="BD15" s="156">
        <v>3459270.6317426264</v>
      </c>
      <c r="BE15" s="156">
        <v>6828.734088451386</v>
      </c>
      <c r="BF15" s="156">
        <v>0</v>
      </c>
      <c r="BG15" s="156">
        <v>0</v>
      </c>
      <c r="BH15" s="156">
        <v>0</v>
      </c>
      <c r="BI15" s="156">
        <v>0</v>
      </c>
      <c r="BJ15" s="156">
        <v>0</v>
      </c>
      <c r="BK15" s="156">
        <v>0</v>
      </c>
      <c r="BL15" s="156">
        <v>0</v>
      </c>
      <c r="BM15" s="156">
        <v>0</v>
      </c>
      <c r="BN15" s="156">
        <v>0</v>
      </c>
      <c r="BO15" s="156">
        <v>0</v>
      </c>
      <c r="BP15" s="156">
        <v>0</v>
      </c>
      <c r="BQ15" s="156">
        <v>6828.734088451386</v>
      </c>
      <c r="BR15" s="136">
        <v>15881199.119765244</v>
      </c>
      <c r="BS15" s="628"/>
      <c r="BT15" s="132">
        <v>0.11969938836934159</v>
      </c>
      <c r="BU15" s="132">
        <v>0.55687260263990923</v>
      </c>
      <c r="BV15" s="156">
        <v>0</v>
      </c>
      <c r="BW15" s="156">
        <v>7091.6342965766416</v>
      </c>
      <c r="BX15" s="156">
        <v>0</v>
      </c>
      <c r="BY15" s="156">
        <v>0</v>
      </c>
      <c r="BZ15" s="156">
        <v>7091.6342965766416</v>
      </c>
      <c r="CA15" s="156">
        <v>690417.41225899267</v>
      </c>
      <c r="CB15" s="156">
        <v>1108655.6239443633</v>
      </c>
      <c r="CC15" s="156">
        <v>524048.00342993601</v>
      </c>
      <c r="CD15" s="156">
        <v>2323121.0396332918</v>
      </c>
      <c r="CE15" s="156">
        <v>5715647.3246180834</v>
      </c>
      <c r="CF15" s="183">
        <v>4614900.213673084</v>
      </c>
      <c r="CG15" s="158">
        <v>10330547.538291167</v>
      </c>
      <c r="CH15" s="156">
        <v>3442164.1782266437</v>
      </c>
      <c r="CI15" s="156">
        <v>6828.734088451386</v>
      </c>
      <c r="CJ15" s="156">
        <v>0</v>
      </c>
      <c r="CK15" s="156">
        <v>0</v>
      </c>
      <c r="CL15" s="156">
        <v>0</v>
      </c>
      <c r="CM15" s="156">
        <v>0</v>
      </c>
      <c r="CN15" s="156">
        <v>0</v>
      </c>
      <c r="CO15" s="156">
        <v>0</v>
      </c>
      <c r="CP15" s="156">
        <v>0</v>
      </c>
      <c r="CQ15" s="156">
        <v>0</v>
      </c>
      <c r="CR15" s="156">
        <v>0</v>
      </c>
      <c r="CS15" s="156">
        <v>0</v>
      </c>
      <c r="CT15" s="156">
        <v>0</v>
      </c>
      <c r="CU15" s="156">
        <v>6828.734088451386</v>
      </c>
      <c r="CV15" s="136">
        <v>16109753.124536132</v>
      </c>
      <c r="CW15" s="629"/>
      <c r="CX15" s="137">
        <v>437500</v>
      </c>
      <c r="CY15" s="137">
        <v>21306.65</v>
      </c>
      <c r="CZ15" s="137">
        <v>0</v>
      </c>
      <c r="DA15" s="137">
        <v>101431</v>
      </c>
      <c r="DB15" s="137">
        <v>0</v>
      </c>
      <c r="DC15" s="137">
        <v>0</v>
      </c>
      <c r="DD15" s="137">
        <v>0</v>
      </c>
      <c r="DE15" s="137">
        <v>0</v>
      </c>
      <c r="DF15" s="137">
        <v>0</v>
      </c>
      <c r="DG15" s="137">
        <v>0</v>
      </c>
      <c r="DH15" s="137">
        <v>0</v>
      </c>
      <c r="DI15" s="137">
        <v>0</v>
      </c>
      <c r="DJ15" s="137">
        <v>0</v>
      </c>
      <c r="DK15" s="137">
        <v>122737.65</v>
      </c>
      <c r="DL15" s="119"/>
      <c r="DM15" s="137">
        <v>138261.94</v>
      </c>
      <c r="DN15" s="137">
        <v>8414.4599999999991</v>
      </c>
      <c r="DO15" s="137">
        <v>11523.51</v>
      </c>
      <c r="DP15" s="137">
        <v>12187.74</v>
      </c>
      <c r="DQ15" s="137">
        <v>0</v>
      </c>
      <c r="DR15" s="137">
        <v>0</v>
      </c>
      <c r="DS15" s="137">
        <v>0</v>
      </c>
      <c r="DT15" s="137">
        <v>0</v>
      </c>
      <c r="DU15" s="137">
        <v>0</v>
      </c>
      <c r="DV15" s="137">
        <v>0</v>
      </c>
      <c r="DW15" s="137">
        <v>0</v>
      </c>
      <c r="DX15" s="137">
        <v>0</v>
      </c>
      <c r="DY15" s="137">
        <v>0</v>
      </c>
      <c r="DZ15" s="137">
        <v>32125.71</v>
      </c>
      <c r="EA15" s="119"/>
      <c r="EB15" s="137">
        <v>575761.93999999994</v>
      </c>
      <c r="EC15" s="137">
        <v>154863.35999999999</v>
      </c>
      <c r="ED15" s="630"/>
      <c r="EE15" s="137">
        <v>1669114.11</v>
      </c>
      <c r="EF15" s="137">
        <v>0</v>
      </c>
      <c r="EG15" s="137">
        <v>0</v>
      </c>
      <c r="EH15" s="137">
        <v>0</v>
      </c>
      <c r="EI15" s="137">
        <v>0</v>
      </c>
      <c r="EJ15" s="137">
        <v>0</v>
      </c>
      <c r="EK15" s="137">
        <v>62642.67</v>
      </c>
      <c r="EL15" s="137">
        <v>0</v>
      </c>
      <c r="EM15" s="137">
        <v>0</v>
      </c>
      <c r="EN15" s="137">
        <v>62642.67</v>
      </c>
      <c r="EO15" s="137">
        <v>409496.6</v>
      </c>
      <c r="EP15" s="137">
        <v>0</v>
      </c>
      <c r="EQ15" s="137">
        <v>409496.6</v>
      </c>
      <c r="ER15" s="137">
        <v>686734.83</v>
      </c>
      <c r="ES15" s="137">
        <v>122737.65</v>
      </c>
      <c r="ET15" s="137">
        <v>1281611.75</v>
      </c>
      <c r="EU15" s="119"/>
      <c r="EV15" s="137">
        <v>648986.51</v>
      </c>
      <c r="EW15" s="137">
        <v>0</v>
      </c>
      <c r="EX15" s="137">
        <v>8677.4500000000007</v>
      </c>
      <c r="EY15" s="137">
        <v>0</v>
      </c>
      <c r="EZ15" s="137">
        <v>0</v>
      </c>
      <c r="FA15" s="137">
        <v>8677.4500000000007</v>
      </c>
      <c r="FB15" s="137">
        <v>84279.89</v>
      </c>
      <c r="FC15" s="137">
        <v>0</v>
      </c>
      <c r="FD15" s="137">
        <v>0</v>
      </c>
      <c r="FE15" s="137">
        <v>84279.89</v>
      </c>
      <c r="FF15" s="137">
        <v>152318.57999999999</v>
      </c>
      <c r="FG15" s="137">
        <v>0</v>
      </c>
      <c r="FH15" s="137">
        <v>152318.57999999999</v>
      </c>
      <c r="FI15" s="137">
        <v>114167.33</v>
      </c>
      <c r="FJ15" s="137">
        <v>32125.71</v>
      </c>
      <c r="FK15" s="137">
        <v>391568.96</v>
      </c>
      <c r="FL15" s="119"/>
      <c r="FM15" s="137">
        <v>2318100.62</v>
      </c>
      <c r="FN15" s="137">
        <v>0</v>
      </c>
      <c r="FO15" s="137">
        <v>8677.4500000000007</v>
      </c>
      <c r="FP15" s="137">
        <v>0</v>
      </c>
      <c r="FQ15" s="137">
        <v>0</v>
      </c>
      <c r="FR15" s="137">
        <v>8677.4500000000007</v>
      </c>
      <c r="FS15" s="137">
        <v>146922.56</v>
      </c>
      <c r="FT15" s="137">
        <v>0</v>
      </c>
      <c r="FU15" s="137">
        <v>0</v>
      </c>
      <c r="FV15" s="137">
        <v>146922.56</v>
      </c>
      <c r="FW15" s="137">
        <v>561815.18000000005</v>
      </c>
      <c r="FX15" s="137">
        <v>0</v>
      </c>
      <c r="FY15" s="137">
        <v>561815.18000000005</v>
      </c>
      <c r="FZ15" s="137">
        <v>800902.16</v>
      </c>
      <c r="GA15" s="137">
        <v>154863.35999999999</v>
      </c>
      <c r="GB15" s="137">
        <v>1673180.71</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v>
      </c>
      <c r="F18" s="120"/>
      <c r="G18" s="133">
        <v>7.4942597634871363E-2</v>
      </c>
      <c r="H18" s="120"/>
      <c r="I18" s="133">
        <v>6.8261230765089926E-3</v>
      </c>
      <c r="J18" s="120"/>
      <c r="K18" s="133">
        <v>0.12285851230508407</v>
      </c>
      <c r="L18" s="111"/>
      <c r="M18" s="155" t="s">
        <v>154</v>
      </c>
      <c r="N18" s="156">
        <v>0</v>
      </c>
      <c r="O18" s="156">
        <v>0</v>
      </c>
      <c r="P18" s="156">
        <v>0</v>
      </c>
      <c r="Q18" s="156">
        <v>0</v>
      </c>
      <c r="R18" s="156">
        <v>0</v>
      </c>
      <c r="S18" s="156">
        <v>0</v>
      </c>
      <c r="T18" s="156">
        <v>0</v>
      </c>
      <c r="U18" s="156">
        <v>0</v>
      </c>
      <c r="V18" s="156">
        <v>0</v>
      </c>
      <c r="W18" s="156">
        <v>0</v>
      </c>
      <c r="X18" s="156">
        <v>0</v>
      </c>
      <c r="Y18" s="156">
        <v>0</v>
      </c>
      <c r="Z18" s="158">
        <v>3</v>
      </c>
      <c r="AA18" s="138">
        <v>0</v>
      </c>
      <c r="AB18" s="138">
        <v>0</v>
      </c>
      <c r="AC18" s="138">
        <v>0</v>
      </c>
      <c r="AD18" s="138">
        <v>0</v>
      </c>
      <c r="AE18" s="138">
        <v>0</v>
      </c>
      <c r="AF18" s="138">
        <v>0</v>
      </c>
      <c r="AG18" s="138">
        <v>0</v>
      </c>
      <c r="AH18" s="138">
        <v>0</v>
      </c>
      <c r="AI18" s="138">
        <v>0</v>
      </c>
      <c r="AJ18" s="138">
        <v>0</v>
      </c>
      <c r="AK18" s="138">
        <v>0</v>
      </c>
      <c r="AL18" s="135">
        <v>0</v>
      </c>
      <c r="AM18" s="156">
        <v>0</v>
      </c>
      <c r="AN18" s="135">
        <v>3</v>
      </c>
      <c r="AO18" s="627"/>
      <c r="AP18" s="132">
        <v>0</v>
      </c>
      <c r="AQ18" s="132">
        <v>9.6197057175240457E-4</v>
      </c>
      <c r="AR18" s="156">
        <v>0</v>
      </c>
      <c r="AS18" s="156">
        <v>0</v>
      </c>
      <c r="AT18" s="156">
        <v>0</v>
      </c>
      <c r="AU18" s="156">
        <v>0</v>
      </c>
      <c r="AV18" s="156">
        <v>0</v>
      </c>
      <c r="AW18" s="156">
        <v>0</v>
      </c>
      <c r="AX18" s="156">
        <v>0</v>
      </c>
      <c r="AY18" s="156">
        <v>0</v>
      </c>
      <c r="AZ18" s="156">
        <v>0</v>
      </c>
      <c r="BA18" s="156">
        <v>0</v>
      </c>
      <c r="BB18" s="183">
        <v>0</v>
      </c>
      <c r="BC18" s="158">
        <v>0</v>
      </c>
      <c r="BD18" s="156">
        <v>28212.693907207071</v>
      </c>
      <c r="BE18" s="156">
        <v>0</v>
      </c>
      <c r="BF18" s="156">
        <v>0</v>
      </c>
      <c r="BG18" s="156">
        <v>0</v>
      </c>
      <c r="BH18" s="156">
        <v>0</v>
      </c>
      <c r="BI18" s="156">
        <v>0</v>
      </c>
      <c r="BJ18" s="156">
        <v>0</v>
      </c>
      <c r="BK18" s="156">
        <v>0</v>
      </c>
      <c r="BL18" s="156">
        <v>0</v>
      </c>
      <c r="BM18" s="156">
        <v>0</v>
      </c>
      <c r="BN18" s="156">
        <v>0</v>
      </c>
      <c r="BO18" s="156">
        <v>0</v>
      </c>
      <c r="BP18" s="156">
        <v>0</v>
      </c>
      <c r="BQ18" s="156">
        <v>0</v>
      </c>
      <c r="BR18" s="136">
        <v>28212.693907207071</v>
      </c>
      <c r="BS18" s="628"/>
      <c r="BT18" s="132">
        <v>0</v>
      </c>
      <c r="BU18" s="132">
        <v>6.2706806111918908E-4</v>
      </c>
      <c r="BV18" s="156">
        <v>0</v>
      </c>
      <c r="BW18" s="156">
        <v>0</v>
      </c>
      <c r="BX18" s="156">
        <v>0</v>
      </c>
      <c r="BY18" s="156">
        <v>0</v>
      </c>
      <c r="BZ18" s="156">
        <v>0</v>
      </c>
      <c r="CA18" s="156">
        <v>0</v>
      </c>
      <c r="CB18" s="156">
        <v>0</v>
      </c>
      <c r="CC18" s="156">
        <v>0</v>
      </c>
      <c r="CD18" s="156">
        <v>0</v>
      </c>
      <c r="CE18" s="156">
        <v>0</v>
      </c>
      <c r="CF18" s="183">
        <v>0</v>
      </c>
      <c r="CG18" s="158">
        <v>0</v>
      </c>
      <c r="CH18" s="156">
        <v>18140.435728068802</v>
      </c>
      <c r="CI18" s="156">
        <v>0</v>
      </c>
      <c r="CJ18" s="156">
        <v>0</v>
      </c>
      <c r="CK18" s="156">
        <v>0</v>
      </c>
      <c r="CL18" s="156">
        <v>0</v>
      </c>
      <c r="CM18" s="156">
        <v>0</v>
      </c>
      <c r="CN18" s="156">
        <v>0</v>
      </c>
      <c r="CO18" s="156">
        <v>0</v>
      </c>
      <c r="CP18" s="156">
        <v>0</v>
      </c>
      <c r="CQ18" s="156">
        <v>0</v>
      </c>
      <c r="CR18" s="156">
        <v>0</v>
      </c>
      <c r="CS18" s="156">
        <v>0</v>
      </c>
      <c r="CT18" s="156">
        <v>0</v>
      </c>
      <c r="CU18" s="156">
        <v>0</v>
      </c>
      <c r="CV18" s="136">
        <v>18140.435728068802</v>
      </c>
      <c r="CW18" s="629"/>
      <c r="CX18" s="137">
        <v>200000</v>
      </c>
      <c r="CY18" s="137">
        <v>0</v>
      </c>
      <c r="CZ18" s="137">
        <v>0</v>
      </c>
      <c r="DA18" s="137">
        <v>0</v>
      </c>
      <c r="DB18" s="137">
        <v>0</v>
      </c>
      <c r="DC18" s="137">
        <v>0</v>
      </c>
      <c r="DD18" s="137">
        <v>0</v>
      </c>
      <c r="DE18" s="137">
        <v>0</v>
      </c>
      <c r="DF18" s="137">
        <v>0</v>
      </c>
      <c r="DG18" s="137">
        <v>0</v>
      </c>
      <c r="DH18" s="137">
        <v>0</v>
      </c>
      <c r="DI18" s="137">
        <v>0</v>
      </c>
      <c r="DJ18" s="137">
        <v>0</v>
      </c>
      <c r="DK18" s="137">
        <v>0</v>
      </c>
      <c r="DL18" s="119"/>
      <c r="DM18" s="137">
        <v>93014.93</v>
      </c>
      <c r="DN18" s="137">
        <v>15289.45</v>
      </c>
      <c r="DO18" s="137">
        <v>106.98</v>
      </c>
      <c r="DP18" s="137">
        <v>6562.87</v>
      </c>
      <c r="DQ18" s="137">
        <v>0</v>
      </c>
      <c r="DR18" s="137">
        <v>0</v>
      </c>
      <c r="DS18" s="137">
        <v>0</v>
      </c>
      <c r="DT18" s="137">
        <v>0</v>
      </c>
      <c r="DU18" s="137">
        <v>0</v>
      </c>
      <c r="DV18" s="137">
        <v>0</v>
      </c>
      <c r="DW18" s="137">
        <v>0</v>
      </c>
      <c r="DX18" s="137">
        <v>0</v>
      </c>
      <c r="DY18" s="137">
        <v>0</v>
      </c>
      <c r="DZ18" s="137">
        <v>21959.3</v>
      </c>
      <c r="EA18" s="119"/>
      <c r="EB18" s="137">
        <v>293014.93</v>
      </c>
      <c r="EC18" s="137">
        <v>21959.3</v>
      </c>
      <c r="ED18" s="630"/>
      <c r="EE18" s="137">
        <v>500000</v>
      </c>
      <c r="EF18" s="137">
        <v>0</v>
      </c>
      <c r="EG18" s="137">
        <v>0</v>
      </c>
      <c r="EH18" s="137">
        <v>0</v>
      </c>
      <c r="EI18" s="137">
        <v>0</v>
      </c>
      <c r="EJ18" s="137">
        <v>0</v>
      </c>
      <c r="EK18" s="137">
        <v>0</v>
      </c>
      <c r="EL18" s="137">
        <v>0</v>
      </c>
      <c r="EM18" s="137">
        <v>0</v>
      </c>
      <c r="EN18" s="137">
        <v>0</v>
      </c>
      <c r="EO18" s="137">
        <v>0</v>
      </c>
      <c r="EP18" s="137">
        <v>0</v>
      </c>
      <c r="EQ18" s="137">
        <v>0</v>
      </c>
      <c r="ER18" s="137">
        <v>7328.36</v>
      </c>
      <c r="ES18" s="137">
        <v>0</v>
      </c>
      <c r="ET18" s="137">
        <v>7328.36</v>
      </c>
      <c r="EU18" s="119"/>
      <c r="EV18" s="137">
        <v>279040.32</v>
      </c>
      <c r="EW18" s="137">
        <v>0</v>
      </c>
      <c r="EX18" s="137">
        <v>2608.66</v>
      </c>
      <c r="EY18" s="137">
        <v>0</v>
      </c>
      <c r="EZ18" s="137">
        <v>0</v>
      </c>
      <c r="FA18" s="137">
        <v>2608.66</v>
      </c>
      <c r="FB18" s="137">
        <v>12894.06</v>
      </c>
      <c r="FC18" s="137">
        <v>0</v>
      </c>
      <c r="FD18" s="137">
        <v>0</v>
      </c>
      <c r="FE18" s="137">
        <v>12894.06</v>
      </c>
      <c r="FF18" s="137">
        <v>30074.43</v>
      </c>
      <c r="FG18" s="137">
        <v>0</v>
      </c>
      <c r="FH18" s="137">
        <v>30074.43</v>
      </c>
      <c r="FI18" s="137">
        <v>20846.919999999998</v>
      </c>
      <c r="FJ18" s="137">
        <v>21959.3</v>
      </c>
      <c r="FK18" s="137">
        <v>88383.37</v>
      </c>
      <c r="FL18" s="119"/>
      <c r="FM18" s="137">
        <v>779040.32</v>
      </c>
      <c r="FN18" s="137">
        <v>0</v>
      </c>
      <c r="FO18" s="137">
        <v>2608.66</v>
      </c>
      <c r="FP18" s="137">
        <v>0</v>
      </c>
      <c r="FQ18" s="137">
        <v>0</v>
      </c>
      <c r="FR18" s="137">
        <v>2608.66</v>
      </c>
      <c r="FS18" s="137">
        <v>12894.06</v>
      </c>
      <c r="FT18" s="137">
        <v>0</v>
      </c>
      <c r="FU18" s="137">
        <v>0</v>
      </c>
      <c r="FV18" s="137">
        <v>12894.06</v>
      </c>
      <c r="FW18" s="137">
        <v>30074.43</v>
      </c>
      <c r="FX18" s="137">
        <v>0</v>
      </c>
      <c r="FY18" s="137">
        <v>30074.43</v>
      </c>
      <c r="FZ18" s="137">
        <v>28175.279999999999</v>
      </c>
      <c r="GA18" s="137">
        <v>21959.3</v>
      </c>
      <c r="GB18" s="137">
        <v>95711.73</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0.13723118561710393</v>
      </c>
      <c r="F19" s="120"/>
      <c r="G19" s="133">
        <v>0.10811320348185814</v>
      </c>
      <c r="H19" s="120"/>
      <c r="I19" s="133">
        <v>4.5743728539034641E-2</v>
      </c>
      <c r="J19" s="120"/>
      <c r="K19" s="133">
        <v>4.1338708118851195E-2</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13</v>
      </c>
      <c r="AC19" s="138">
        <v>0</v>
      </c>
      <c r="AD19" s="138">
        <v>0</v>
      </c>
      <c r="AE19" s="138">
        <v>0</v>
      </c>
      <c r="AF19" s="138">
        <v>0</v>
      </c>
      <c r="AG19" s="138">
        <v>0</v>
      </c>
      <c r="AH19" s="138">
        <v>0</v>
      </c>
      <c r="AI19" s="138">
        <v>0</v>
      </c>
      <c r="AJ19" s="138">
        <v>0</v>
      </c>
      <c r="AK19" s="138">
        <v>0</v>
      </c>
      <c r="AL19" s="135">
        <v>0</v>
      </c>
      <c r="AM19" s="156">
        <v>13</v>
      </c>
      <c r="AN19" s="135">
        <v>13</v>
      </c>
      <c r="AO19" s="627"/>
      <c r="AP19" s="132">
        <v>0.8250849496236855</v>
      </c>
      <c r="AQ19" s="132">
        <v>1.6049598221962618E-3</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47070.296666666647</v>
      </c>
      <c r="BG19" s="156">
        <v>0</v>
      </c>
      <c r="BH19" s="156">
        <v>0</v>
      </c>
      <c r="BI19" s="156">
        <v>0</v>
      </c>
      <c r="BJ19" s="156">
        <v>0</v>
      </c>
      <c r="BK19" s="156">
        <v>0</v>
      </c>
      <c r="BL19" s="156">
        <v>0</v>
      </c>
      <c r="BM19" s="156">
        <v>0</v>
      </c>
      <c r="BN19" s="156">
        <v>0</v>
      </c>
      <c r="BO19" s="156">
        <v>0</v>
      </c>
      <c r="BP19" s="156">
        <v>0</v>
      </c>
      <c r="BQ19" s="156">
        <v>47070.296666666647</v>
      </c>
      <c r="BR19" s="136">
        <v>47070.296666666647</v>
      </c>
      <c r="BS19" s="628"/>
      <c r="BT19" s="132">
        <v>0.8250849496236855</v>
      </c>
      <c r="BU19" s="132">
        <v>1.6270987152420474E-3</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47070.296666666647</v>
      </c>
      <c r="CK19" s="156">
        <v>0</v>
      </c>
      <c r="CL19" s="156">
        <v>0</v>
      </c>
      <c r="CM19" s="156">
        <v>0</v>
      </c>
      <c r="CN19" s="156">
        <v>0</v>
      </c>
      <c r="CO19" s="156">
        <v>0</v>
      </c>
      <c r="CP19" s="156">
        <v>0</v>
      </c>
      <c r="CQ19" s="156">
        <v>0</v>
      </c>
      <c r="CR19" s="156">
        <v>0</v>
      </c>
      <c r="CS19" s="156">
        <v>0</v>
      </c>
      <c r="CT19" s="156">
        <v>0</v>
      </c>
      <c r="CU19" s="156">
        <v>47070.296666666647</v>
      </c>
      <c r="CV19" s="136">
        <v>47070.296666666647</v>
      </c>
      <c r="CW19" s="629"/>
      <c r="CX19" s="137">
        <v>75000</v>
      </c>
      <c r="CY19" s="137">
        <v>0</v>
      </c>
      <c r="CZ19" s="137">
        <v>0</v>
      </c>
      <c r="DA19" s="137">
        <v>9725</v>
      </c>
      <c r="DB19" s="137">
        <v>0</v>
      </c>
      <c r="DC19" s="137">
        <v>0</v>
      </c>
      <c r="DD19" s="137">
        <v>0</v>
      </c>
      <c r="DE19" s="137">
        <v>0</v>
      </c>
      <c r="DF19" s="137">
        <v>0</v>
      </c>
      <c r="DG19" s="137">
        <v>0</v>
      </c>
      <c r="DH19" s="137">
        <v>0</v>
      </c>
      <c r="DI19" s="137">
        <v>0</v>
      </c>
      <c r="DJ19" s="137">
        <v>0</v>
      </c>
      <c r="DK19" s="137">
        <v>9725</v>
      </c>
      <c r="DL19" s="119"/>
      <c r="DM19" s="137">
        <v>27106.400000000001</v>
      </c>
      <c r="DN19" s="137">
        <v>711.71</v>
      </c>
      <c r="DO19" s="137">
        <v>268.8</v>
      </c>
      <c r="DP19" s="137">
        <v>333.54</v>
      </c>
      <c r="DQ19" s="137">
        <v>0</v>
      </c>
      <c r="DR19" s="137">
        <v>0</v>
      </c>
      <c r="DS19" s="137">
        <v>0</v>
      </c>
      <c r="DT19" s="137">
        <v>0</v>
      </c>
      <c r="DU19" s="137">
        <v>0</v>
      </c>
      <c r="DV19" s="137">
        <v>0</v>
      </c>
      <c r="DW19" s="137">
        <v>0</v>
      </c>
      <c r="DX19" s="137">
        <v>0</v>
      </c>
      <c r="DY19" s="137">
        <v>0</v>
      </c>
      <c r="DZ19" s="137">
        <v>1314.05</v>
      </c>
      <c r="EA19" s="119"/>
      <c r="EB19" s="137">
        <v>102106.4</v>
      </c>
      <c r="EC19" s="137">
        <v>11039.05</v>
      </c>
      <c r="ED19" s="630"/>
      <c r="EE19" s="137">
        <v>225000</v>
      </c>
      <c r="EF19" s="137">
        <v>0</v>
      </c>
      <c r="EG19" s="137">
        <v>0</v>
      </c>
      <c r="EH19" s="137">
        <v>0</v>
      </c>
      <c r="EI19" s="137">
        <v>0</v>
      </c>
      <c r="EJ19" s="137">
        <v>0</v>
      </c>
      <c r="EK19" s="137">
        <v>0</v>
      </c>
      <c r="EL19" s="137">
        <v>0</v>
      </c>
      <c r="EM19" s="137">
        <v>0</v>
      </c>
      <c r="EN19" s="137">
        <v>0</v>
      </c>
      <c r="EO19" s="137">
        <v>0</v>
      </c>
      <c r="EP19" s="137">
        <v>0</v>
      </c>
      <c r="EQ19" s="137">
        <v>0</v>
      </c>
      <c r="ER19" s="137">
        <v>0</v>
      </c>
      <c r="ES19" s="137">
        <v>9725</v>
      </c>
      <c r="ET19" s="137">
        <v>9725</v>
      </c>
      <c r="EU19" s="119"/>
      <c r="EV19" s="137">
        <v>81319.199999999997</v>
      </c>
      <c r="EW19" s="137">
        <v>0</v>
      </c>
      <c r="EX19" s="137">
        <v>0</v>
      </c>
      <c r="EY19" s="137">
        <v>0</v>
      </c>
      <c r="EZ19" s="137">
        <v>0</v>
      </c>
      <c r="FA19" s="137">
        <v>0</v>
      </c>
      <c r="FB19" s="137">
        <v>0</v>
      </c>
      <c r="FC19" s="137">
        <v>0</v>
      </c>
      <c r="FD19" s="137">
        <v>0</v>
      </c>
      <c r="FE19" s="137">
        <v>0</v>
      </c>
      <c r="FF19" s="137">
        <v>0</v>
      </c>
      <c r="FG19" s="137">
        <v>0</v>
      </c>
      <c r="FH19" s="137">
        <v>0</v>
      </c>
      <c r="FI19" s="137">
        <v>1623.79</v>
      </c>
      <c r="FJ19" s="137">
        <v>1314.05</v>
      </c>
      <c r="FK19" s="137">
        <v>2937.84</v>
      </c>
      <c r="FL19" s="119"/>
      <c r="FM19" s="137">
        <v>306319.2</v>
      </c>
      <c r="FN19" s="137">
        <v>0</v>
      </c>
      <c r="FO19" s="137">
        <v>0</v>
      </c>
      <c r="FP19" s="137">
        <v>0</v>
      </c>
      <c r="FQ19" s="137">
        <v>0</v>
      </c>
      <c r="FR19" s="137">
        <v>0</v>
      </c>
      <c r="FS19" s="137">
        <v>0</v>
      </c>
      <c r="FT19" s="137">
        <v>0</v>
      </c>
      <c r="FU19" s="137">
        <v>0</v>
      </c>
      <c r="FV19" s="137">
        <v>0</v>
      </c>
      <c r="FW19" s="137">
        <v>0</v>
      </c>
      <c r="FX19" s="137">
        <v>0</v>
      </c>
      <c r="FY19" s="137">
        <v>0</v>
      </c>
      <c r="FZ19" s="137">
        <v>1623.79</v>
      </c>
      <c r="GA19" s="137">
        <v>11039.05</v>
      </c>
      <c r="GB19" s="137">
        <v>12662.84</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v>0</v>
      </c>
      <c r="F21" s="120"/>
      <c r="G21" s="133">
        <v>22.650481619815217</v>
      </c>
      <c r="H21" s="120"/>
      <c r="I21" s="133">
        <v>0</v>
      </c>
      <c r="J21" s="120"/>
      <c r="K21" s="133">
        <v>15.891673719158909</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v>
      </c>
      <c r="CY21" s="137">
        <v>0</v>
      </c>
      <c r="CZ21" s="137">
        <v>0</v>
      </c>
      <c r="DA21" s="137">
        <v>0</v>
      </c>
      <c r="DB21" s="137">
        <v>0</v>
      </c>
      <c r="DC21" s="137">
        <v>0</v>
      </c>
      <c r="DD21" s="137">
        <v>0</v>
      </c>
      <c r="DE21" s="137">
        <v>0</v>
      </c>
      <c r="DF21" s="137">
        <v>0</v>
      </c>
      <c r="DG21" s="137">
        <v>0</v>
      </c>
      <c r="DH21" s="137">
        <v>0</v>
      </c>
      <c r="DI21" s="137">
        <v>0</v>
      </c>
      <c r="DJ21" s="137">
        <v>0</v>
      </c>
      <c r="DK21" s="137">
        <v>0</v>
      </c>
      <c r="DL21" s="119"/>
      <c r="DM21" s="137">
        <v>49.87</v>
      </c>
      <c r="DN21" s="137">
        <v>711.71</v>
      </c>
      <c r="DO21" s="137">
        <v>106.98</v>
      </c>
      <c r="DP21" s="137">
        <v>333.54</v>
      </c>
      <c r="DQ21" s="137">
        <v>0</v>
      </c>
      <c r="DR21" s="137">
        <v>0</v>
      </c>
      <c r="DS21" s="137">
        <v>0</v>
      </c>
      <c r="DT21" s="137">
        <v>0</v>
      </c>
      <c r="DU21" s="137">
        <v>0</v>
      </c>
      <c r="DV21" s="137">
        <v>0</v>
      </c>
      <c r="DW21" s="137">
        <v>0</v>
      </c>
      <c r="DX21" s="137">
        <v>0</v>
      </c>
      <c r="DY21" s="137">
        <v>0</v>
      </c>
      <c r="DZ21" s="137">
        <v>1152.23</v>
      </c>
      <c r="EA21" s="119"/>
      <c r="EB21" s="137">
        <v>50.87</v>
      </c>
      <c r="EC21" s="137">
        <v>1152.23</v>
      </c>
      <c r="ED21" s="630"/>
      <c r="EE21" s="137">
        <v>4</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149.61000000000001</v>
      </c>
      <c r="EW21" s="137">
        <v>0</v>
      </c>
      <c r="EX21" s="137">
        <v>0</v>
      </c>
      <c r="EY21" s="137">
        <v>0</v>
      </c>
      <c r="EZ21" s="137">
        <v>0</v>
      </c>
      <c r="FA21" s="137">
        <v>0</v>
      </c>
      <c r="FB21" s="137">
        <v>0</v>
      </c>
      <c r="FC21" s="137">
        <v>0</v>
      </c>
      <c r="FD21" s="137">
        <v>0</v>
      </c>
      <c r="FE21" s="137">
        <v>0</v>
      </c>
      <c r="FF21" s="137">
        <v>0</v>
      </c>
      <c r="FG21" s="137">
        <v>0</v>
      </c>
      <c r="FH21" s="137">
        <v>0</v>
      </c>
      <c r="FI21" s="137">
        <v>1288.8900000000001</v>
      </c>
      <c r="FJ21" s="137">
        <v>1152.23</v>
      </c>
      <c r="FK21" s="137">
        <v>2441.12</v>
      </c>
      <c r="FL21" s="119"/>
      <c r="FM21" s="137">
        <v>153.61000000000001</v>
      </c>
      <c r="FN21" s="137">
        <v>0</v>
      </c>
      <c r="FO21" s="137">
        <v>0</v>
      </c>
      <c r="FP21" s="137">
        <v>0</v>
      </c>
      <c r="FQ21" s="137">
        <v>0</v>
      </c>
      <c r="FR21" s="137">
        <v>0</v>
      </c>
      <c r="FS21" s="137">
        <v>0</v>
      </c>
      <c r="FT21" s="137">
        <v>0</v>
      </c>
      <c r="FU21" s="137">
        <v>0</v>
      </c>
      <c r="FV21" s="137">
        <v>0</v>
      </c>
      <c r="FW21" s="137">
        <v>0</v>
      </c>
      <c r="FX21" s="137">
        <v>0</v>
      </c>
      <c r="FY21" s="137">
        <v>0</v>
      </c>
      <c r="FZ21" s="137">
        <v>1288.8900000000001</v>
      </c>
      <c r="GA21" s="137">
        <v>1152.23</v>
      </c>
      <c r="GB21" s="137">
        <v>2441.12</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0</v>
      </c>
      <c r="F22" s="120"/>
      <c r="G22" s="133">
        <v>2.9730457818911852E-3</v>
      </c>
      <c r="H22" s="120"/>
      <c r="I22" s="133">
        <v>6.4222301588917036E-2</v>
      </c>
      <c r="J22" s="120"/>
      <c r="K22" s="133">
        <v>4.8086866004378129E-2</v>
      </c>
      <c r="L22" s="111"/>
      <c r="M22" s="155" t="s">
        <v>154</v>
      </c>
      <c r="N22" s="156">
        <v>0</v>
      </c>
      <c r="O22" s="156">
        <v>0</v>
      </c>
      <c r="P22" s="156">
        <v>0</v>
      </c>
      <c r="Q22" s="156">
        <v>0</v>
      </c>
      <c r="R22" s="156">
        <v>0</v>
      </c>
      <c r="S22" s="156">
        <v>0</v>
      </c>
      <c r="T22" s="156">
        <v>0</v>
      </c>
      <c r="U22" s="156">
        <v>1</v>
      </c>
      <c r="V22" s="156">
        <v>1</v>
      </c>
      <c r="W22" s="156">
        <v>0</v>
      </c>
      <c r="X22" s="156">
        <v>1</v>
      </c>
      <c r="Y22" s="156">
        <v>1</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2</v>
      </c>
      <c r="AO22" s="627"/>
      <c r="AP22" s="132">
        <v>0</v>
      </c>
      <c r="AQ22" s="132">
        <v>5.0805664551571844E-3</v>
      </c>
      <c r="AR22" s="156">
        <v>0</v>
      </c>
      <c r="AS22" s="156">
        <v>0</v>
      </c>
      <c r="AT22" s="156">
        <v>0</v>
      </c>
      <c r="AU22" s="156">
        <v>0</v>
      </c>
      <c r="AV22" s="156">
        <v>0</v>
      </c>
      <c r="AW22" s="156">
        <v>0</v>
      </c>
      <c r="AX22" s="156">
        <v>0</v>
      </c>
      <c r="AY22" s="156">
        <v>138024.33953435186</v>
      </c>
      <c r="AZ22" s="156">
        <v>138024.33953435186</v>
      </c>
      <c r="BA22" s="156">
        <v>0</v>
      </c>
      <c r="BB22" s="183">
        <v>10978.624260538694</v>
      </c>
      <c r="BC22" s="158">
        <v>10978.624260538694</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149002.96379489056</v>
      </c>
      <c r="BS22" s="628"/>
      <c r="BT22" s="132">
        <v>0</v>
      </c>
      <c r="BU22" s="132">
        <v>5.0971183320430583E-3</v>
      </c>
      <c r="BV22" s="156">
        <v>0</v>
      </c>
      <c r="BW22" s="156">
        <v>0</v>
      </c>
      <c r="BX22" s="156">
        <v>0</v>
      </c>
      <c r="BY22" s="156">
        <v>0</v>
      </c>
      <c r="BZ22" s="156">
        <v>0</v>
      </c>
      <c r="CA22" s="156">
        <v>0</v>
      </c>
      <c r="CB22" s="156">
        <v>0</v>
      </c>
      <c r="CC22" s="156">
        <v>136584.72912786651</v>
      </c>
      <c r="CD22" s="156">
        <v>136584.72912786651</v>
      </c>
      <c r="CE22" s="156">
        <v>0</v>
      </c>
      <c r="CF22" s="183">
        <v>10869.675320287</v>
      </c>
      <c r="CG22" s="158">
        <v>10869.675320287</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147454.40444815351</v>
      </c>
      <c r="CW22" s="629"/>
      <c r="CX22" s="137">
        <v>400000</v>
      </c>
      <c r="CY22" s="137">
        <v>0</v>
      </c>
      <c r="CZ22" s="137">
        <v>0</v>
      </c>
      <c r="DA22" s="137">
        <v>0</v>
      </c>
      <c r="DB22" s="137">
        <v>0</v>
      </c>
      <c r="DC22" s="137">
        <v>0</v>
      </c>
      <c r="DD22" s="137">
        <v>0</v>
      </c>
      <c r="DE22" s="137">
        <v>0</v>
      </c>
      <c r="DF22" s="137">
        <v>0</v>
      </c>
      <c r="DG22" s="137">
        <v>0</v>
      </c>
      <c r="DH22" s="137">
        <v>0</v>
      </c>
      <c r="DI22" s="137">
        <v>0</v>
      </c>
      <c r="DJ22" s="137">
        <v>0</v>
      </c>
      <c r="DK22" s="137">
        <v>0</v>
      </c>
      <c r="DL22" s="119"/>
      <c r="DM22" s="137">
        <v>63857.64</v>
      </c>
      <c r="DN22" s="137">
        <v>711.71</v>
      </c>
      <c r="DO22" s="137">
        <v>268.8</v>
      </c>
      <c r="DP22" s="137">
        <v>398.56</v>
      </c>
      <c r="DQ22" s="137">
        <v>0</v>
      </c>
      <c r="DR22" s="137">
        <v>0</v>
      </c>
      <c r="DS22" s="137">
        <v>0</v>
      </c>
      <c r="DT22" s="137">
        <v>0</v>
      </c>
      <c r="DU22" s="137">
        <v>0</v>
      </c>
      <c r="DV22" s="137">
        <v>0</v>
      </c>
      <c r="DW22" s="137">
        <v>0</v>
      </c>
      <c r="DX22" s="137">
        <v>0</v>
      </c>
      <c r="DY22" s="137">
        <v>0</v>
      </c>
      <c r="DZ22" s="137">
        <v>1379.07</v>
      </c>
      <c r="EA22" s="119"/>
      <c r="EB22" s="137">
        <v>463857.64</v>
      </c>
      <c r="EC22" s="137">
        <v>1379.07</v>
      </c>
      <c r="ED22" s="630"/>
      <c r="EE22" s="137">
        <v>820000</v>
      </c>
      <c r="EF22" s="137">
        <v>0</v>
      </c>
      <c r="EG22" s="137">
        <v>0</v>
      </c>
      <c r="EH22" s="137">
        <v>0</v>
      </c>
      <c r="EI22" s="137">
        <v>0</v>
      </c>
      <c r="EJ22" s="137">
        <v>0</v>
      </c>
      <c r="EK22" s="137">
        <v>0</v>
      </c>
      <c r="EL22" s="137">
        <v>0</v>
      </c>
      <c r="EM22" s="137">
        <v>0</v>
      </c>
      <c r="EN22" s="137">
        <v>0</v>
      </c>
      <c r="EO22" s="137">
        <v>0</v>
      </c>
      <c r="EP22" s="137">
        <v>0</v>
      </c>
      <c r="EQ22" s="137">
        <v>0</v>
      </c>
      <c r="ER22" s="137">
        <v>26357.8</v>
      </c>
      <c r="ES22" s="137">
        <v>0</v>
      </c>
      <c r="ET22" s="137">
        <v>26357.8</v>
      </c>
      <c r="EU22" s="119"/>
      <c r="EV22" s="137">
        <v>139985.28</v>
      </c>
      <c r="EW22" s="137">
        <v>0</v>
      </c>
      <c r="EX22" s="137">
        <v>516.29</v>
      </c>
      <c r="EY22" s="137">
        <v>0</v>
      </c>
      <c r="EZ22" s="137">
        <v>0</v>
      </c>
      <c r="FA22" s="137">
        <v>516.29</v>
      </c>
      <c r="FB22" s="137">
        <v>19754.47</v>
      </c>
      <c r="FC22" s="137">
        <v>0</v>
      </c>
      <c r="FD22" s="137">
        <v>0</v>
      </c>
      <c r="FE22" s="137">
        <v>19754.47</v>
      </c>
      <c r="FF22" s="137">
        <v>-8654.2099999999991</v>
      </c>
      <c r="FG22" s="137">
        <v>0</v>
      </c>
      <c r="FH22" s="137">
        <v>-8654.2099999999991</v>
      </c>
      <c r="FI22" s="137">
        <v>6809.26</v>
      </c>
      <c r="FJ22" s="137">
        <v>1379.07</v>
      </c>
      <c r="FK22" s="137">
        <v>19804.88</v>
      </c>
      <c r="FL22" s="119"/>
      <c r="FM22" s="137">
        <v>959985.28</v>
      </c>
      <c r="FN22" s="137">
        <v>0</v>
      </c>
      <c r="FO22" s="137">
        <v>516.29</v>
      </c>
      <c r="FP22" s="137">
        <v>0</v>
      </c>
      <c r="FQ22" s="137">
        <v>0</v>
      </c>
      <c r="FR22" s="137">
        <v>516.29</v>
      </c>
      <c r="FS22" s="137">
        <v>19754.47</v>
      </c>
      <c r="FT22" s="137">
        <v>0</v>
      </c>
      <c r="FU22" s="137">
        <v>0</v>
      </c>
      <c r="FV22" s="137">
        <v>19754.47</v>
      </c>
      <c r="FW22" s="137">
        <v>-8654.2099999999991</v>
      </c>
      <c r="FX22" s="137">
        <v>0</v>
      </c>
      <c r="FY22" s="137">
        <v>-8654.2099999999991</v>
      </c>
      <c r="FZ22" s="137">
        <v>33167.06</v>
      </c>
      <c r="GA22" s="137">
        <v>1379.07</v>
      </c>
      <c r="GB22" s="137">
        <v>46162.68</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c r="F24" s="120"/>
      <c r="G24" s="133">
        <v>2.4344999999999999E-2</v>
      </c>
      <c r="H24" s="120"/>
      <c r="I24" s="133">
        <v>0.66855556456967224</v>
      </c>
      <c r="J24" s="120"/>
      <c r="K24" s="133">
        <v>0.5270058747282772</v>
      </c>
      <c r="L24" s="111"/>
      <c r="M24" s="155" t="s">
        <v>154</v>
      </c>
      <c r="N24" s="156">
        <v>0</v>
      </c>
      <c r="O24" s="156">
        <v>0</v>
      </c>
      <c r="P24" s="156">
        <v>0</v>
      </c>
      <c r="Q24" s="156">
        <v>0</v>
      </c>
      <c r="R24" s="156">
        <v>0</v>
      </c>
      <c r="S24" s="156">
        <v>0</v>
      </c>
      <c r="T24" s="156">
        <v>0</v>
      </c>
      <c r="U24" s="156">
        <v>0</v>
      </c>
      <c r="V24" s="156">
        <v>0</v>
      </c>
      <c r="W24" s="156">
        <v>1</v>
      </c>
      <c r="X24" s="156">
        <v>1</v>
      </c>
      <c r="Y24" s="156">
        <v>2</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5.0685986796653565E-2</v>
      </c>
      <c r="AR24" s="156">
        <v>0</v>
      </c>
      <c r="AS24" s="156">
        <v>0</v>
      </c>
      <c r="AT24" s="156">
        <v>0</v>
      </c>
      <c r="AU24" s="156">
        <v>0</v>
      </c>
      <c r="AV24" s="156">
        <v>0</v>
      </c>
      <c r="AW24" s="156">
        <v>0</v>
      </c>
      <c r="AX24" s="156">
        <v>0</v>
      </c>
      <c r="AY24" s="156">
        <v>0</v>
      </c>
      <c r="AZ24" s="156">
        <v>0</v>
      </c>
      <c r="BA24" s="156">
        <v>1486519.7261427052</v>
      </c>
      <c r="BB24" s="183">
        <v>0</v>
      </c>
      <c r="BC24" s="158">
        <v>1486519.7261427052</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1486519.7261427052</v>
      </c>
      <c r="BS24" s="628"/>
      <c r="BT24" s="132">
        <v>0</v>
      </c>
      <c r="BU24" s="132">
        <v>5.1385151738412453E-2</v>
      </c>
      <c r="BV24" s="156">
        <v>0</v>
      </c>
      <c r="BW24" s="156">
        <v>0</v>
      </c>
      <c r="BX24" s="156">
        <v>0</v>
      </c>
      <c r="BY24" s="156">
        <v>0</v>
      </c>
      <c r="BZ24" s="156">
        <v>0</v>
      </c>
      <c r="CA24" s="156">
        <v>0</v>
      </c>
      <c r="CB24" s="156">
        <v>0</v>
      </c>
      <c r="CC24" s="156">
        <v>0</v>
      </c>
      <c r="CD24" s="156">
        <v>0</v>
      </c>
      <c r="CE24" s="156">
        <v>1486519.7261427052</v>
      </c>
      <c r="CF24" s="183">
        <v>0</v>
      </c>
      <c r="CG24" s="158">
        <v>1486519.7261427052</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1486519.7261427052</v>
      </c>
      <c r="CW24" s="629"/>
      <c r="CX24" s="137">
        <v>50000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711.71</v>
      </c>
      <c r="DO24" s="137">
        <v>106.98</v>
      </c>
      <c r="DP24" s="137">
        <v>398.56</v>
      </c>
      <c r="DQ24" s="137">
        <v>0</v>
      </c>
      <c r="DR24" s="137">
        <v>0</v>
      </c>
      <c r="DS24" s="137">
        <v>0</v>
      </c>
      <c r="DT24" s="137">
        <v>0</v>
      </c>
      <c r="DU24" s="137">
        <v>0</v>
      </c>
      <c r="DV24" s="137">
        <v>0</v>
      </c>
      <c r="DW24" s="137">
        <v>0</v>
      </c>
      <c r="DX24" s="137">
        <v>0</v>
      </c>
      <c r="DY24" s="137">
        <v>0</v>
      </c>
      <c r="DZ24" s="137">
        <v>1217.25</v>
      </c>
      <c r="EA24" s="119"/>
      <c r="EB24" s="137">
        <v>50000</v>
      </c>
      <c r="EC24" s="137">
        <v>1217.25</v>
      </c>
      <c r="ED24" s="630"/>
      <c r="EE24" s="137">
        <v>643000</v>
      </c>
      <c r="EF24" s="137">
        <v>0</v>
      </c>
      <c r="EG24" s="137">
        <v>0</v>
      </c>
      <c r="EH24" s="137">
        <v>0</v>
      </c>
      <c r="EI24" s="137">
        <v>0</v>
      </c>
      <c r="EJ24" s="137">
        <v>0</v>
      </c>
      <c r="EK24" s="137">
        <v>0</v>
      </c>
      <c r="EL24" s="137">
        <v>0</v>
      </c>
      <c r="EM24" s="137">
        <v>0</v>
      </c>
      <c r="EN24" s="137">
        <v>0</v>
      </c>
      <c r="EO24" s="137">
        <v>175200</v>
      </c>
      <c r="EP24" s="137">
        <v>0</v>
      </c>
      <c r="EQ24" s="137">
        <v>175200</v>
      </c>
      <c r="ER24" s="137">
        <v>175200</v>
      </c>
      <c r="ES24" s="137">
        <v>0</v>
      </c>
      <c r="ET24" s="137">
        <v>350400</v>
      </c>
      <c r="EU24" s="119"/>
      <c r="EV24" s="137">
        <v>86637.41</v>
      </c>
      <c r="EW24" s="137">
        <v>0</v>
      </c>
      <c r="EX24" s="137">
        <v>1751.52</v>
      </c>
      <c r="EY24" s="137">
        <v>0</v>
      </c>
      <c r="EZ24" s="137">
        <v>0</v>
      </c>
      <c r="FA24" s="137">
        <v>1751.52</v>
      </c>
      <c r="FB24" s="137">
        <v>13049.27</v>
      </c>
      <c r="FC24" s="137">
        <v>0</v>
      </c>
      <c r="FD24" s="137">
        <v>0</v>
      </c>
      <c r="FE24" s="137">
        <v>13049.27</v>
      </c>
      <c r="FF24" s="137">
        <v>12061.44</v>
      </c>
      <c r="FG24" s="137">
        <v>0</v>
      </c>
      <c r="FH24" s="137">
        <v>12061.44</v>
      </c>
      <c r="FI24" s="137">
        <v>6043.72</v>
      </c>
      <c r="FJ24" s="137">
        <v>1217.25</v>
      </c>
      <c r="FK24" s="137">
        <v>34123.199999999997</v>
      </c>
      <c r="FL24" s="119"/>
      <c r="FM24" s="137">
        <v>729637.41</v>
      </c>
      <c r="FN24" s="137">
        <v>0</v>
      </c>
      <c r="FO24" s="137">
        <v>1751.52</v>
      </c>
      <c r="FP24" s="137">
        <v>0</v>
      </c>
      <c r="FQ24" s="137">
        <v>0</v>
      </c>
      <c r="FR24" s="137">
        <v>1751.52</v>
      </c>
      <c r="FS24" s="137">
        <v>13049.27</v>
      </c>
      <c r="FT24" s="137">
        <v>0</v>
      </c>
      <c r="FU24" s="137">
        <v>0</v>
      </c>
      <c r="FV24" s="137">
        <v>13049.27</v>
      </c>
      <c r="FW24" s="137">
        <v>187261.44</v>
      </c>
      <c r="FX24" s="137">
        <v>0</v>
      </c>
      <c r="FY24" s="137">
        <v>187261.44</v>
      </c>
      <c r="FZ24" s="137">
        <v>181243.72</v>
      </c>
      <c r="GA24" s="137">
        <v>1217.25</v>
      </c>
      <c r="GB24" s="137">
        <v>384523.2</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7.3314206542352156E-2</v>
      </c>
      <c r="H27" s="120"/>
      <c r="I27" s="133">
        <v>0</v>
      </c>
      <c r="J27" s="120"/>
      <c r="K27" s="133">
        <v>2.9875070568231611E-2</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300000</v>
      </c>
      <c r="CY27" s="137">
        <v>0</v>
      </c>
      <c r="CZ27" s="137">
        <v>0</v>
      </c>
      <c r="DA27" s="137">
        <v>20000</v>
      </c>
      <c r="DB27" s="137">
        <v>0</v>
      </c>
      <c r="DC27" s="137">
        <v>0</v>
      </c>
      <c r="DD27" s="137">
        <v>0</v>
      </c>
      <c r="DE27" s="137">
        <v>0</v>
      </c>
      <c r="DF27" s="137">
        <v>0</v>
      </c>
      <c r="DG27" s="137">
        <v>0</v>
      </c>
      <c r="DH27" s="137">
        <v>0</v>
      </c>
      <c r="DI27" s="137">
        <v>0</v>
      </c>
      <c r="DJ27" s="137">
        <v>0</v>
      </c>
      <c r="DK27" s="137">
        <v>20000</v>
      </c>
      <c r="DL27" s="119"/>
      <c r="DM27" s="137">
        <v>11221.4</v>
      </c>
      <c r="DN27" s="137">
        <v>1687</v>
      </c>
      <c r="DO27" s="137">
        <v>503.81</v>
      </c>
      <c r="DP27" s="137">
        <v>626.14</v>
      </c>
      <c r="DQ27" s="137">
        <v>0</v>
      </c>
      <c r="DR27" s="137">
        <v>0</v>
      </c>
      <c r="DS27" s="137">
        <v>0</v>
      </c>
      <c r="DT27" s="137">
        <v>0</v>
      </c>
      <c r="DU27" s="137">
        <v>0</v>
      </c>
      <c r="DV27" s="137">
        <v>0</v>
      </c>
      <c r="DW27" s="137">
        <v>0</v>
      </c>
      <c r="DX27" s="137">
        <v>0</v>
      </c>
      <c r="DY27" s="137">
        <v>0</v>
      </c>
      <c r="DZ27" s="137">
        <v>2816.95</v>
      </c>
      <c r="EA27" s="119"/>
      <c r="EB27" s="137">
        <v>311221.40000000002</v>
      </c>
      <c r="EC27" s="137">
        <v>22816.95</v>
      </c>
      <c r="ED27" s="630"/>
      <c r="EE27" s="137">
        <v>800000</v>
      </c>
      <c r="EF27" s="137">
        <v>0</v>
      </c>
      <c r="EG27" s="137">
        <v>0</v>
      </c>
      <c r="EH27" s="137">
        <v>0</v>
      </c>
      <c r="EI27" s="137">
        <v>0</v>
      </c>
      <c r="EJ27" s="137">
        <v>0</v>
      </c>
      <c r="EK27" s="137">
        <v>0</v>
      </c>
      <c r="EL27" s="137">
        <v>0</v>
      </c>
      <c r="EM27" s="137">
        <v>0</v>
      </c>
      <c r="EN27" s="137">
        <v>0</v>
      </c>
      <c r="EO27" s="137">
        <v>0</v>
      </c>
      <c r="EP27" s="137">
        <v>0</v>
      </c>
      <c r="EQ27" s="137">
        <v>0</v>
      </c>
      <c r="ER27" s="137">
        <v>0</v>
      </c>
      <c r="ES27" s="137">
        <v>20000</v>
      </c>
      <c r="ET27" s="137">
        <v>20000</v>
      </c>
      <c r="EU27" s="119"/>
      <c r="EV27" s="137">
        <v>29923.73</v>
      </c>
      <c r="EW27" s="137">
        <v>0</v>
      </c>
      <c r="EX27" s="137">
        <v>0</v>
      </c>
      <c r="EY27" s="137">
        <v>0</v>
      </c>
      <c r="EZ27" s="137">
        <v>0</v>
      </c>
      <c r="FA27" s="137">
        <v>0</v>
      </c>
      <c r="FB27" s="137">
        <v>0</v>
      </c>
      <c r="FC27" s="137">
        <v>0</v>
      </c>
      <c r="FD27" s="137">
        <v>0</v>
      </c>
      <c r="FE27" s="137">
        <v>0</v>
      </c>
      <c r="FF27" s="137">
        <v>0</v>
      </c>
      <c r="FG27" s="137">
        <v>0</v>
      </c>
      <c r="FH27" s="137">
        <v>0</v>
      </c>
      <c r="FI27" s="137">
        <v>1977.08</v>
      </c>
      <c r="FJ27" s="137">
        <v>2816.95</v>
      </c>
      <c r="FK27" s="137">
        <v>4794.03</v>
      </c>
      <c r="FL27" s="119"/>
      <c r="FM27" s="137">
        <v>829923.73</v>
      </c>
      <c r="FN27" s="137">
        <v>0</v>
      </c>
      <c r="FO27" s="137">
        <v>0</v>
      </c>
      <c r="FP27" s="137">
        <v>0</v>
      </c>
      <c r="FQ27" s="137">
        <v>0</v>
      </c>
      <c r="FR27" s="137">
        <v>0</v>
      </c>
      <c r="FS27" s="137">
        <v>0</v>
      </c>
      <c r="FT27" s="137">
        <v>0</v>
      </c>
      <c r="FU27" s="137">
        <v>0</v>
      </c>
      <c r="FV27" s="137">
        <v>0</v>
      </c>
      <c r="FW27" s="137">
        <v>0</v>
      </c>
      <c r="FX27" s="137">
        <v>0</v>
      </c>
      <c r="FY27" s="137">
        <v>0</v>
      </c>
      <c r="FZ27" s="137">
        <v>1977.08</v>
      </c>
      <c r="GA27" s="137">
        <v>22816.95</v>
      </c>
      <c r="GB27" s="137">
        <v>24794.03</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v>0</v>
      </c>
      <c r="F28" s="120"/>
      <c r="G28" s="133">
        <v>22.650481619815217</v>
      </c>
      <c r="H28" s="120"/>
      <c r="I28" s="133">
        <v>0</v>
      </c>
      <c r="J28" s="120"/>
      <c r="K28" s="133">
        <v>16.125252262222514</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49.87</v>
      </c>
      <c r="DN28" s="137">
        <v>711.71</v>
      </c>
      <c r="DO28" s="137">
        <v>106.98</v>
      </c>
      <c r="DP28" s="137">
        <v>333.54</v>
      </c>
      <c r="DQ28" s="137">
        <v>0</v>
      </c>
      <c r="DR28" s="137">
        <v>0</v>
      </c>
      <c r="DS28" s="137">
        <v>0</v>
      </c>
      <c r="DT28" s="137">
        <v>0</v>
      </c>
      <c r="DU28" s="137">
        <v>0</v>
      </c>
      <c r="DV28" s="137">
        <v>0</v>
      </c>
      <c r="DW28" s="137">
        <v>0</v>
      </c>
      <c r="DX28" s="137">
        <v>0</v>
      </c>
      <c r="DY28" s="137">
        <v>0</v>
      </c>
      <c r="DZ28" s="137">
        <v>1152.23</v>
      </c>
      <c r="EA28" s="119"/>
      <c r="EB28" s="137">
        <v>50.87</v>
      </c>
      <c r="EC28" s="137">
        <v>1152.23</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149.61000000000001</v>
      </c>
      <c r="EW28" s="137">
        <v>0</v>
      </c>
      <c r="EX28" s="137">
        <v>0</v>
      </c>
      <c r="EY28" s="137">
        <v>0</v>
      </c>
      <c r="EZ28" s="137">
        <v>0</v>
      </c>
      <c r="FA28" s="137">
        <v>0</v>
      </c>
      <c r="FB28" s="137">
        <v>0</v>
      </c>
      <c r="FC28" s="137">
        <v>0</v>
      </c>
      <c r="FD28" s="137">
        <v>0</v>
      </c>
      <c r="FE28" s="137">
        <v>0</v>
      </c>
      <c r="FF28" s="137">
        <v>0</v>
      </c>
      <c r="FG28" s="137">
        <v>0</v>
      </c>
      <c r="FH28" s="137">
        <v>0</v>
      </c>
      <c r="FI28" s="137">
        <v>1324.77</v>
      </c>
      <c r="FJ28" s="137">
        <v>1152.23</v>
      </c>
      <c r="FK28" s="137">
        <v>2477</v>
      </c>
      <c r="FL28" s="119"/>
      <c r="FM28" s="137">
        <v>153.61000000000001</v>
      </c>
      <c r="FN28" s="137">
        <v>0</v>
      </c>
      <c r="FO28" s="137">
        <v>0</v>
      </c>
      <c r="FP28" s="137">
        <v>0</v>
      </c>
      <c r="FQ28" s="137">
        <v>0</v>
      </c>
      <c r="FR28" s="137">
        <v>0</v>
      </c>
      <c r="FS28" s="137">
        <v>0</v>
      </c>
      <c r="FT28" s="137">
        <v>0</v>
      </c>
      <c r="FU28" s="137">
        <v>0</v>
      </c>
      <c r="FV28" s="137">
        <v>0</v>
      </c>
      <c r="FW28" s="137">
        <v>0</v>
      </c>
      <c r="FX28" s="137">
        <v>0</v>
      </c>
      <c r="FY28" s="137">
        <v>0</v>
      </c>
      <c r="FZ28" s="137">
        <v>1324.77</v>
      </c>
      <c r="GA28" s="137">
        <v>1152.23</v>
      </c>
      <c r="GB28" s="137">
        <v>2477</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9.2194577358034654E-3</v>
      </c>
      <c r="F29" s="120"/>
      <c r="G29" s="298">
        <v>0.11334922281278807</v>
      </c>
      <c r="H29" s="120"/>
      <c r="I29" s="298">
        <v>0.80454034217468928</v>
      </c>
      <c r="J29" s="120"/>
      <c r="K29" s="298">
        <v>0.35181853006849895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0.94478433799302708</v>
      </c>
      <c r="AQ29" s="305">
        <v>0.61505938462410625</v>
      </c>
      <c r="AR29" s="307">
        <v>0</v>
      </c>
      <c r="AS29" s="307">
        <v>7091.6342965766416</v>
      </c>
      <c r="AT29" s="307">
        <v>0</v>
      </c>
      <c r="AU29" s="307">
        <v>0</v>
      </c>
      <c r="AV29" s="307">
        <v>7091.6342965766416</v>
      </c>
      <c r="AW29" s="307">
        <v>697032.3688299465</v>
      </c>
      <c r="AX29" s="307">
        <v>1475443.4881246234</v>
      </c>
      <c r="AY29" s="307">
        <v>664676.69370023604</v>
      </c>
      <c r="AZ29" s="307">
        <v>2837152.5506548062</v>
      </c>
      <c r="BA29" s="307">
        <v>7004035.09029721</v>
      </c>
      <c r="BB29" s="307">
        <v>4648813.4139441084</v>
      </c>
      <c r="BC29" s="307">
        <v>11652848.504241319</v>
      </c>
      <c r="BD29" s="307">
        <v>3487483.3256498333</v>
      </c>
      <c r="BE29" s="307">
        <v>6828.734088451386</v>
      </c>
      <c r="BF29" s="307">
        <v>47070.296666666647</v>
      </c>
      <c r="BG29" s="307">
        <v>0</v>
      </c>
      <c r="BH29" s="307">
        <v>0</v>
      </c>
      <c r="BI29" s="307">
        <v>0</v>
      </c>
      <c r="BJ29" s="307">
        <v>0</v>
      </c>
      <c r="BK29" s="307">
        <v>0</v>
      </c>
      <c r="BL29" s="307">
        <v>0</v>
      </c>
      <c r="BM29" s="307">
        <v>0</v>
      </c>
      <c r="BN29" s="307">
        <v>0</v>
      </c>
      <c r="BO29" s="307">
        <v>0</v>
      </c>
      <c r="BP29" s="307">
        <v>0</v>
      </c>
      <c r="BQ29" s="307">
        <v>53899.03075511803</v>
      </c>
      <c r="BR29" s="306">
        <v>18038475.04559765</v>
      </c>
      <c r="BS29" s="628"/>
      <c r="BT29" s="351">
        <v>0.94478433799302708</v>
      </c>
      <c r="BU29" s="351">
        <v>0.6310423639822127</v>
      </c>
      <c r="BV29" s="353">
        <v>0</v>
      </c>
      <c r="BW29" s="353">
        <v>7091.6342965766416</v>
      </c>
      <c r="BX29" s="353">
        <v>0</v>
      </c>
      <c r="BY29" s="353">
        <v>0</v>
      </c>
      <c r="BZ29" s="353">
        <v>7091.6342965766416</v>
      </c>
      <c r="CA29" s="353">
        <v>690417.41225899267</v>
      </c>
      <c r="CB29" s="353">
        <v>1489792.1995967464</v>
      </c>
      <c r="CC29" s="353">
        <v>660632.73255780246</v>
      </c>
      <c r="CD29" s="353">
        <v>2840842.3444135413</v>
      </c>
      <c r="CE29" s="353">
        <v>7267500.7204293432</v>
      </c>
      <c r="CF29" s="353">
        <v>4625769.8889933713</v>
      </c>
      <c r="CG29" s="353">
        <v>11893270.609422714</v>
      </c>
      <c r="CH29" s="353">
        <v>3460304.6139547126</v>
      </c>
      <c r="CI29" s="353">
        <v>6828.734088451386</v>
      </c>
      <c r="CJ29" s="353">
        <v>47070.296666666647</v>
      </c>
      <c r="CK29" s="353">
        <v>0</v>
      </c>
      <c r="CL29" s="353">
        <v>0</v>
      </c>
      <c r="CM29" s="353">
        <v>0</v>
      </c>
      <c r="CN29" s="353">
        <v>0</v>
      </c>
      <c r="CO29" s="353">
        <v>0</v>
      </c>
      <c r="CP29" s="353">
        <v>0</v>
      </c>
      <c r="CQ29" s="353">
        <v>0</v>
      </c>
      <c r="CR29" s="353">
        <v>0</v>
      </c>
      <c r="CS29" s="353">
        <v>0</v>
      </c>
      <c r="CT29" s="353">
        <v>0</v>
      </c>
      <c r="CU29" s="353">
        <v>53899.03075511803</v>
      </c>
      <c r="CV29" s="352">
        <v>18255408.232842661</v>
      </c>
      <c r="CW29" s="629"/>
      <c r="CX29" s="308">
        <v>1562502</v>
      </c>
      <c r="CY29" s="308">
        <v>21306.65</v>
      </c>
      <c r="CZ29" s="308">
        <v>0</v>
      </c>
      <c r="DA29" s="308">
        <v>131156</v>
      </c>
      <c r="DB29" s="308">
        <v>0</v>
      </c>
      <c r="DC29" s="308">
        <v>0</v>
      </c>
      <c r="DD29" s="308">
        <v>0</v>
      </c>
      <c r="DE29" s="308">
        <v>0</v>
      </c>
      <c r="DF29" s="308">
        <v>0</v>
      </c>
      <c r="DG29" s="308">
        <v>0</v>
      </c>
      <c r="DH29" s="308">
        <v>0</v>
      </c>
      <c r="DI29" s="308">
        <v>0</v>
      </c>
      <c r="DJ29" s="308">
        <v>0</v>
      </c>
      <c r="DK29" s="308">
        <v>152462.65</v>
      </c>
      <c r="DM29" s="308">
        <v>349568.19</v>
      </c>
      <c r="DN29" s="308">
        <v>29661.17</v>
      </c>
      <c r="DO29" s="308">
        <v>13099.82</v>
      </c>
      <c r="DP29" s="308">
        <v>21508.03</v>
      </c>
      <c r="DQ29" s="308">
        <v>0</v>
      </c>
      <c r="DR29" s="308">
        <v>0</v>
      </c>
      <c r="DS29" s="308">
        <v>0</v>
      </c>
      <c r="DT29" s="308">
        <v>0</v>
      </c>
      <c r="DU29" s="308">
        <v>0</v>
      </c>
      <c r="DV29" s="308">
        <v>0</v>
      </c>
      <c r="DW29" s="308">
        <v>0</v>
      </c>
      <c r="DX29" s="308">
        <v>0</v>
      </c>
      <c r="DY29" s="308">
        <v>0</v>
      </c>
      <c r="DZ29" s="308">
        <v>64269.02</v>
      </c>
      <c r="EB29" s="308">
        <v>1912070.19</v>
      </c>
      <c r="EC29" s="308">
        <v>216731.67</v>
      </c>
      <c r="ED29" s="630"/>
      <c r="EE29" s="313">
        <v>5592122.1100000003</v>
      </c>
      <c r="EF29" s="313">
        <v>0</v>
      </c>
      <c r="EG29" s="313">
        <v>0</v>
      </c>
      <c r="EH29" s="313">
        <v>0</v>
      </c>
      <c r="EI29" s="313">
        <v>0</v>
      </c>
      <c r="EJ29" s="313">
        <v>0</v>
      </c>
      <c r="EK29" s="313">
        <v>62642.67</v>
      </c>
      <c r="EL29" s="313">
        <v>0</v>
      </c>
      <c r="EM29" s="313">
        <v>0</v>
      </c>
      <c r="EN29" s="313">
        <v>62642.67</v>
      </c>
      <c r="EO29" s="313">
        <v>767222.75</v>
      </c>
      <c r="EP29" s="313">
        <v>0</v>
      </c>
      <c r="EQ29" s="313">
        <v>767222.75</v>
      </c>
      <c r="ER29" s="313">
        <v>898120.99</v>
      </c>
      <c r="ES29" s="313">
        <v>152462.65</v>
      </c>
      <c r="ET29" s="313">
        <v>1880449.06</v>
      </c>
      <c r="EV29" s="311">
        <v>1429357.16</v>
      </c>
      <c r="EW29" s="311">
        <v>0</v>
      </c>
      <c r="EX29" s="311">
        <v>13795.2</v>
      </c>
      <c r="EY29" s="311">
        <v>0</v>
      </c>
      <c r="EZ29" s="311">
        <v>0</v>
      </c>
      <c r="FA29" s="311">
        <v>13795.2</v>
      </c>
      <c r="FB29" s="311">
        <v>141453.22</v>
      </c>
      <c r="FC29" s="311">
        <v>0</v>
      </c>
      <c r="FD29" s="311">
        <v>0</v>
      </c>
      <c r="FE29" s="311">
        <v>141453.22</v>
      </c>
      <c r="FF29" s="311">
        <v>210516.21</v>
      </c>
      <c r="FG29" s="311">
        <v>0</v>
      </c>
      <c r="FH29" s="311">
        <v>210516.21</v>
      </c>
      <c r="FI29" s="311">
        <v>159803.79999999999</v>
      </c>
      <c r="FJ29" s="311">
        <v>64269.02</v>
      </c>
      <c r="FK29" s="311">
        <v>589837.44999999995</v>
      </c>
      <c r="FM29" s="311">
        <v>7021479.2699999996</v>
      </c>
      <c r="FN29" s="311">
        <v>0</v>
      </c>
      <c r="FO29" s="311">
        <v>13795.2</v>
      </c>
      <c r="FP29" s="311">
        <v>0</v>
      </c>
      <c r="FQ29" s="311">
        <v>0</v>
      </c>
      <c r="FR29" s="311">
        <v>13795.2</v>
      </c>
      <c r="FS29" s="311">
        <v>204095.89</v>
      </c>
      <c r="FT29" s="311">
        <v>0</v>
      </c>
      <c r="FU29" s="311">
        <v>0</v>
      </c>
      <c r="FV29" s="311">
        <v>204095.89</v>
      </c>
      <c r="FW29" s="311">
        <v>977738.96</v>
      </c>
      <c r="FX29" s="311">
        <v>0</v>
      </c>
      <c r="FY29" s="311">
        <v>977738.96</v>
      </c>
      <c r="FZ29" s="311">
        <v>1057924.79</v>
      </c>
      <c r="GA29" s="311">
        <v>216731.67</v>
      </c>
      <c r="GB29" s="311">
        <v>2470286.5099999998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67390.61</v>
      </c>
      <c r="FC42" s="184">
        <v>0</v>
      </c>
      <c r="FD42" s="184">
        <v>0</v>
      </c>
      <c r="FE42" s="184">
        <v>67390.61</v>
      </c>
      <c r="FF42" s="184">
        <v>0</v>
      </c>
      <c r="FG42" s="184">
        <v>0</v>
      </c>
      <c r="FH42" s="184">
        <v>0</v>
      </c>
      <c r="FI42" s="184">
        <v>0</v>
      </c>
      <c r="FJ42" s="184">
        <v>0</v>
      </c>
      <c r="FK42" s="184">
        <v>67390.61</v>
      </c>
      <c r="FL42" s="119"/>
      <c r="FM42" s="184">
        <v>0</v>
      </c>
      <c r="FN42" s="184">
        <v>0</v>
      </c>
      <c r="FO42" s="184">
        <v>0</v>
      </c>
      <c r="FP42" s="184">
        <v>0</v>
      </c>
      <c r="FQ42" s="184">
        <v>0</v>
      </c>
      <c r="FR42" s="184">
        <v>0</v>
      </c>
      <c r="FS42" s="184">
        <v>67390.61</v>
      </c>
      <c r="FT42" s="184">
        <v>0</v>
      </c>
      <c r="FU42" s="184">
        <v>0</v>
      </c>
      <c r="FV42" s="184">
        <v>67390.61</v>
      </c>
      <c r="FW42" s="184">
        <v>0</v>
      </c>
      <c r="FX42" s="184">
        <v>0</v>
      </c>
      <c r="FY42" s="184">
        <v>0</v>
      </c>
      <c r="FZ42" s="184">
        <v>0</v>
      </c>
      <c r="GA42" s="184">
        <v>0</v>
      </c>
      <c r="GB42" s="184">
        <v>67390.61</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67390.61</v>
      </c>
      <c r="FC44" s="311">
        <v>0</v>
      </c>
      <c r="FD44" s="311">
        <v>0</v>
      </c>
      <c r="FE44" s="311">
        <v>67390.61</v>
      </c>
      <c r="FF44" s="311">
        <v>0</v>
      </c>
      <c r="FG44" s="311">
        <v>0</v>
      </c>
      <c r="FH44" s="311">
        <v>0</v>
      </c>
      <c r="FI44" s="311">
        <v>0</v>
      </c>
      <c r="FJ44" s="311">
        <v>0</v>
      </c>
      <c r="FK44" s="311">
        <v>67390.61</v>
      </c>
      <c r="FL44" s="119"/>
      <c r="FM44" s="311">
        <v>0</v>
      </c>
      <c r="FN44" s="311">
        <v>0</v>
      </c>
      <c r="FO44" s="311">
        <v>0</v>
      </c>
      <c r="FP44" s="311">
        <v>0</v>
      </c>
      <c r="FQ44" s="311">
        <v>0</v>
      </c>
      <c r="FR44" s="311">
        <v>0</v>
      </c>
      <c r="FS44" s="311">
        <v>67390.61</v>
      </c>
      <c r="FT44" s="311">
        <v>0</v>
      </c>
      <c r="FU44" s="311">
        <v>0</v>
      </c>
      <c r="FV44" s="311">
        <v>67390.61</v>
      </c>
      <c r="FW44" s="311">
        <v>0</v>
      </c>
      <c r="FX44" s="311">
        <v>0</v>
      </c>
      <c r="FY44" s="311">
        <v>0</v>
      </c>
      <c r="FZ44" s="311">
        <v>0</v>
      </c>
      <c r="GA44" s="311">
        <v>0</v>
      </c>
      <c r="GB44" s="311">
        <v>67390.61</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0</v>
      </c>
      <c r="AR70" s="306">
        <v>0</v>
      </c>
      <c r="AS70" s="306">
        <v>0</v>
      </c>
      <c r="AT70" s="306">
        <v>0</v>
      </c>
      <c r="AU70" s="306">
        <v>0</v>
      </c>
      <c r="AV70" s="306">
        <v>0</v>
      </c>
      <c r="AW70" s="306">
        <v>0</v>
      </c>
      <c r="AX70" s="306">
        <v>0</v>
      </c>
      <c r="AY70" s="306">
        <v>0</v>
      </c>
      <c r="AZ70" s="306">
        <v>0</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0</v>
      </c>
      <c r="BS70" s="628"/>
      <c r="BT70" s="351">
        <v>0</v>
      </c>
      <c r="BU70" s="351">
        <v>0</v>
      </c>
      <c r="BV70" s="352">
        <v>0</v>
      </c>
      <c r="BW70" s="352">
        <v>0</v>
      </c>
      <c r="BX70" s="352">
        <v>0</v>
      </c>
      <c r="BY70" s="352">
        <v>0</v>
      </c>
      <c r="BZ70" s="352">
        <v>0</v>
      </c>
      <c r="CA70" s="352">
        <v>0</v>
      </c>
      <c r="CB70" s="352">
        <v>0</v>
      </c>
      <c r="CC70" s="352">
        <v>0</v>
      </c>
      <c r="CD70" s="352">
        <v>0</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0</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0.9925043910550545</v>
      </c>
      <c r="J78" s="102"/>
      <c r="M78" s="98"/>
      <c r="N78" s="302"/>
      <c r="O78" s="302"/>
      <c r="P78" s="302"/>
      <c r="Q78" s="302"/>
      <c r="R78" s="302">
        <v>0</v>
      </c>
      <c r="S78" s="98"/>
      <c r="T78" s="98"/>
      <c r="U78" s="98"/>
      <c r="V78" s="98"/>
      <c r="W78" s="98"/>
      <c r="X78" s="98"/>
      <c r="Y78" s="98"/>
      <c r="AN78" s="302"/>
      <c r="AO78" s="627"/>
      <c r="AP78" s="305">
        <v>0</v>
      </c>
      <c r="AQ78" s="305">
        <v>0.18498380922563712</v>
      </c>
      <c r="AR78" s="306">
        <v>4544319.6677096058</v>
      </c>
      <c r="AS78" s="306">
        <v>1040533.8523175203</v>
      </c>
      <c r="AT78" s="306">
        <v>-159644.32889259286</v>
      </c>
      <c r="AU78" s="306">
        <v>0</v>
      </c>
      <c r="AV78" s="306">
        <v>5425209.1911345329</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5425209.1911345329</v>
      </c>
      <c r="BS78" s="628"/>
      <c r="BT78" s="351">
        <v>0</v>
      </c>
      <c r="BU78" s="351">
        <v>0.18820920919122155</v>
      </c>
      <c r="BV78" s="352">
        <v>4445966.0254289526</v>
      </c>
      <c r="BW78" s="352">
        <v>1039855.8224435837</v>
      </c>
      <c r="BX78" s="352">
        <v>-41122.501089728823</v>
      </c>
      <c r="BY78" s="352">
        <v>0</v>
      </c>
      <c r="BZ78" s="352">
        <v>5444699.3467828082</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5444699.3467828082</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c r="J79" s="102"/>
      <c r="M79" s="127" t="s">
        <v>154</v>
      </c>
      <c r="N79" s="183">
        <v>10538.273270389134</v>
      </c>
      <c r="O79" s="183">
        <v>0</v>
      </c>
      <c r="P79" s="183">
        <v>0</v>
      </c>
      <c r="Q79" s="433">
        <v>0</v>
      </c>
      <c r="R79" s="183">
        <v>10538.273270389134</v>
      </c>
      <c r="S79" s="98"/>
      <c r="T79" s="98"/>
      <c r="U79" s="98"/>
      <c r="V79" s="98"/>
      <c r="W79" s="98"/>
      <c r="X79" s="98"/>
      <c r="Y79" s="98"/>
      <c r="AN79" s="183">
        <v>10538.273270389134</v>
      </c>
      <c r="AO79" s="627"/>
      <c r="AP79" s="125">
        <v>0</v>
      </c>
      <c r="AQ79" s="125">
        <v>1.0606405542085027E-2</v>
      </c>
      <c r="AR79" s="183">
        <v>262797.28237017931</v>
      </c>
      <c r="AS79" s="183">
        <v>48267.61067476905</v>
      </c>
      <c r="AT79" s="183">
        <v>0</v>
      </c>
      <c r="AU79" s="183">
        <v>0</v>
      </c>
      <c r="AV79" s="183">
        <v>311064.89304494835</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311064.89304494835</v>
      </c>
      <c r="BS79" s="628"/>
      <c r="BT79" s="125">
        <v>0</v>
      </c>
      <c r="BU79" s="125">
        <v>1.0650830385412677E-2</v>
      </c>
      <c r="BV79" s="183">
        <v>260470.8708863596</v>
      </c>
      <c r="BW79" s="183">
        <v>47646.725969552797</v>
      </c>
      <c r="BX79" s="183">
        <v>0</v>
      </c>
      <c r="BY79" s="183">
        <v>0</v>
      </c>
      <c r="BZ79" s="183">
        <v>308117.59685591242</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308117.59685591242</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v>0.60256245575715539</v>
      </c>
      <c r="J80" s="102"/>
      <c r="M80" s="134" t="s">
        <v>164</v>
      </c>
      <c r="N80" s="183">
        <v>19291.715917024092</v>
      </c>
      <c r="O80" s="183">
        <v>0</v>
      </c>
      <c r="P80" s="183">
        <v>0</v>
      </c>
      <c r="Q80" s="433">
        <v>0</v>
      </c>
      <c r="R80" s="183">
        <v>19291.715917024092</v>
      </c>
      <c r="S80" s="98"/>
      <c r="T80" s="98"/>
      <c r="U80" s="98"/>
      <c r="V80" s="98"/>
      <c r="W80" s="98"/>
      <c r="X80" s="98"/>
      <c r="Y80" s="98"/>
      <c r="AN80" s="135">
        <v>19291.715917024092</v>
      </c>
      <c r="AO80" s="627"/>
      <c r="AP80" s="132">
        <v>0</v>
      </c>
      <c r="AQ80" s="132">
        <v>1.6215384019912026E-2</v>
      </c>
      <c r="AR80" s="183">
        <v>470696.40138855152</v>
      </c>
      <c r="AS80" s="183">
        <v>4868.7347758660726</v>
      </c>
      <c r="AT80" s="183">
        <v>0</v>
      </c>
      <c r="AU80" s="183">
        <v>0</v>
      </c>
      <c r="AV80" s="183">
        <v>475565.13616441761</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475565.13616441761</v>
      </c>
      <c r="BS80" s="628"/>
      <c r="BT80" s="132">
        <v>0</v>
      </c>
      <c r="BU80" s="132">
        <v>1.614791340641164E-2</v>
      </c>
      <c r="BV80" s="183">
        <v>462330.97984314646</v>
      </c>
      <c r="BW80" s="183">
        <v>4811.5896071458419</v>
      </c>
      <c r="BX80" s="183">
        <v>0</v>
      </c>
      <c r="BY80" s="183">
        <v>0</v>
      </c>
      <c r="BZ80" s="183">
        <v>467142.56945029233</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467142.56945029233</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21</v>
      </c>
      <c r="O81" s="183">
        <v>0</v>
      </c>
      <c r="P81" s="183">
        <v>0</v>
      </c>
      <c r="Q81" s="433">
        <v>0</v>
      </c>
      <c r="R81" s="183">
        <v>21</v>
      </c>
      <c r="S81" s="98"/>
      <c r="T81" s="98"/>
      <c r="U81" s="98"/>
      <c r="V81" s="98"/>
      <c r="W81" s="98"/>
      <c r="X81" s="98"/>
      <c r="Y81" s="98"/>
      <c r="AN81" s="135">
        <v>21</v>
      </c>
      <c r="AO81" s="627"/>
      <c r="AP81" s="132">
        <v>0</v>
      </c>
      <c r="AQ81" s="132">
        <v>3.1230809443850104E-4</v>
      </c>
      <c r="AR81" s="183">
        <v>9159.3786045716679</v>
      </c>
      <c r="AS81" s="183">
        <v>0</v>
      </c>
      <c r="AT81" s="183">
        <v>0</v>
      </c>
      <c r="AU81" s="183">
        <v>0</v>
      </c>
      <c r="AV81" s="183">
        <v>9159.3786045716679</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9159.3786045716679</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0.99999947211949392</v>
      </c>
      <c r="J82" s="102"/>
      <c r="M82" s="134" t="s">
        <v>155</v>
      </c>
      <c r="N82" s="183">
        <v>329</v>
      </c>
      <c r="O82" s="183">
        <v>0</v>
      </c>
      <c r="P82" s="183">
        <v>0</v>
      </c>
      <c r="Q82" s="433">
        <v>0</v>
      </c>
      <c r="R82" s="183">
        <v>329</v>
      </c>
      <c r="S82" s="98"/>
      <c r="T82" s="98"/>
      <c r="U82" s="98"/>
      <c r="V82" s="98"/>
      <c r="W82" s="98"/>
      <c r="X82" s="98"/>
      <c r="Y82" s="98"/>
      <c r="AN82" s="135">
        <v>329</v>
      </c>
      <c r="AO82" s="627"/>
      <c r="AP82" s="132">
        <v>0</v>
      </c>
      <c r="AQ82" s="132">
        <v>9.2937688705755153E-3</v>
      </c>
      <c r="AR82" s="183">
        <v>270421.82232313626</v>
      </c>
      <c r="AS82" s="183">
        <v>2146.0337935299685</v>
      </c>
      <c r="AT82" s="183">
        <v>0</v>
      </c>
      <c r="AU82" s="183">
        <v>0</v>
      </c>
      <c r="AV82" s="183">
        <v>272567.85611666623</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272567.85611666623</v>
      </c>
      <c r="BS82" s="628"/>
      <c r="BT82" s="132">
        <v>0</v>
      </c>
      <c r="BU82" s="132">
        <v>9.4219675657530449E-3</v>
      </c>
      <c r="BV82" s="183">
        <v>270421.82232313626</v>
      </c>
      <c r="BW82" s="183">
        <v>2146.0337935299685</v>
      </c>
      <c r="BX82" s="183">
        <v>0</v>
      </c>
      <c r="BY82" s="183">
        <v>0</v>
      </c>
      <c r="BZ82" s="183">
        <v>272567.85611666623</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272567.85611666623</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0.99999041979888603</v>
      </c>
      <c r="J85" s="102"/>
      <c r="M85" s="139" t="s">
        <v>183</v>
      </c>
      <c r="N85" s="183">
        <v>67</v>
      </c>
      <c r="O85" s="183">
        <v>0</v>
      </c>
      <c r="P85" s="183">
        <v>0</v>
      </c>
      <c r="Q85" s="433">
        <v>0</v>
      </c>
      <c r="R85" s="183">
        <v>67</v>
      </c>
      <c r="S85" s="98"/>
      <c r="T85" s="98"/>
      <c r="U85" s="98"/>
      <c r="V85" s="98"/>
      <c r="W85" s="98"/>
      <c r="X85" s="98"/>
      <c r="Y85" s="98"/>
      <c r="AN85" s="164">
        <v>67</v>
      </c>
      <c r="AO85" s="627"/>
      <c r="AP85" s="132">
        <v>0</v>
      </c>
      <c r="AQ85" s="132">
        <v>1.5701003508454563E-3</v>
      </c>
      <c r="AR85" s="183">
        <v>46047.937330667686</v>
      </c>
      <c r="AS85" s="183">
        <v>0</v>
      </c>
      <c r="AT85" s="183">
        <v>0</v>
      </c>
      <c r="AU85" s="183">
        <v>0</v>
      </c>
      <c r="AV85" s="183">
        <v>46047.937330667686</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46047.937330667686</v>
      </c>
      <c r="BS85" s="628"/>
      <c r="BT85" s="132">
        <v>0</v>
      </c>
      <c r="BU85" s="132">
        <v>1.3320427690284456E-3</v>
      </c>
      <c r="BV85" s="183">
        <v>38534.630826950073</v>
      </c>
      <c r="BW85" s="183">
        <v>0</v>
      </c>
      <c r="BX85" s="183">
        <v>0</v>
      </c>
      <c r="BY85" s="183">
        <v>0</v>
      </c>
      <c r="BZ85" s="183">
        <v>38534.630826950073</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38534.630826950073</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1.0082870250254437</v>
      </c>
      <c r="J86" s="102"/>
      <c r="M86" s="98"/>
      <c r="N86" s="300"/>
      <c r="O86" s="300"/>
      <c r="P86" s="300"/>
      <c r="Q86" s="300"/>
      <c r="R86" s="300">
        <v>0</v>
      </c>
      <c r="S86" s="98"/>
      <c r="T86" s="98"/>
      <c r="U86" s="98"/>
      <c r="V86" s="98"/>
      <c r="W86" s="98"/>
      <c r="X86" s="98"/>
      <c r="Y86" s="98"/>
      <c r="AN86" s="300"/>
      <c r="AO86" s="627"/>
      <c r="AP86" s="305">
        <v>0</v>
      </c>
      <c r="AQ86" s="305">
        <v>3.7997966877856525E-2</v>
      </c>
      <c r="AR86" s="306">
        <v>1059122.8220171065</v>
      </c>
      <c r="AS86" s="306">
        <v>55282.379244165095</v>
      </c>
      <c r="AT86" s="306">
        <v>0</v>
      </c>
      <c r="AU86" s="306">
        <v>0</v>
      </c>
      <c r="AV86" s="306">
        <v>1114405.2012612715</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1114405.2012612715</v>
      </c>
      <c r="BS86" s="628"/>
      <c r="BT86" s="351">
        <v>0</v>
      </c>
      <c r="BU86" s="351">
        <v>3.7552754126605803E-2</v>
      </c>
      <c r="BV86" s="352">
        <v>1031758.3038795923</v>
      </c>
      <c r="BW86" s="352">
        <v>54604.349370228607</v>
      </c>
      <c r="BX86" s="352">
        <v>0</v>
      </c>
      <c r="BY86" s="352">
        <v>0</v>
      </c>
      <c r="BZ86" s="352">
        <v>1086362.6532498209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1086362.6532498209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0.98789732377161088</v>
      </c>
      <c r="J89" s="102"/>
      <c r="M89" s="166" t="s">
        <v>154</v>
      </c>
      <c r="N89" s="183">
        <v>147</v>
      </c>
      <c r="O89" s="183">
        <v>0</v>
      </c>
      <c r="P89" s="183">
        <v>7</v>
      </c>
      <c r="Q89" s="433">
        <v>0</v>
      </c>
      <c r="R89" s="183">
        <v>154</v>
      </c>
      <c r="S89" s="98"/>
      <c r="T89" s="98"/>
      <c r="U89" s="98"/>
      <c r="V89" s="98"/>
      <c r="W89" s="98"/>
      <c r="X89" s="98"/>
      <c r="Y89" s="98"/>
      <c r="AN89" s="135">
        <v>154</v>
      </c>
      <c r="AO89" s="627"/>
      <c r="AP89" s="132">
        <v>0</v>
      </c>
      <c r="AQ89" s="132">
        <v>0.13298822730299226</v>
      </c>
      <c r="AR89" s="183">
        <v>3081805.8572824774</v>
      </c>
      <c r="AS89" s="183">
        <v>920574.2954733551</v>
      </c>
      <c r="AT89" s="183">
        <v>-102098.52217899755</v>
      </c>
      <c r="AU89" s="183">
        <v>0</v>
      </c>
      <c r="AV89" s="183">
        <v>3900281.6305768345</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3900281.6305768345</v>
      </c>
      <c r="BS89" s="628"/>
      <c r="BT89" s="132">
        <v>0</v>
      </c>
      <c r="BU89" s="132">
        <v>0.1364821890351787</v>
      </c>
      <c r="BV89" s="183">
        <v>3076088.4691645922</v>
      </c>
      <c r="BW89" s="183">
        <v>920574.2954733551</v>
      </c>
      <c r="BX89" s="183">
        <v>-48373.04661290058</v>
      </c>
      <c r="BY89" s="183">
        <v>0</v>
      </c>
      <c r="BZ89" s="183">
        <v>3948289.7180250464</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3948289.7180250464</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1.0570313040962795</v>
      </c>
      <c r="J90" s="102"/>
      <c r="M90" s="166" t="s">
        <v>154</v>
      </c>
      <c r="N90" s="183">
        <v>78</v>
      </c>
      <c r="O90" s="183">
        <v>0</v>
      </c>
      <c r="P90" s="183">
        <v>0</v>
      </c>
      <c r="Q90" s="433">
        <v>0</v>
      </c>
      <c r="R90" s="183">
        <v>78</v>
      </c>
      <c r="S90" s="98"/>
      <c r="T90" s="98"/>
      <c r="U90" s="98"/>
      <c r="V90" s="98"/>
      <c r="W90" s="98"/>
      <c r="X90" s="98"/>
      <c r="Y90" s="98"/>
      <c r="AN90" s="135">
        <v>78</v>
      </c>
      <c r="AO90" s="627"/>
      <c r="AP90" s="132">
        <v>0</v>
      </c>
      <c r="AQ90" s="132">
        <v>4.5985489465760945E-3</v>
      </c>
      <c r="AR90" s="183">
        <v>192412.15050488248</v>
      </c>
      <c r="AS90" s="183">
        <v>0</v>
      </c>
      <c r="AT90" s="183">
        <v>-57545.806713595302</v>
      </c>
      <c r="AU90" s="183">
        <v>0</v>
      </c>
      <c r="AV90" s="183">
        <v>134866.34379128716</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134866.34379128716</v>
      </c>
      <c r="BS90" s="628"/>
      <c r="BT90" s="132">
        <v>0</v>
      </c>
      <c r="BU90" s="132">
        <v>4.6455487610205471E-3</v>
      </c>
      <c r="BV90" s="183">
        <v>127140.41447962921</v>
      </c>
      <c r="BW90" s="183">
        <v>0</v>
      </c>
      <c r="BX90" s="183">
        <v>7250.545523171756</v>
      </c>
      <c r="BY90" s="183">
        <v>0</v>
      </c>
      <c r="BZ90" s="183">
        <v>134390.96000280097</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134390.96000280097</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v>1.0000014089055822</v>
      </c>
      <c r="J91" s="102"/>
      <c r="M91" s="134" t="s">
        <v>157</v>
      </c>
      <c r="N91" s="183">
        <v>1</v>
      </c>
      <c r="O91" s="183">
        <v>0</v>
      </c>
      <c r="P91" s="183">
        <v>0</v>
      </c>
      <c r="Q91" s="433">
        <v>0</v>
      </c>
      <c r="R91" s="183">
        <v>1</v>
      </c>
      <c r="S91" s="98"/>
      <c r="T91" s="98"/>
      <c r="U91" s="98"/>
      <c r="V91" s="98"/>
      <c r="W91" s="98"/>
      <c r="X91" s="98"/>
      <c r="Y91" s="98"/>
      <c r="AN91" s="135">
        <v>1</v>
      </c>
      <c r="AO91" s="627"/>
      <c r="AP91" s="132">
        <v>0</v>
      </c>
      <c r="AQ91" s="132">
        <v>8.805345465466961E-3</v>
      </c>
      <c r="AR91" s="183">
        <v>193566.18624000426</v>
      </c>
      <c r="AS91" s="183">
        <v>64677.177600000003</v>
      </c>
      <c r="AT91" s="183">
        <v>0</v>
      </c>
      <c r="AU91" s="183">
        <v>0</v>
      </c>
      <c r="AV91" s="183">
        <v>258243.36384000425</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258243.36384000425</v>
      </c>
      <c r="BS91" s="628"/>
      <c r="BT91" s="132">
        <v>0</v>
      </c>
      <c r="BU91" s="132">
        <v>8.9268068246830465E-3</v>
      </c>
      <c r="BV91" s="183">
        <v>193566.18624000426</v>
      </c>
      <c r="BW91" s="183">
        <v>64677.177600000003</v>
      </c>
      <c r="BX91" s="183">
        <v>0</v>
      </c>
      <c r="BY91" s="183">
        <v>0</v>
      </c>
      <c r="BZ91" s="183">
        <v>258243.36384000425</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258243.36384000425</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v>0.99998573845452687</v>
      </c>
      <c r="J95" s="102"/>
      <c r="M95" s="139" t="s">
        <v>154</v>
      </c>
      <c r="N95" s="183">
        <v>1</v>
      </c>
      <c r="O95" s="183">
        <v>0</v>
      </c>
      <c r="P95" s="183">
        <v>0</v>
      </c>
      <c r="Q95" s="433">
        <v>0</v>
      </c>
      <c r="R95" s="183">
        <v>1</v>
      </c>
      <c r="S95" s="98"/>
      <c r="T95" s="98"/>
      <c r="U95" s="98"/>
      <c r="V95" s="98"/>
      <c r="W95" s="98"/>
      <c r="X95" s="98"/>
      <c r="Y95" s="98"/>
      <c r="AN95" s="135">
        <v>1</v>
      </c>
      <c r="AO95" s="627"/>
      <c r="AP95" s="132">
        <v>0</v>
      </c>
      <c r="AQ95" s="132">
        <v>5.9372063274525599E-4</v>
      </c>
      <c r="AR95" s="183">
        <v>17412.651665134828</v>
      </c>
      <c r="AS95" s="183">
        <v>0</v>
      </c>
      <c r="AT95" s="183">
        <v>0</v>
      </c>
      <c r="AU95" s="183">
        <v>0</v>
      </c>
      <c r="AV95" s="183">
        <v>17412.651665134828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17412.651665134828</v>
      </c>
      <c r="BS95" s="628"/>
      <c r="BT95" s="132">
        <v>0</v>
      </c>
      <c r="BU95" s="132">
        <v>6.0191044373344407E-4</v>
      </c>
      <c r="BV95" s="183">
        <v>17412.651665134828</v>
      </c>
      <c r="BW95" s="183">
        <v>0</v>
      </c>
      <c r="BX95" s="183">
        <v>0</v>
      </c>
      <c r="BY95" s="183">
        <v>0</v>
      </c>
      <c r="BZ95" s="183">
        <v>17412.651665134828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17412.651665134828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0.97984934679610303</v>
      </c>
      <c r="J96" s="102"/>
      <c r="M96" s="98"/>
      <c r="N96" s="302"/>
      <c r="O96" s="302"/>
      <c r="P96" s="302"/>
      <c r="Q96" s="302"/>
      <c r="R96" s="302">
        <v>0</v>
      </c>
      <c r="S96" s="98"/>
      <c r="T96" s="98"/>
      <c r="U96" s="98"/>
      <c r="V96" s="98"/>
      <c r="W96" s="98"/>
      <c r="X96" s="98"/>
      <c r="Y96" s="98"/>
      <c r="AN96" s="302"/>
      <c r="AO96" s="627"/>
      <c r="AP96" s="305">
        <v>0</v>
      </c>
      <c r="AQ96" s="305">
        <v>0.14698584234778059</v>
      </c>
      <c r="AR96" s="306">
        <v>3485196.8456924991</v>
      </c>
      <c r="AS96" s="306">
        <v>985251.47307335516</v>
      </c>
      <c r="AT96" s="306">
        <v>-159644.32889259286</v>
      </c>
      <c r="AU96" s="306">
        <v>0</v>
      </c>
      <c r="AV96" s="306">
        <v>4310803.9898732612</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4310803.9898732612</v>
      </c>
      <c r="BS96" s="628"/>
      <c r="BT96" s="351">
        <v>0</v>
      </c>
      <c r="BU96" s="351">
        <v>0.15065645506461575</v>
      </c>
      <c r="BV96" s="352">
        <v>3414207.7215493605</v>
      </c>
      <c r="BW96" s="352">
        <v>985251.47307335516</v>
      </c>
      <c r="BX96" s="352">
        <v>-41122.501089728823</v>
      </c>
      <c r="BY96" s="352">
        <v>0</v>
      </c>
      <c r="BZ96" s="352">
        <v>4358336.6935329875</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4358336.6935329875</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8.1840758840864454E-3</v>
      </c>
      <c r="F105" s="120"/>
      <c r="G105" s="298">
        <v>0.13776881349188205</v>
      </c>
      <c r="H105" s="120"/>
      <c r="I105" s="298">
        <v>0.8385209970384494</v>
      </c>
      <c r="J105" s="120"/>
      <c r="K105" s="298">
        <v>0.45644095990078992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4544319.6677096058</v>
      </c>
      <c r="AS105" s="306">
        <v>1047625.4866140969</v>
      </c>
      <c r="AT105" s="306">
        <v>-159644.32889259286</v>
      </c>
      <c r="AU105" s="306">
        <v>0</v>
      </c>
      <c r="AV105" s="306">
        <v>5432300.8254311094</v>
      </c>
      <c r="AW105" s="306">
        <v>2587025.4098400669</v>
      </c>
      <c r="AX105" s="306">
        <v>1641929.5461665471</v>
      </c>
      <c r="AY105" s="306">
        <v>665537.88813405368</v>
      </c>
      <c r="AZ105" s="306">
        <v>4894492.8441406675</v>
      </c>
      <c r="BA105" s="306">
        <v>9954191.185919553</v>
      </c>
      <c r="BB105" s="306">
        <v>4689449.0759050939</v>
      </c>
      <c r="BC105" s="306">
        <v>14643640.261824649</v>
      </c>
      <c r="BD105" s="306">
        <v>4300538.8460546182</v>
      </c>
      <c r="BE105" s="306">
        <v>9978.7340884513869</v>
      </c>
      <c r="BF105" s="306">
        <v>47070.296666666647</v>
      </c>
      <c r="BG105" s="306">
        <v>0</v>
      </c>
      <c r="BH105" s="306">
        <v>0</v>
      </c>
      <c r="BI105" s="306">
        <v>0</v>
      </c>
      <c r="BJ105" s="306">
        <v>0</v>
      </c>
      <c r="BK105" s="306">
        <v>0</v>
      </c>
      <c r="BL105" s="306">
        <v>0</v>
      </c>
      <c r="BM105" s="306">
        <v>0</v>
      </c>
      <c r="BN105" s="306">
        <v>0</v>
      </c>
      <c r="BO105" s="306">
        <v>0</v>
      </c>
      <c r="BP105" s="306">
        <v>0</v>
      </c>
      <c r="BQ105" s="306">
        <v>57049.03075511803</v>
      </c>
      <c r="BR105" s="306">
        <v>29328021.80820616</v>
      </c>
      <c r="BS105" s="628"/>
      <c r="BT105" s="351">
        <v>1</v>
      </c>
      <c r="BU105" s="351">
        <v>1</v>
      </c>
      <c r="BV105" s="352">
        <v>4445966.0254289526</v>
      </c>
      <c r="BW105" s="352">
        <v>1046947.4567401604</v>
      </c>
      <c r="BX105" s="352">
        <v>-41122.501089728823</v>
      </c>
      <c r="BY105" s="352">
        <v>0</v>
      </c>
      <c r="BZ105" s="352">
        <v>5451790.9810793847</v>
      </c>
      <c r="CA105" s="352">
        <v>2580410.4532691129</v>
      </c>
      <c r="CB105" s="352">
        <v>1656278.25763867</v>
      </c>
      <c r="CC105" s="352">
        <v>661493.9269916201</v>
      </c>
      <c r="CD105" s="352">
        <v>4898182.6378994025</v>
      </c>
      <c r="CE105" s="352">
        <v>9588663.8364060111</v>
      </c>
      <c r="CF105" s="352">
        <v>4666387.167794534</v>
      </c>
      <c r="CG105" s="352">
        <v>14255051.004200544</v>
      </c>
      <c r="CH105" s="352">
        <v>4266900.4923357517</v>
      </c>
      <c r="CI105" s="352">
        <v>9978.7340884513869</v>
      </c>
      <c r="CJ105" s="352">
        <v>47070.296666666647</v>
      </c>
      <c r="CK105" s="352">
        <v>0</v>
      </c>
      <c r="CL105" s="352">
        <v>0</v>
      </c>
      <c r="CM105" s="352">
        <v>0</v>
      </c>
      <c r="CN105" s="352">
        <v>0</v>
      </c>
      <c r="CO105" s="352">
        <v>0</v>
      </c>
      <c r="CP105" s="352">
        <v>0</v>
      </c>
      <c r="CQ105" s="352">
        <v>0</v>
      </c>
      <c r="CR105" s="352">
        <v>0</v>
      </c>
      <c r="CS105" s="352">
        <v>0</v>
      </c>
      <c r="CT105" s="352">
        <v>0</v>
      </c>
      <c r="CU105" s="352">
        <v>57049.03075511803</v>
      </c>
      <c r="CV105" s="352">
        <v>28928974.146270201</v>
      </c>
      <c r="CW105" s="629"/>
      <c r="CX105" s="310">
        <v>1785003</v>
      </c>
      <c r="CY105" s="309">
        <v>41491.410000000003</v>
      </c>
      <c r="CZ105" s="309">
        <v>9401.26</v>
      </c>
      <c r="DA105" s="309">
        <v>135406</v>
      </c>
      <c r="DB105" s="309">
        <v>0</v>
      </c>
      <c r="DC105" s="309">
        <v>0</v>
      </c>
      <c r="DD105" s="309">
        <v>0</v>
      </c>
      <c r="DE105" s="309">
        <v>0</v>
      </c>
      <c r="DF105" s="309">
        <v>0</v>
      </c>
      <c r="DG105" s="309">
        <v>0</v>
      </c>
      <c r="DH105" s="309">
        <v>0</v>
      </c>
      <c r="DI105" s="309">
        <v>0</v>
      </c>
      <c r="DJ105" s="309">
        <v>0</v>
      </c>
      <c r="DK105" s="309">
        <v>186298.66</v>
      </c>
      <c r="DL105" s="119"/>
      <c r="DM105" s="310">
        <v>420099.26</v>
      </c>
      <c r="DN105" s="309">
        <v>43604.31</v>
      </c>
      <c r="DO105" s="309">
        <v>25180</v>
      </c>
      <c r="DP105" s="309">
        <v>48711.35</v>
      </c>
      <c r="DQ105" s="309">
        <v>0</v>
      </c>
      <c r="DR105" s="309">
        <v>0</v>
      </c>
      <c r="DS105" s="309">
        <v>0</v>
      </c>
      <c r="DT105" s="309">
        <v>0</v>
      </c>
      <c r="DU105" s="309">
        <v>0</v>
      </c>
      <c r="DV105" s="309">
        <v>0</v>
      </c>
      <c r="DW105" s="309">
        <v>0</v>
      </c>
      <c r="DX105" s="309">
        <v>0</v>
      </c>
      <c r="DY105" s="309">
        <v>0</v>
      </c>
      <c r="DZ105" s="309">
        <v>117495.66</v>
      </c>
      <c r="EA105" s="119"/>
      <c r="EB105" s="310">
        <v>2205102.2599999998</v>
      </c>
      <c r="EC105" s="309">
        <v>303794.32</v>
      </c>
      <c r="ED105" s="630"/>
      <c r="EE105" s="313">
        <v>6614657.1100000003</v>
      </c>
      <c r="EF105" s="313">
        <v>0</v>
      </c>
      <c r="EG105" s="313">
        <v>0</v>
      </c>
      <c r="EH105" s="313">
        <v>0</v>
      </c>
      <c r="EI105" s="313">
        <v>0</v>
      </c>
      <c r="EJ105" s="313">
        <v>0</v>
      </c>
      <c r="EK105" s="313">
        <v>222672.13</v>
      </c>
      <c r="EL105" s="313">
        <v>0</v>
      </c>
      <c r="EM105" s="313">
        <v>0</v>
      </c>
      <c r="EN105" s="313">
        <v>222672.13</v>
      </c>
      <c r="EO105" s="313">
        <v>1158730.1200000001</v>
      </c>
      <c r="EP105" s="313">
        <v>0</v>
      </c>
      <c r="EQ105" s="313">
        <v>1158730.1200000001</v>
      </c>
      <c r="ER105" s="313">
        <v>1112030.47</v>
      </c>
      <c r="ES105" s="313">
        <v>186298.66</v>
      </c>
      <c r="ET105" s="312">
        <v>2679731.38</v>
      </c>
      <c r="EU105" s="119"/>
      <c r="EV105" s="313">
        <v>2059628.84</v>
      </c>
      <c r="EW105" s="313">
        <v>0</v>
      </c>
      <c r="EX105" s="313">
        <v>17727.93</v>
      </c>
      <c r="EY105" s="313">
        <v>0</v>
      </c>
      <c r="EZ105" s="313">
        <v>0</v>
      </c>
      <c r="FA105" s="313">
        <v>17727.93</v>
      </c>
      <c r="FB105" s="313">
        <v>344140.19</v>
      </c>
      <c r="FC105" s="314">
        <v>0</v>
      </c>
      <c r="FD105" s="314">
        <v>0</v>
      </c>
      <c r="FE105" s="314">
        <v>344140.19</v>
      </c>
      <c r="FF105" s="314">
        <v>467079.11</v>
      </c>
      <c r="FG105" s="314">
        <v>0</v>
      </c>
      <c r="FH105" s="314">
        <v>467079.11</v>
      </c>
      <c r="FI105" s="314">
        <v>333125.14</v>
      </c>
      <c r="FJ105" s="314">
        <v>117495.66</v>
      </c>
      <c r="FK105" s="312">
        <v>1279568.03</v>
      </c>
      <c r="FL105" s="119"/>
      <c r="FM105" s="313">
        <v>8674285.9499999993</v>
      </c>
      <c r="FN105" s="314">
        <v>0</v>
      </c>
      <c r="FO105" s="314">
        <v>17727.93</v>
      </c>
      <c r="FP105" s="314">
        <v>0</v>
      </c>
      <c r="FQ105" s="314">
        <v>0</v>
      </c>
      <c r="FR105" s="314">
        <v>17727.93</v>
      </c>
      <c r="FS105" s="314">
        <v>566812.31999999995</v>
      </c>
      <c r="FT105" s="314">
        <v>0</v>
      </c>
      <c r="FU105" s="314">
        <v>0</v>
      </c>
      <c r="FV105" s="314">
        <v>566812.31999999995</v>
      </c>
      <c r="FW105" s="314">
        <v>1625809.22</v>
      </c>
      <c r="FX105" s="314">
        <v>0</v>
      </c>
      <c r="FY105" s="314">
        <v>1625809.22</v>
      </c>
      <c r="FZ105" s="314">
        <v>1445155.61</v>
      </c>
      <c r="GA105" s="314">
        <v>303794.32</v>
      </c>
      <c r="GB105" s="739">
        <v>3959299.41</v>
      </c>
      <c r="GC105" s="631"/>
      <c r="GD105" s="111"/>
      <c r="GE105" s="605">
        <v>2.6616672895528999</v>
      </c>
      <c r="GF105" s="605">
        <v>3.9017232052112498</v>
      </c>
      <c r="GG105" s="605">
        <v>1.7522026067062105E-2</v>
      </c>
      <c r="GH105" s="632"/>
      <c r="GI105" s="111"/>
      <c r="GJ105" s="605">
        <v>2.8253207904558058</v>
      </c>
      <c r="GK105" s="605">
        <v>3.686271316633396</v>
      </c>
      <c r="GL105" s="605">
        <v>2.2617422516648431E-2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0.83863187337250689</v>
      </c>
      <c r="J107" s="120"/>
      <c r="K107" s="298">
        <v>0.45644095723295586</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8674286</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672" t="s">
        <v>1080</v>
      </c>
      <c r="B3" s="673">
        <v>43570</v>
      </c>
    </row>
    <row r="4" spans="1:15" ht="5.25" customHeight="1">
      <c r="A4" s="674"/>
    </row>
    <row r="5" spans="1:15" ht="14.25" customHeight="1">
      <c r="A5" s="674" t="s">
        <v>1100</v>
      </c>
      <c r="J5" s="674" t="s">
        <v>1099</v>
      </c>
    </row>
    <row r="6" spans="1:15" ht="15.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5">
      <c r="B27" s="675" t="s">
        <v>1081</v>
      </c>
      <c r="N27" s="675" t="s">
        <v>1098</v>
      </c>
    </row>
    <row r="28" spans="1:22" ht="15.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796875" defaultRowHeight="12.5" outlineLevelRow="1" outlineLevelCol="3"/>
  <cols>
    <col min="1" max="1" width="2.26953125" style="98" customWidth="1"/>
    <col min="2" max="2" width="12.7265625" style="98" customWidth="1"/>
    <col min="3" max="3" width="69.179687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9.1796875" style="104"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customWidth="1" outlineLevel="1"/>
    <col min="44" max="47" width="19.1796875" style="104" hidden="1" customWidth="1" outlineLevel="2"/>
    <col min="48" max="48" width="19.1796875" style="104" customWidth="1" outlineLevel="1" collapsed="1"/>
    <col min="49" max="51" width="19.1796875" style="104" hidden="1" customWidth="1" outlineLevel="2"/>
    <col min="52" max="52" width="19.1796875" style="104" customWidth="1" outlineLevel="1" collapsed="1"/>
    <col min="53" max="54" width="19.1796875" style="104" hidden="1" customWidth="1" outlineLevel="2"/>
    <col min="55" max="55" width="19.1796875" style="104" customWidth="1" outlineLevel="1" collapsed="1"/>
    <col min="56" max="56" width="19.1796875" style="104" customWidth="1" outlineLevel="1"/>
    <col min="57" max="68" width="12" style="104" hidden="1" customWidth="1" outlineLevel="2"/>
    <col min="69" max="69" width="22" style="104" customWidth="1" outlineLevel="1" collapsed="1"/>
    <col min="70" max="70" width="19.1796875" style="104" customWidth="1" outlineLevel="1"/>
    <col min="71" max="71" width="16.1796875" style="98" customWidth="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8" width="14.7265625" style="98" hidden="1" customWidth="1" outlineLevel="2"/>
    <col min="129" max="129" width="16.269531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8"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Caitlin Newey</cp:lastModifiedBy>
  <cp:lastPrinted>2016-07-08T12:49:08Z</cp:lastPrinted>
  <dcterms:created xsi:type="dcterms:W3CDTF">2015-03-11T17:37:00Z</dcterms:created>
  <dcterms:modified xsi:type="dcterms:W3CDTF">2022-08-31T19:44:10Z</dcterms:modified>
</cp:coreProperties>
</file>