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F9A3CF6B-8ECC-437B-8B9C-3C6BB65776FA}" xr6:coauthVersionLast="47" xr6:coauthVersionMax="47" xr10:uidLastSave="{E8F063F0-78A1-4FCF-AE8B-7ECA83CD227B}"/>
  <bookViews>
    <workbookView xWindow="30" yWindow="30" windowWidth="28770" windowHeight="15570" xr2:uid="{A31E4B0A-2513-47EF-9786-E155CF8EF836}"/>
  </bookViews>
  <sheets>
    <sheet name="Sheet1" sheetId="7" r:id="rId1"/>
    <sheet name="Sheet2" sheetId="6" r:id="rId2"/>
    <sheet name="Sheet3" sheetId="5" r:id="rId3"/>
    <sheet name="Sheet4" sheetId="4" r:id="rId4"/>
    <sheet name="Sheet5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4" i="7" s="1"/>
  <c r="A25" i="7" s="1"/>
  <c r="A26" i="7" s="1"/>
  <c r="A27" i="7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4" i="6" s="1"/>
  <c r="A25" i="6" s="1"/>
  <c r="A26" i="6" s="1"/>
  <c r="A27" i="6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4" i="5" s="1"/>
  <c r="A25" i="5" s="1"/>
  <c r="A26" i="5" s="1"/>
  <c r="A27" i="5" s="1"/>
  <c r="A25" i="4"/>
  <c r="A26" i="4" s="1"/>
  <c r="A27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4" i="3" s="1"/>
  <c r="A25" i="3" s="1"/>
  <c r="A26" i="3" s="1"/>
  <c r="A27" i="3" s="1"/>
</calcChain>
</file>

<file path=xl/sharedStrings.xml><?xml version="1.0" encoding="utf-8"?>
<sst xmlns="http://schemas.openxmlformats.org/spreadsheetml/2006/main" count="124" uniqueCount="68">
  <si>
    <t>(a)</t>
  </si>
  <si>
    <t>(b)</t>
  </si>
  <si>
    <t>(c)</t>
  </si>
  <si>
    <t>Variable</t>
  </si>
  <si>
    <t>Coefficient</t>
  </si>
  <si>
    <t>t-Statistic</t>
  </si>
  <si>
    <t>p-Value</t>
  </si>
  <si>
    <t>C</t>
  </si>
  <si>
    <t>CENTHDD_JAN</t>
  </si>
  <si>
    <t>EASTHDD_JAN</t>
  </si>
  <si>
    <t>WESTHDD_JAN</t>
  </si>
  <si>
    <t>SOUTHDD_JAN</t>
  </si>
  <si>
    <t>NORTHDD_JAN</t>
  </si>
  <si>
    <t>CENTHDD_FEB</t>
  </si>
  <si>
    <t>EASTHDD_FEB</t>
  </si>
  <si>
    <t>WESTHDD_FEB</t>
  </si>
  <si>
    <t>SOUTHDD_FEB</t>
  </si>
  <si>
    <t>NORTHDD_FEB</t>
  </si>
  <si>
    <t>CENTHDD_MAR</t>
  </si>
  <si>
    <t>EASTHDD_MAR</t>
  </si>
  <si>
    <t>WESTHDD_MAR</t>
  </si>
  <si>
    <t>SOUTHDD_MAR</t>
  </si>
  <si>
    <t>NORTHDD_MAR</t>
  </si>
  <si>
    <t>CENTHDD_APR</t>
  </si>
  <si>
    <t>EASTHDD_APR</t>
  </si>
  <si>
    <t>WESTHDD_APR</t>
  </si>
  <si>
    <t>SOUTHDD_APR</t>
  </si>
  <si>
    <t>NORTHDD_APR</t>
  </si>
  <si>
    <t>CENTHDD_MAY</t>
  </si>
  <si>
    <t>EASTHDD_MAY</t>
  </si>
  <si>
    <t>WESTHDD_MAY</t>
  </si>
  <si>
    <t>SOUTHDD_MAY</t>
  </si>
  <si>
    <t>NORTHDD_MAY</t>
  </si>
  <si>
    <t>CENTHDD_SEP</t>
  </si>
  <si>
    <t>EASTHDD_SEP</t>
  </si>
  <si>
    <t>WESTHDD_SEP</t>
  </si>
  <si>
    <t>SOUTHDD_OCT</t>
  </si>
  <si>
    <t>NORTHDD_SEP</t>
  </si>
  <si>
    <t>CENTHDD_OCT</t>
  </si>
  <si>
    <t>EASTHDD_OCT</t>
  </si>
  <si>
    <t>WESTHDD_OCT</t>
  </si>
  <si>
    <t>SOUTHDD_NOV</t>
  </si>
  <si>
    <t>NORTHDD_OCT</t>
  </si>
  <si>
    <t>CENTHDD_NOV</t>
  </si>
  <si>
    <t>EASTHDD_NOV</t>
  </si>
  <si>
    <t>WESTHDD_NOV</t>
  </si>
  <si>
    <t>SOUTHDD_DEC</t>
  </si>
  <si>
    <t>NORTHDD_NOV</t>
  </si>
  <si>
    <t>CENTHDD_DEC</t>
  </si>
  <si>
    <t>EASTHDD_DEC</t>
  </si>
  <si>
    <t>WESTHDD_DEC</t>
  </si>
  <si>
    <t>SOUTHRES_VINT</t>
  </si>
  <si>
    <t>NORTHDD_DEC</t>
  </si>
  <si>
    <t>CENRES_VINT</t>
  </si>
  <si>
    <t>EASTRES_VINT</t>
  </si>
  <si>
    <t>WESRES_VINT</t>
  </si>
  <si>
    <t>AR(1)</t>
  </si>
  <si>
    <t>NORTHRES_VINT</t>
  </si>
  <si>
    <t>R-squared</t>
  </si>
  <si>
    <t>Adjusted R-squared</t>
  </si>
  <si>
    <t>S.E. of regression</t>
  </si>
  <si>
    <t>F-statistic</t>
  </si>
  <si>
    <t>Line No.</t>
  </si>
  <si>
    <t>Residential Average Use: Central Weather Zone</t>
  </si>
  <si>
    <t>Residential Average Use: East Weather Zone</t>
  </si>
  <si>
    <t>Residential Average Use: West Weather Zone</t>
  </si>
  <si>
    <t>Residential Average Use: South Weather Zone</t>
  </si>
  <si>
    <t>Residential Average Use: North Weather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</si>
</sst>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10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Fill="1"/>
    <xf numFmtId="164" fontId="3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164" fontId="7" fillId="0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2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5" fillId="0" borderId="0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3" fillId="0" borderId="0" xfId="0" applyNumberFormat="1" applyFont="1" applyFill="1" applyBorder="1"/>
    <xf numFmtId="164" fontId="6" fillId="0" borderId="0" xfId="0" applyNumberFormat="1" applyFont="1" applyFill="1" applyBorder="1"/>
    <xf numFmtId="164" fontId="2" fillId="0" borderId="0" xfId="0" applyNumberFormat="1" applyFont="1" applyFill="1" applyBorder="1"/>
    <xf numFmtId="2" fontId="2" fillId="0" borderId="0" xfId="1" applyNumberFormat="1" applyFont="1" applyFill="1" applyBorder="1"/>
    <xf numFmtId="49" fontId="2" fillId="0" borderId="0" xfId="0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165" fontId="2" fillId="0" borderId="0" xfId="1" applyNumberFormat="1" applyFont="1" applyFill="1" applyAlignment="1"/>
    <xf numFmtId="164" fontId="5" fillId="0" borderId="0" xfId="0" applyNumberFormat="1" applyFont="1" applyFill="1" applyAlignment="1"/>
    <xf numFmtId="164" fontId="2" fillId="0" borderId="0" xfId="0" applyNumberFormat="1" applyFont="1" applyFill="1" applyAlignment="1"/>
    <xf numFmtId="49" fontId="2" fillId="0" borderId="0" xfId="0" applyNumberFormat="1" applyFont="1" applyFill="1" applyAlignment="1"/>
    <xf numFmtId="164" fontId="2" fillId="0" borderId="1" xfId="0" applyNumberFormat="1" applyFont="1" applyFill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" fontId="2" fillId="0" borderId="0" xfId="1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164" fontId="9" fillId="0" borderId="0" xfId="0" applyNumberFormat="1" applyFont="1" applyFill="1"/>
    <xf numFmtId="164" fontId="3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F260-7F41-446B-B13D-50E7856CFD6C}">
  <dimension ref="A6:L32"/>
  <sheetViews>
    <sheetView tabSelected="1" view="pageLayout" zoomScale="90" zoomScaleNormal="100" zoomScalePageLayoutView="90" workbookViewId="0">
      <selection activeCell="A2" sqref="A2"/>
    </sheetView>
  </sheetViews>
  <sheetFormatPr defaultRowHeight="11.25" x14ac:dyDescent="0.2"/>
  <cols>
    <col min="1" max="1" width="6.7109375" style="4" customWidth="1"/>
    <col min="2" max="2" width="1.7109375" style="4" customWidth="1"/>
    <col min="3" max="3" width="18.5703125" style="4" customWidth="1"/>
    <col min="4" max="4" width="1.85546875" style="4" customWidth="1"/>
    <col min="5" max="5" width="10.85546875" style="6" bestFit="1" customWidth="1"/>
    <col min="6" max="6" width="2" style="6" customWidth="1"/>
    <col min="7" max="7" width="9.5703125" style="6" customWidth="1"/>
    <col min="8" max="8" width="2.42578125" style="6" customWidth="1"/>
    <col min="9" max="9" width="9.5703125" style="6" customWidth="1"/>
    <col min="10" max="10" width="9.140625" style="4"/>
    <col min="11" max="11" width="7.5703125" style="4" customWidth="1"/>
    <col min="12" max="12" width="2.42578125" style="19" customWidth="1"/>
    <col min="13" max="16384" width="9.140625" style="4"/>
  </cols>
  <sheetData>
    <row r="6" spans="1:12" ht="12.75" x14ac:dyDescent="0.2">
      <c r="A6" s="43" t="s">
        <v>63</v>
      </c>
      <c r="B6" s="44"/>
      <c r="C6" s="44"/>
      <c r="D6" s="44"/>
      <c r="E6" s="44"/>
      <c r="F6" s="44"/>
      <c r="G6" s="44"/>
      <c r="H6" s="44"/>
      <c r="I6" s="44"/>
    </row>
    <row r="7" spans="1:12" ht="12.75" x14ac:dyDescent="0.2">
      <c r="A7" s="41"/>
      <c r="B7" s="42"/>
      <c r="C7" s="42"/>
      <c r="D7" s="42"/>
      <c r="E7" s="42"/>
      <c r="F7" s="42"/>
      <c r="G7" s="42"/>
      <c r="H7" s="42"/>
      <c r="I7" s="42"/>
    </row>
    <row r="8" spans="1:12" s="7" customFormat="1" ht="25.5" x14ac:dyDescent="0.2">
      <c r="A8" s="1" t="s">
        <v>62</v>
      </c>
      <c r="B8" s="18"/>
      <c r="C8" s="34" t="s">
        <v>3</v>
      </c>
      <c r="D8" s="12"/>
      <c r="E8" s="34" t="s">
        <v>4</v>
      </c>
      <c r="F8" s="17"/>
      <c r="G8" s="34" t="s">
        <v>5</v>
      </c>
      <c r="H8" s="17"/>
      <c r="I8" s="34" t="s">
        <v>6</v>
      </c>
      <c r="J8" s="8"/>
      <c r="K8" s="3"/>
      <c r="L8" s="18"/>
    </row>
    <row r="9" spans="1:12" s="7" customFormat="1" ht="12.75" x14ac:dyDescent="0.2">
      <c r="A9" s="2"/>
      <c r="B9" s="2"/>
      <c r="C9" s="3"/>
      <c r="D9" s="3"/>
      <c r="E9" s="3" t="s">
        <v>0</v>
      </c>
      <c r="F9" s="3"/>
      <c r="G9" s="3" t="s">
        <v>1</v>
      </c>
      <c r="H9" s="3"/>
      <c r="I9" s="3" t="s">
        <v>2</v>
      </c>
      <c r="K9" s="2"/>
      <c r="L9" s="20"/>
    </row>
    <row r="10" spans="1:12" s="11" customFormat="1" ht="12.75" x14ac:dyDescent="0.2">
      <c r="A10" s="3"/>
      <c r="B10" s="3"/>
      <c r="C10" s="4"/>
      <c r="D10" s="4"/>
      <c r="E10" s="6"/>
      <c r="F10" s="6"/>
      <c r="G10" s="6"/>
      <c r="H10" s="6"/>
      <c r="I10" s="6"/>
      <c r="J10" s="4"/>
      <c r="K10" s="3"/>
      <c r="L10" s="21"/>
    </row>
    <row r="11" spans="1:12" ht="12.75" x14ac:dyDescent="0.2">
      <c r="A11" s="3">
        <v>1</v>
      </c>
      <c r="B11" s="3"/>
      <c r="C11" s="27" t="s">
        <v>7</v>
      </c>
      <c r="D11" s="16"/>
      <c r="E11" s="37">
        <v>-57.11036</v>
      </c>
      <c r="F11" s="37"/>
      <c r="G11" s="37">
        <v>-3.9016120000000001</v>
      </c>
      <c r="H11" s="37"/>
      <c r="I11" s="37">
        <v>1E-4</v>
      </c>
      <c r="K11" s="3"/>
      <c r="L11" s="21"/>
    </row>
    <row r="12" spans="1:12" s="11" customFormat="1" ht="12.75" x14ac:dyDescent="0.2">
      <c r="A12" s="3">
        <f>A11+1</f>
        <v>2</v>
      </c>
      <c r="B12" s="3"/>
      <c r="C12" s="27" t="s">
        <v>8</v>
      </c>
      <c r="D12" s="16"/>
      <c r="E12" s="37">
        <v>0.67846099999999998</v>
      </c>
      <c r="F12" s="37"/>
      <c r="G12" s="37">
        <v>92.329890000000006</v>
      </c>
      <c r="H12" s="37"/>
      <c r="I12" s="37">
        <v>0</v>
      </c>
      <c r="J12" s="40"/>
      <c r="K12" s="3"/>
      <c r="L12" s="21"/>
    </row>
    <row r="13" spans="1:12" s="11" customFormat="1" ht="12.75" x14ac:dyDescent="0.2">
      <c r="A13" s="3">
        <f t="shared" ref="A13:A27" si="0">A12+1</f>
        <v>3</v>
      </c>
      <c r="B13" s="3"/>
      <c r="C13" s="27" t="s">
        <v>13</v>
      </c>
      <c r="D13" s="16"/>
      <c r="E13" s="37">
        <v>0.64144999999999996</v>
      </c>
      <c r="F13" s="37"/>
      <c r="G13" s="37">
        <v>81.566649999999996</v>
      </c>
      <c r="H13" s="37"/>
      <c r="I13" s="37">
        <v>0</v>
      </c>
      <c r="J13" s="4"/>
      <c r="K13" s="3"/>
      <c r="L13" s="21"/>
    </row>
    <row r="14" spans="1:12" s="11" customFormat="1" ht="12.75" x14ac:dyDescent="0.2">
      <c r="A14" s="3">
        <f t="shared" si="0"/>
        <v>4</v>
      </c>
      <c r="B14" s="3"/>
      <c r="C14" s="27" t="s">
        <v>18</v>
      </c>
      <c r="D14" s="16"/>
      <c r="E14" s="37">
        <v>0.66867600000000005</v>
      </c>
      <c r="F14" s="37"/>
      <c r="G14" s="37">
        <v>68.365610000000004</v>
      </c>
      <c r="H14" s="37"/>
      <c r="I14" s="37">
        <v>0</v>
      </c>
      <c r="K14" s="3"/>
      <c r="L14" s="21"/>
    </row>
    <row r="15" spans="1:12" s="11" customFormat="1" ht="12.75" x14ac:dyDescent="0.2">
      <c r="A15" s="3">
        <f t="shared" si="0"/>
        <v>5</v>
      </c>
      <c r="B15" s="3"/>
      <c r="C15" s="27" t="s">
        <v>23</v>
      </c>
      <c r="D15" s="16"/>
      <c r="E15" s="37">
        <v>0.668628</v>
      </c>
      <c r="F15" s="37"/>
      <c r="G15" s="37">
        <v>37.589120000000001</v>
      </c>
      <c r="H15" s="37"/>
      <c r="I15" s="37">
        <v>0</v>
      </c>
      <c r="K15" s="3"/>
      <c r="L15" s="21"/>
    </row>
    <row r="16" spans="1:12" s="11" customFormat="1" ht="12.75" x14ac:dyDescent="0.2">
      <c r="A16" s="3">
        <f t="shared" si="0"/>
        <v>6</v>
      </c>
      <c r="B16" s="3"/>
      <c r="C16" s="27" t="s">
        <v>28</v>
      </c>
      <c r="D16" s="16"/>
      <c r="E16" s="37">
        <v>0.79335699999999998</v>
      </c>
      <c r="F16" s="37"/>
      <c r="G16" s="37">
        <v>14.013730000000001</v>
      </c>
      <c r="H16" s="37"/>
      <c r="I16" s="37">
        <v>0</v>
      </c>
      <c r="K16" s="3"/>
      <c r="L16" s="21"/>
    </row>
    <row r="17" spans="1:12" s="11" customFormat="1" ht="12.75" x14ac:dyDescent="0.2">
      <c r="A17" s="3">
        <f t="shared" si="0"/>
        <v>7</v>
      </c>
      <c r="B17" s="3"/>
      <c r="C17" s="27" t="s">
        <v>33</v>
      </c>
      <c r="D17" s="16"/>
      <c r="E17" s="37">
        <v>0.60658900000000004</v>
      </c>
      <c r="F17" s="37"/>
      <c r="G17" s="37">
        <v>2.916312</v>
      </c>
      <c r="H17" s="37"/>
      <c r="I17" s="37">
        <v>4.0000000000000001E-3</v>
      </c>
      <c r="K17" s="3"/>
      <c r="L17" s="21"/>
    </row>
    <row r="18" spans="1:12" s="11" customFormat="1" ht="12.75" x14ac:dyDescent="0.2">
      <c r="A18" s="3">
        <f t="shared" si="0"/>
        <v>8</v>
      </c>
      <c r="B18" s="3"/>
      <c r="C18" s="27" t="s">
        <v>38</v>
      </c>
      <c r="D18" s="16"/>
      <c r="E18" s="37">
        <v>0.57793899999999998</v>
      </c>
      <c r="F18" s="37"/>
      <c r="G18" s="37">
        <v>20.58325</v>
      </c>
      <c r="H18" s="37"/>
      <c r="I18" s="37">
        <v>0</v>
      </c>
      <c r="K18" s="3"/>
      <c r="L18" s="21"/>
    </row>
    <row r="19" spans="1:12" s="11" customFormat="1" ht="12.75" x14ac:dyDescent="0.2">
      <c r="A19" s="3">
        <f t="shared" si="0"/>
        <v>9</v>
      </c>
      <c r="B19" s="3"/>
      <c r="C19" s="27" t="s">
        <v>43</v>
      </c>
      <c r="D19" s="16"/>
      <c r="E19" s="37">
        <v>0.64750200000000002</v>
      </c>
      <c r="F19" s="37"/>
      <c r="G19" s="37">
        <v>49.356819999999999</v>
      </c>
      <c r="H19" s="37"/>
      <c r="I19" s="37">
        <v>0</v>
      </c>
      <c r="K19" s="3"/>
      <c r="L19" s="21"/>
    </row>
    <row r="20" spans="1:12" s="11" customFormat="1" ht="12.75" x14ac:dyDescent="0.2">
      <c r="A20" s="3">
        <f t="shared" si="0"/>
        <v>10</v>
      </c>
      <c r="B20" s="3"/>
      <c r="C20" s="27" t="s">
        <v>48</v>
      </c>
      <c r="D20" s="16"/>
      <c r="E20" s="37">
        <v>0.649146</v>
      </c>
      <c r="F20" s="37"/>
      <c r="G20" s="37">
        <v>74.420450000000002</v>
      </c>
      <c r="H20" s="37"/>
      <c r="I20" s="37">
        <v>0</v>
      </c>
      <c r="K20" s="3"/>
      <c r="L20" s="21"/>
    </row>
    <row r="21" spans="1:12" s="11" customFormat="1" ht="12.75" x14ac:dyDescent="0.2">
      <c r="A21" s="3">
        <f t="shared" si="0"/>
        <v>11</v>
      </c>
      <c r="B21" s="3"/>
      <c r="C21" s="27" t="s">
        <v>53</v>
      </c>
      <c r="D21" s="16"/>
      <c r="E21" s="37">
        <v>238.47900000000001</v>
      </c>
      <c r="F21" s="37"/>
      <c r="G21" s="37">
        <v>8.4061400000000006</v>
      </c>
      <c r="H21" s="37"/>
      <c r="I21" s="37">
        <v>0</v>
      </c>
      <c r="K21" s="3"/>
      <c r="L21" s="21"/>
    </row>
    <row r="22" spans="1:12" s="11" customFormat="1" ht="12.75" x14ac:dyDescent="0.2">
      <c r="A22" s="3">
        <f t="shared" si="0"/>
        <v>12</v>
      </c>
      <c r="B22" s="3"/>
      <c r="C22" s="27" t="s">
        <v>56</v>
      </c>
      <c r="D22" s="16"/>
      <c r="E22" s="37">
        <v>-0.11203</v>
      </c>
      <c r="F22" s="37"/>
      <c r="G22" s="37">
        <v>-1.5451220000000001</v>
      </c>
      <c r="H22" s="37"/>
      <c r="I22" s="37">
        <v>0.1241</v>
      </c>
      <c r="K22" s="3"/>
      <c r="L22" s="21"/>
    </row>
    <row r="23" spans="1:12" s="11" customFormat="1" ht="12.75" x14ac:dyDescent="0.2">
      <c r="A23" s="4"/>
      <c r="B23" s="4"/>
      <c r="C23" s="28"/>
      <c r="D23" s="4"/>
      <c r="E23" s="38"/>
      <c r="F23" s="38"/>
      <c r="G23" s="38"/>
      <c r="H23" s="38"/>
      <c r="I23" s="38"/>
      <c r="K23" s="3"/>
      <c r="L23" s="21"/>
    </row>
    <row r="24" spans="1:12" s="11" customFormat="1" ht="12.75" x14ac:dyDescent="0.2">
      <c r="A24" s="3">
        <f>A22+1</f>
        <v>13</v>
      </c>
      <c r="B24" s="3"/>
      <c r="C24" s="29" t="s">
        <v>58</v>
      </c>
      <c r="D24" s="12"/>
      <c r="E24" s="39">
        <v>0.99005200000000004</v>
      </c>
      <c r="F24" s="39"/>
      <c r="G24" s="39"/>
      <c r="H24" s="39"/>
      <c r="I24" s="39"/>
      <c r="K24" s="3"/>
      <c r="L24" s="21"/>
    </row>
    <row r="25" spans="1:12" s="11" customFormat="1" ht="12.75" x14ac:dyDescent="0.2">
      <c r="A25" s="3">
        <f t="shared" si="0"/>
        <v>14</v>
      </c>
      <c r="B25" s="3"/>
      <c r="C25" s="29" t="s">
        <v>59</v>
      </c>
      <c r="D25" s="12"/>
      <c r="E25" s="39">
        <v>0.98944100000000001</v>
      </c>
      <c r="F25" s="39"/>
      <c r="G25" s="39"/>
      <c r="H25" s="39"/>
      <c r="I25" s="39"/>
      <c r="K25" s="3"/>
      <c r="L25" s="21"/>
    </row>
    <row r="26" spans="1:12" ht="12.75" x14ac:dyDescent="0.2">
      <c r="A26" s="3">
        <f t="shared" si="0"/>
        <v>15</v>
      </c>
      <c r="B26" s="3"/>
      <c r="C26" s="29" t="s">
        <v>60</v>
      </c>
      <c r="D26" s="12"/>
      <c r="E26" s="39">
        <v>15.41459</v>
      </c>
      <c r="F26" s="39"/>
      <c r="G26" s="39"/>
      <c r="H26" s="39"/>
      <c r="I26" s="39"/>
    </row>
    <row r="27" spans="1:12" ht="12.75" x14ac:dyDescent="0.2">
      <c r="A27" s="3">
        <f t="shared" si="0"/>
        <v>16</v>
      </c>
      <c r="B27" s="3"/>
      <c r="C27" s="14" t="s">
        <v>61</v>
      </c>
      <c r="D27" s="26"/>
      <c r="E27" s="39">
        <v>1619.547</v>
      </c>
      <c r="F27" s="39"/>
      <c r="G27" s="39"/>
      <c r="H27" s="39"/>
      <c r="I27" s="39">
        <v>0</v>
      </c>
      <c r="J27" s="6"/>
      <c r="K27" s="3"/>
      <c r="L27" s="21"/>
    </row>
    <row r="28" spans="1:12" ht="12.75" x14ac:dyDescent="0.2">
      <c r="A28" s="3"/>
      <c r="B28" s="3"/>
      <c r="C28" s="14"/>
      <c r="D28" s="26"/>
      <c r="E28" s="36"/>
      <c r="F28" s="36"/>
      <c r="G28" s="36"/>
      <c r="H28" s="36"/>
      <c r="I28" s="36"/>
      <c r="J28" s="6"/>
      <c r="K28" s="3"/>
      <c r="L28" s="21"/>
    </row>
    <row r="29" spans="1:12" ht="12.75" x14ac:dyDescent="0.2">
      <c r="A29" s="3"/>
      <c r="B29" s="3"/>
      <c r="C29" s="14"/>
      <c r="D29" s="26"/>
      <c r="E29" s="36"/>
      <c r="F29" s="36"/>
      <c r="G29" s="36"/>
      <c r="H29" s="36"/>
      <c r="I29" s="36"/>
      <c r="J29" s="6"/>
      <c r="K29" s="3"/>
      <c r="L29" s="21"/>
    </row>
    <row r="30" spans="1:12" s="6" customFormat="1" ht="12.75" x14ac:dyDescent="0.2">
      <c r="A30" s="4"/>
      <c r="B30" s="4"/>
      <c r="C30" s="15"/>
      <c r="D30" s="15"/>
      <c r="E30" s="13"/>
      <c r="F30" s="13"/>
      <c r="G30" s="13"/>
      <c r="H30" s="13"/>
      <c r="I30" s="13"/>
      <c r="J30" s="11"/>
      <c r="K30" s="15"/>
      <c r="L30" s="25"/>
    </row>
    <row r="31" spans="1:12" s="6" customFormat="1" ht="12.75" x14ac:dyDescent="0.2">
      <c r="A31" s="4"/>
      <c r="B31" s="4"/>
      <c r="C31" s="15"/>
      <c r="D31" s="15"/>
      <c r="E31" s="13"/>
      <c r="F31" s="13"/>
      <c r="G31" s="13"/>
      <c r="H31" s="13"/>
      <c r="I31" s="13"/>
      <c r="J31" s="11"/>
      <c r="K31" s="15"/>
      <c r="L31" s="25"/>
    </row>
    <row r="32" spans="1:12" s="6" customFormat="1" x14ac:dyDescent="0.2">
      <c r="A32" s="4"/>
      <c r="B32" s="4"/>
      <c r="C32" s="4"/>
      <c r="D32" s="4"/>
      <c r="J32" s="4"/>
      <c r="K32" s="4"/>
      <c r="L32" s="19"/>
    </row>
  </sheetData>
  <mergeCells count="1">
    <mergeCell ref="A6:I6"/>
  </mergeCells>
  <pageMargins left="0.7" right="0.7" top="0.75" bottom="0.75" header="0.3" footer="0.3"/>
  <pageSetup orientation="portrait" r:id="rId1"/>
  <headerFooter>
    <oddHeader>&amp;R&amp;"Arial,Regular"&amp;10Filed: 2022-10-31
EB-2022-0200
Exhibit 3
Tab 2
Schedule 5
Attachment 4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76E3-733D-4AAC-8282-F6875EEDAF91}">
  <dimension ref="A6:L27"/>
  <sheetViews>
    <sheetView view="pageLayout" zoomScale="90" zoomScaleNormal="100" zoomScalePageLayoutView="90" workbookViewId="0">
      <selection activeCell="I7" sqref="I7"/>
    </sheetView>
  </sheetViews>
  <sheetFormatPr defaultRowHeight="11.25" x14ac:dyDescent="0.2"/>
  <cols>
    <col min="1" max="1" width="6.7109375" style="4" customWidth="1"/>
    <col min="2" max="2" width="1.7109375" style="4" customWidth="1"/>
    <col min="3" max="3" width="18.5703125" style="4" customWidth="1"/>
    <col min="4" max="4" width="1.85546875" style="4" customWidth="1"/>
    <col min="5" max="5" width="10.85546875" style="6" bestFit="1" customWidth="1"/>
    <col min="6" max="6" width="2" style="6" customWidth="1"/>
    <col min="7" max="7" width="9.5703125" style="6" customWidth="1"/>
    <col min="8" max="8" width="2.42578125" style="6" customWidth="1"/>
    <col min="9" max="9" width="9.5703125" style="6" customWidth="1"/>
    <col min="10" max="10" width="9.140625" style="4"/>
    <col min="11" max="11" width="7.5703125" style="4" customWidth="1"/>
    <col min="12" max="12" width="2.42578125" style="19" customWidth="1"/>
    <col min="13" max="16384" width="9.140625" style="4"/>
  </cols>
  <sheetData>
    <row r="6" spans="1:12" ht="12.75" x14ac:dyDescent="0.2">
      <c r="A6" s="43" t="s">
        <v>64</v>
      </c>
      <c r="B6" s="44"/>
      <c r="C6" s="44"/>
      <c r="D6" s="44"/>
      <c r="E6" s="44"/>
      <c r="F6" s="44"/>
      <c r="G6" s="44"/>
      <c r="H6" s="44"/>
      <c r="I6" s="44"/>
      <c r="J6" s="6"/>
      <c r="K6" s="3"/>
      <c r="L6" s="21"/>
    </row>
    <row r="7" spans="1:12" ht="12.75" x14ac:dyDescent="0.2">
      <c r="A7" s="41"/>
      <c r="B7" s="42"/>
      <c r="C7" s="42"/>
      <c r="D7" s="42"/>
      <c r="E7" s="42"/>
      <c r="F7" s="42"/>
      <c r="G7" s="42"/>
      <c r="H7" s="42"/>
      <c r="I7" s="42"/>
      <c r="J7" s="6"/>
      <c r="K7" s="3"/>
      <c r="L7" s="21"/>
    </row>
    <row r="8" spans="1:12" ht="25.5" x14ac:dyDescent="0.2">
      <c r="A8" s="1" t="s">
        <v>62</v>
      </c>
      <c r="B8" s="18"/>
      <c r="C8" s="34" t="s">
        <v>3</v>
      </c>
      <c r="D8" s="12"/>
      <c r="E8" s="34" t="s">
        <v>4</v>
      </c>
      <c r="F8" s="17"/>
      <c r="G8" s="34" t="s">
        <v>5</v>
      </c>
      <c r="H8" s="17"/>
      <c r="I8" s="34" t="s">
        <v>6</v>
      </c>
      <c r="J8" s="6"/>
      <c r="K8" s="3"/>
      <c r="L8" s="21"/>
    </row>
    <row r="9" spans="1:12" ht="12.75" x14ac:dyDescent="0.2">
      <c r="A9" s="2"/>
      <c r="B9" s="2"/>
      <c r="C9" s="3"/>
      <c r="D9" s="3"/>
      <c r="E9" s="3" t="s">
        <v>0</v>
      </c>
      <c r="F9" s="3"/>
      <c r="G9" s="3" t="s">
        <v>1</v>
      </c>
      <c r="H9" s="3"/>
      <c r="I9" s="3" t="s">
        <v>2</v>
      </c>
      <c r="J9" s="6"/>
      <c r="K9" s="3"/>
      <c r="L9" s="21"/>
    </row>
    <row r="10" spans="1:12" ht="12.75" x14ac:dyDescent="0.2">
      <c r="A10" s="2"/>
      <c r="B10" s="2"/>
      <c r="C10" s="3"/>
      <c r="D10" s="3"/>
      <c r="E10" s="3"/>
      <c r="F10" s="3"/>
      <c r="G10" s="3"/>
      <c r="H10" s="3"/>
      <c r="I10" s="3"/>
      <c r="J10" s="6"/>
      <c r="K10" s="3"/>
      <c r="L10" s="21"/>
    </row>
    <row r="11" spans="1:12" ht="12.75" x14ac:dyDescent="0.2">
      <c r="A11" s="3">
        <v>1</v>
      </c>
      <c r="C11" s="27" t="s">
        <v>7</v>
      </c>
      <c r="D11" s="16"/>
      <c r="E11" s="37">
        <v>-21.60651</v>
      </c>
      <c r="F11" s="37"/>
      <c r="G11" s="37">
        <v>-2.6168309999999999</v>
      </c>
      <c r="H11" s="37"/>
      <c r="I11" s="37">
        <v>9.5999999999999992E-3</v>
      </c>
      <c r="J11" s="6"/>
      <c r="K11" s="3"/>
      <c r="L11" s="21"/>
    </row>
    <row r="12" spans="1:12" ht="12.75" x14ac:dyDescent="0.2">
      <c r="A12" s="3">
        <f>A11+1</f>
        <v>2</v>
      </c>
      <c r="C12" s="27" t="s">
        <v>9</v>
      </c>
      <c r="D12" s="16"/>
      <c r="E12" s="37">
        <v>0.48881799999999997</v>
      </c>
      <c r="F12" s="37"/>
      <c r="G12" s="37">
        <v>105.8402</v>
      </c>
      <c r="H12" s="37"/>
      <c r="I12" s="37">
        <v>0</v>
      </c>
    </row>
    <row r="13" spans="1:12" ht="12.75" x14ac:dyDescent="0.2">
      <c r="A13" s="3">
        <f t="shared" ref="A13:A27" si="0">A12+1</f>
        <v>3</v>
      </c>
      <c r="C13" s="27" t="s">
        <v>14</v>
      </c>
      <c r="D13" s="16"/>
      <c r="E13" s="37">
        <v>0.47247400000000001</v>
      </c>
      <c r="F13" s="37"/>
      <c r="G13" s="37">
        <v>91.284199999999998</v>
      </c>
      <c r="H13" s="37"/>
      <c r="I13" s="37">
        <v>0</v>
      </c>
    </row>
    <row r="14" spans="1:12" ht="12.75" x14ac:dyDescent="0.2">
      <c r="A14" s="3">
        <f t="shared" si="0"/>
        <v>4</v>
      </c>
      <c r="C14" s="27" t="s">
        <v>19</v>
      </c>
      <c r="D14" s="16"/>
      <c r="E14" s="37">
        <v>0.48854300000000001</v>
      </c>
      <c r="F14" s="37"/>
      <c r="G14" s="37">
        <v>76.558580000000006</v>
      </c>
      <c r="H14" s="37"/>
      <c r="I14" s="37">
        <v>0</v>
      </c>
    </row>
    <row r="15" spans="1:12" ht="12.75" x14ac:dyDescent="0.2">
      <c r="A15" s="3">
        <f t="shared" si="0"/>
        <v>5</v>
      </c>
      <c r="C15" s="27" t="s">
        <v>24</v>
      </c>
      <c r="D15" s="16"/>
      <c r="E15" s="37">
        <v>0.48605700000000002</v>
      </c>
      <c r="F15" s="37"/>
      <c r="G15" s="37">
        <v>39.258290000000002</v>
      </c>
      <c r="H15" s="37"/>
      <c r="I15" s="37">
        <v>0</v>
      </c>
    </row>
    <row r="16" spans="1:12" ht="12.75" x14ac:dyDescent="0.2">
      <c r="A16" s="3">
        <f t="shared" si="0"/>
        <v>6</v>
      </c>
      <c r="C16" s="27" t="s">
        <v>29</v>
      </c>
      <c r="D16" s="16"/>
      <c r="E16" s="37">
        <v>0.52785199999999999</v>
      </c>
      <c r="F16" s="37"/>
      <c r="G16" s="37">
        <v>13.65123</v>
      </c>
      <c r="H16" s="37"/>
      <c r="I16" s="37">
        <v>0</v>
      </c>
      <c r="J16" s="8"/>
      <c r="K16" s="5"/>
      <c r="L16" s="22"/>
    </row>
    <row r="17" spans="1:12" ht="12.75" x14ac:dyDescent="0.2">
      <c r="A17" s="3">
        <f t="shared" si="0"/>
        <v>7</v>
      </c>
      <c r="C17" s="27" t="s">
        <v>34</v>
      </c>
      <c r="D17" s="16"/>
      <c r="E17" s="37">
        <v>0.34184300000000001</v>
      </c>
      <c r="F17" s="37"/>
      <c r="G17" s="37">
        <v>4.7849259999999996</v>
      </c>
      <c r="H17" s="37"/>
      <c r="I17" s="37">
        <v>0</v>
      </c>
      <c r="J17" s="7"/>
      <c r="K17" s="7"/>
      <c r="L17" s="23"/>
    </row>
    <row r="18" spans="1:12" ht="12.75" x14ac:dyDescent="0.2">
      <c r="A18" s="3">
        <f t="shared" si="0"/>
        <v>8</v>
      </c>
      <c r="C18" s="27" t="s">
        <v>39</v>
      </c>
      <c r="D18" s="16"/>
      <c r="E18" s="37">
        <v>0.390038</v>
      </c>
      <c r="F18" s="37"/>
      <c r="G18" s="37">
        <v>24.145230000000002</v>
      </c>
      <c r="H18" s="37"/>
      <c r="I18" s="37">
        <v>0</v>
      </c>
      <c r="J18" s="7"/>
      <c r="K18" s="7"/>
      <c r="L18" s="23"/>
    </row>
    <row r="19" spans="1:12" ht="12.75" x14ac:dyDescent="0.2">
      <c r="A19" s="3">
        <f t="shared" si="0"/>
        <v>9</v>
      </c>
      <c r="C19" s="27" t="s">
        <v>44</v>
      </c>
      <c r="D19" s="16"/>
      <c r="E19" s="37">
        <v>0.44766299999999998</v>
      </c>
      <c r="F19" s="37"/>
      <c r="G19" s="37">
        <v>54.374650000000003</v>
      </c>
      <c r="H19" s="37"/>
      <c r="I19" s="37">
        <v>0</v>
      </c>
    </row>
    <row r="20" spans="1:12" ht="12.75" x14ac:dyDescent="0.2">
      <c r="A20" s="3">
        <f t="shared" si="0"/>
        <v>10</v>
      </c>
      <c r="C20" s="27" t="s">
        <v>49</v>
      </c>
      <c r="D20" s="16"/>
      <c r="E20" s="37">
        <v>0.46652900000000003</v>
      </c>
      <c r="F20" s="37"/>
      <c r="G20" s="37">
        <v>87.440719999999999</v>
      </c>
      <c r="H20" s="37"/>
      <c r="I20" s="37">
        <v>0</v>
      </c>
      <c r="J20" s="11"/>
      <c r="K20" s="11"/>
      <c r="L20" s="24"/>
    </row>
    <row r="21" spans="1:12" ht="12.75" x14ac:dyDescent="0.2">
      <c r="A21" s="3">
        <f t="shared" si="0"/>
        <v>11</v>
      </c>
      <c r="C21" s="27" t="s">
        <v>54</v>
      </c>
      <c r="D21" s="16"/>
      <c r="E21" s="37">
        <v>187.9933</v>
      </c>
      <c r="F21" s="37"/>
      <c r="G21" s="37">
        <v>8.8627610000000008</v>
      </c>
      <c r="H21" s="37"/>
      <c r="I21" s="37">
        <v>0</v>
      </c>
    </row>
    <row r="22" spans="1:12" ht="12.75" x14ac:dyDescent="0.2">
      <c r="A22" s="3">
        <f t="shared" si="0"/>
        <v>12</v>
      </c>
      <c r="C22" s="27" t="s">
        <v>56</v>
      </c>
      <c r="D22" s="16"/>
      <c r="E22" s="37">
        <v>0.15320500000000001</v>
      </c>
      <c r="F22" s="37"/>
      <c r="G22" s="37">
        <v>2.057312</v>
      </c>
      <c r="H22" s="37"/>
      <c r="I22" s="37">
        <v>4.1099999999999998E-2</v>
      </c>
      <c r="J22" s="11"/>
      <c r="K22" s="15"/>
      <c r="L22" s="25"/>
    </row>
    <row r="23" spans="1:12" ht="12.75" x14ac:dyDescent="0.2">
      <c r="C23" s="28"/>
      <c r="E23" s="38"/>
      <c r="F23" s="38"/>
      <c r="G23" s="38"/>
      <c r="H23" s="38"/>
      <c r="I23" s="38"/>
      <c r="J23" s="11"/>
      <c r="K23" s="15"/>
      <c r="L23" s="25"/>
    </row>
    <row r="24" spans="1:12" ht="12.75" x14ac:dyDescent="0.2">
      <c r="A24" s="3">
        <f>A22+1</f>
        <v>13</v>
      </c>
      <c r="C24" s="29" t="s">
        <v>58</v>
      </c>
      <c r="D24" s="12"/>
      <c r="E24" s="39">
        <v>0.99299499999999996</v>
      </c>
      <c r="F24" s="39"/>
      <c r="G24" s="39"/>
      <c r="H24" s="39"/>
      <c r="I24" s="39"/>
      <c r="J24" s="11"/>
      <c r="K24" s="15"/>
      <c r="L24" s="25"/>
    </row>
    <row r="25" spans="1:12" ht="12.75" x14ac:dyDescent="0.2">
      <c r="A25" s="3">
        <f t="shared" si="0"/>
        <v>14</v>
      </c>
      <c r="C25" s="29" t="s">
        <v>59</v>
      </c>
      <c r="D25" s="12"/>
      <c r="E25" s="39">
        <v>0.99256500000000003</v>
      </c>
      <c r="F25" s="39"/>
      <c r="G25" s="39"/>
      <c r="H25" s="39"/>
      <c r="I25" s="39"/>
      <c r="J25" s="11"/>
      <c r="K25" s="15"/>
      <c r="L25" s="25"/>
    </row>
    <row r="26" spans="1:12" ht="12.75" x14ac:dyDescent="0.2">
      <c r="A26" s="3">
        <f t="shared" si="0"/>
        <v>15</v>
      </c>
      <c r="C26" s="29" t="s">
        <v>60</v>
      </c>
      <c r="D26" s="12"/>
      <c r="E26" s="39">
        <v>11.4</v>
      </c>
      <c r="F26" s="39"/>
      <c r="G26" s="39"/>
      <c r="H26" s="39"/>
      <c r="I26" s="39"/>
    </row>
    <row r="27" spans="1:12" ht="12.75" x14ac:dyDescent="0.2">
      <c r="A27" s="3">
        <f t="shared" si="0"/>
        <v>16</v>
      </c>
      <c r="C27" s="14" t="s">
        <v>61</v>
      </c>
      <c r="D27" s="26"/>
      <c r="E27" s="39">
        <v>2306.8130000000001</v>
      </c>
      <c r="F27" s="39"/>
      <c r="G27" s="39"/>
      <c r="H27" s="39"/>
      <c r="I27" s="39">
        <v>0</v>
      </c>
    </row>
  </sheetData>
  <mergeCells count="1">
    <mergeCell ref="A6:I6"/>
  </mergeCells>
  <pageMargins left="0.7" right="0.7" top="0.75" bottom="0.75" header="0.3" footer="0.3"/>
  <pageSetup orientation="portrait" r:id="rId1"/>
  <headerFooter>
    <oddHeader>&amp;R&amp;"Arial,Regular"&amp;10Filed: 2022-10-31
EB-2022-0200
Exhibit 3
Tab 2
Schedule 5
Attachment 4
Page 2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5483-F80A-4122-9C6D-675770585664}">
  <dimension ref="A6:L36"/>
  <sheetViews>
    <sheetView view="pageLayout" zoomScale="90" zoomScaleNormal="100" zoomScalePageLayoutView="90" workbookViewId="0">
      <selection activeCell="C4" sqref="C4"/>
    </sheetView>
  </sheetViews>
  <sheetFormatPr defaultRowHeight="11.25" x14ac:dyDescent="0.2"/>
  <cols>
    <col min="1" max="1" width="6.7109375" style="4" customWidth="1"/>
    <col min="2" max="2" width="1.7109375" style="4" customWidth="1"/>
    <col min="3" max="3" width="18.5703125" style="4" customWidth="1"/>
    <col min="4" max="4" width="1.85546875" style="4" customWidth="1"/>
    <col min="5" max="5" width="10.85546875" style="6" bestFit="1" customWidth="1"/>
    <col min="6" max="6" width="2" style="6" customWidth="1"/>
    <col min="7" max="7" width="9.5703125" style="6" customWidth="1"/>
    <col min="8" max="8" width="2.42578125" style="6" customWidth="1"/>
    <col min="9" max="9" width="9.5703125" style="6" customWidth="1"/>
    <col min="10" max="10" width="9.140625" style="4"/>
    <col min="11" max="11" width="7.5703125" style="4" customWidth="1"/>
    <col min="12" max="12" width="2.42578125" style="19" customWidth="1"/>
    <col min="13" max="16384" width="9.140625" style="4"/>
  </cols>
  <sheetData>
    <row r="6" spans="1:9" ht="12.75" x14ac:dyDescent="0.2">
      <c r="A6" s="43" t="s">
        <v>65</v>
      </c>
      <c r="B6" s="44"/>
      <c r="C6" s="44"/>
      <c r="D6" s="44"/>
      <c r="E6" s="44"/>
      <c r="F6" s="44"/>
      <c r="G6" s="44"/>
      <c r="H6" s="44"/>
      <c r="I6" s="44"/>
    </row>
    <row r="7" spans="1:9" ht="12.75" x14ac:dyDescent="0.2">
      <c r="A7" s="41"/>
      <c r="B7" s="42"/>
      <c r="C7" s="42"/>
      <c r="D7" s="42"/>
      <c r="E7" s="42"/>
      <c r="F7" s="42"/>
      <c r="G7" s="42"/>
      <c r="H7" s="42"/>
      <c r="I7" s="42"/>
    </row>
    <row r="8" spans="1:9" ht="25.5" x14ac:dyDescent="0.2">
      <c r="A8" s="1" t="s">
        <v>62</v>
      </c>
      <c r="B8" s="18"/>
      <c r="C8" s="34" t="s">
        <v>3</v>
      </c>
      <c r="D8" s="12"/>
      <c r="E8" s="34" t="s">
        <v>4</v>
      </c>
      <c r="F8" s="17"/>
      <c r="G8" s="34" t="s">
        <v>5</v>
      </c>
      <c r="H8" s="17"/>
      <c r="I8" s="34" t="s">
        <v>6</v>
      </c>
    </row>
    <row r="9" spans="1:9" ht="12.75" x14ac:dyDescent="0.2">
      <c r="A9" s="3"/>
      <c r="B9" s="2"/>
      <c r="C9" s="3"/>
      <c r="D9" s="3"/>
      <c r="E9" s="3" t="s">
        <v>0</v>
      </c>
      <c r="F9" s="3"/>
      <c r="G9" s="3" t="s">
        <v>1</v>
      </c>
      <c r="H9" s="3"/>
      <c r="I9" s="3" t="s">
        <v>2</v>
      </c>
    </row>
    <row r="10" spans="1:9" ht="12.75" x14ac:dyDescent="0.2">
      <c r="A10" s="3"/>
      <c r="B10" s="3"/>
    </row>
    <row r="11" spans="1:9" ht="12.75" x14ac:dyDescent="0.2">
      <c r="A11" s="3">
        <v>1</v>
      </c>
      <c r="C11" s="30" t="s">
        <v>7</v>
      </c>
      <c r="D11" s="16"/>
      <c r="E11" s="37">
        <v>-77.540909999999997</v>
      </c>
      <c r="F11" s="37"/>
      <c r="G11" s="37">
        <v>-3.7082619999999999</v>
      </c>
      <c r="H11" s="37"/>
      <c r="I11" s="37">
        <v>2.9999999999999997E-4</v>
      </c>
    </row>
    <row r="12" spans="1:9" ht="12.75" x14ac:dyDescent="0.2">
      <c r="A12" s="3">
        <f>A11+1</f>
        <v>2</v>
      </c>
      <c r="C12" s="30" t="s">
        <v>10</v>
      </c>
      <c r="D12" s="16"/>
      <c r="E12" s="37">
        <v>0.61454900000000001</v>
      </c>
      <c r="F12" s="37"/>
      <c r="G12" s="37">
        <v>88.606279999999998</v>
      </c>
      <c r="H12" s="37"/>
      <c r="I12" s="37">
        <v>0</v>
      </c>
    </row>
    <row r="13" spans="1:9" ht="12.75" x14ac:dyDescent="0.2">
      <c r="A13" s="3">
        <f t="shared" ref="A13:A27" si="0">A12+1</f>
        <v>3</v>
      </c>
      <c r="C13" s="30" t="s">
        <v>15</v>
      </c>
      <c r="D13" s="16"/>
      <c r="E13" s="37">
        <v>0.590669</v>
      </c>
      <c r="F13" s="37"/>
      <c r="G13" s="37">
        <v>79.846010000000007</v>
      </c>
      <c r="H13" s="37"/>
      <c r="I13" s="37">
        <v>0</v>
      </c>
    </row>
    <row r="14" spans="1:9" ht="12.75" x14ac:dyDescent="0.2">
      <c r="A14" s="3">
        <f t="shared" si="0"/>
        <v>4</v>
      </c>
      <c r="C14" s="30" t="s">
        <v>20</v>
      </c>
      <c r="D14" s="16"/>
      <c r="E14" s="37">
        <v>0.61294300000000002</v>
      </c>
      <c r="F14" s="37"/>
      <c r="G14" s="37">
        <v>67.535889999999995</v>
      </c>
      <c r="H14" s="37"/>
      <c r="I14" s="37">
        <v>0</v>
      </c>
    </row>
    <row r="15" spans="1:9" ht="12.75" x14ac:dyDescent="0.2">
      <c r="A15" s="3">
        <f t="shared" si="0"/>
        <v>5</v>
      </c>
      <c r="C15" s="30" t="s">
        <v>25</v>
      </c>
      <c r="D15" s="16"/>
      <c r="E15" s="37">
        <v>0.60090100000000002</v>
      </c>
      <c r="F15" s="37"/>
      <c r="G15" s="37">
        <v>37.586820000000003</v>
      </c>
      <c r="H15" s="37"/>
      <c r="I15" s="37">
        <v>0</v>
      </c>
    </row>
    <row r="16" spans="1:9" ht="12.75" x14ac:dyDescent="0.2">
      <c r="A16" s="3">
        <f t="shared" si="0"/>
        <v>6</v>
      </c>
      <c r="C16" s="30" t="s">
        <v>30</v>
      </c>
      <c r="D16" s="16"/>
      <c r="E16" s="37">
        <v>0.68230800000000003</v>
      </c>
      <c r="F16" s="37"/>
      <c r="G16" s="37">
        <v>14.08112</v>
      </c>
      <c r="H16" s="37"/>
      <c r="I16" s="37">
        <v>0</v>
      </c>
    </row>
    <row r="17" spans="1:12" ht="12.75" x14ac:dyDescent="0.2">
      <c r="A17" s="3">
        <f t="shared" si="0"/>
        <v>7</v>
      </c>
      <c r="C17" s="30" t="s">
        <v>35</v>
      </c>
      <c r="D17" s="16"/>
      <c r="E17" s="37">
        <v>0.74171600000000004</v>
      </c>
      <c r="F17" s="37"/>
      <c r="G17" s="37">
        <v>3.379934</v>
      </c>
      <c r="H17" s="37"/>
      <c r="I17" s="37">
        <v>8.9999999999999998E-4</v>
      </c>
    </row>
    <row r="18" spans="1:12" ht="12.75" x14ac:dyDescent="0.2">
      <c r="A18" s="3">
        <f t="shared" si="0"/>
        <v>8</v>
      </c>
      <c r="C18" s="30" t="s">
        <v>40</v>
      </c>
      <c r="D18" s="16"/>
      <c r="E18" s="37">
        <v>0.51704099999999997</v>
      </c>
      <c r="F18" s="37"/>
      <c r="G18" s="37">
        <v>17.986719999999998</v>
      </c>
      <c r="H18" s="37"/>
      <c r="I18" s="37">
        <v>0</v>
      </c>
    </row>
    <row r="19" spans="1:12" ht="12.75" x14ac:dyDescent="0.2">
      <c r="A19" s="3">
        <f t="shared" si="0"/>
        <v>9</v>
      </c>
      <c r="C19" s="30" t="s">
        <v>45</v>
      </c>
      <c r="D19" s="16"/>
      <c r="E19" s="37">
        <v>0.579901</v>
      </c>
      <c r="F19" s="37"/>
      <c r="G19" s="37">
        <v>46.182960000000001</v>
      </c>
      <c r="H19" s="37"/>
      <c r="I19" s="37">
        <v>0</v>
      </c>
    </row>
    <row r="20" spans="1:12" ht="12.75" x14ac:dyDescent="0.2">
      <c r="A20" s="3">
        <f t="shared" si="0"/>
        <v>10</v>
      </c>
      <c r="C20" s="30" t="s">
        <v>50</v>
      </c>
      <c r="D20" s="16"/>
      <c r="E20" s="37">
        <v>0.59076700000000004</v>
      </c>
      <c r="F20" s="37"/>
      <c r="G20" s="37">
        <v>70.867760000000004</v>
      </c>
      <c r="H20" s="37"/>
      <c r="I20" s="37">
        <v>0</v>
      </c>
    </row>
    <row r="21" spans="1:12" ht="12.75" x14ac:dyDescent="0.2">
      <c r="A21" s="3">
        <f t="shared" si="0"/>
        <v>11</v>
      </c>
      <c r="C21" s="30" t="s">
        <v>55</v>
      </c>
      <c r="D21" s="16"/>
      <c r="E21" s="37">
        <v>169.79750000000001</v>
      </c>
      <c r="F21" s="37"/>
      <c r="G21" s="37">
        <v>6.0764740000000002</v>
      </c>
      <c r="H21" s="37"/>
      <c r="I21" s="37">
        <v>0</v>
      </c>
    </row>
    <row r="22" spans="1:12" ht="12.75" x14ac:dyDescent="0.2">
      <c r="A22" s="3">
        <f t="shared" si="0"/>
        <v>12</v>
      </c>
      <c r="C22" s="30" t="s">
        <v>56</v>
      </c>
      <c r="D22" s="16"/>
      <c r="E22" s="37">
        <v>0.125968</v>
      </c>
      <c r="F22" s="37"/>
      <c r="G22" s="37">
        <v>1.7239739999999999</v>
      </c>
      <c r="H22" s="37"/>
      <c r="I22" s="37">
        <v>8.6400000000000005E-2</v>
      </c>
    </row>
    <row r="23" spans="1:12" x14ac:dyDescent="0.2">
      <c r="C23" s="31"/>
      <c r="E23" s="38"/>
      <c r="F23" s="38"/>
      <c r="G23" s="38"/>
      <c r="H23" s="38"/>
      <c r="I23" s="38"/>
    </row>
    <row r="24" spans="1:12" ht="12.75" x14ac:dyDescent="0.2">
      <c r="A24" s="3">
        <f>A22+1</f>
        <v>13</v>
      </c>
      <c r="C24" s="32" t="s">
        <v>58</v>
      </c>
      <c r="D24" s="12"/>
      <c r="E24" s="39">
        <v>0.99011899999999997</v>
      </c>
      <c r="F24" s="39"/>
      <c r="G24" s="39"/>
      <c r="H24" s="39"/>
      <c r="I24" s="39"/>
    </row>
    <row r="25" spans="1:12" ht="12.75" x14ac:dyDescent="0.2">
      <c r="A25" s="3">
        <f t="shared" si="0"/>
        <v>14</v>
      </c>
      <c r="C25" s="32" t="s">
        <v>59</v>
      </c>
      <c r="D25" s="12"/>
      <c r="E25" s="39">
        <v>0.98951199999999995</v>
      </c>
      <c r="F25" s="39"/>
      <c r="G25" s="39"/>
      <c r="H25" s="39"/>
      <c r="I25" s="39"/>
    </row>
    <row r="26" spans="1:12" ht="12.75" x14ac:dyDescent="0.2">
      <c r="A26" s="3">
        <f t="shared" si="0"/>
        <v>15</v>
      </c>
      <c r="C26" s="32" t="s">
        <v>60</v>
      </c>
      <c r="D26" s="12"/>
      <c r="E26" s="39">
        <v>13.06528</v>
      </c>
      <c r="F26" s="39"/>
      <c r="G26" s="39"/>
      <c r="H26" s="39"/>
      <c r="I26" s="39"/>
    </row>
    <row r="27" spans="1:12" ht="12.75" x14ac:dyDescent="0.2">
      <c r="A27" s="3">
        <f t="shared" si="0"/>
        <v>16</v>
      </c>
      <c r="C27" s="33" t="s">
        <v>61</v>
      </c>
      <c r="D27" s="26"/>
      <c r="E27" s="39">
        <v>1630.6659999999999</v>
      </c>
      <c r="F27" s="39"/>
      <c r="G27" s="39"/>
      <c r="H27" s="39"/>
      <c r="I27" s="39">
        <v>0</v>
      </c>
    </row>
    <row r="28" spans="1:12" ht="15" customHeight="1" x14ac:dyDescent="0.2">
      <c r="A28" s="3"/>
      <c r="C28" s="31"/>
      <c r="E28" s="35"/>
      <c r="F28" s="35"/>
      <c r="G28" s="35"/>
      <c r="H28" s="35"/>
      <c r="I28" s="35"/>
    </row>
    <row r="29" spans="1:12" ht="12.75" customHeight="1" x14ac:dyDescent="0.2">
      <c r="E29" s="4"/>
      <c r="F29" s="4"/>
      <c r="G29" s="4"/>
      <c r="H29" s="4"/>
      <c r="I29" s="4"/>
    </row>
    <row r="30" spans="1:12" s="6" customFormat="1" ht="12.75" x14ac:dyDescent="0.2">
      <c r="A30" s="4"/>
      <c r="B30" s="4"/>
      <c r="C30" s="11"/>
      <c r="D30" s="11"/>
      <c r="E30" s="12"/>
      <c r="F30" s="12"/>
      <c r="G30" s="12"/>
      <c r="H30" s="12"/>
      <c r="I30" s="12"/>
      <c r="J30" s="11"/>
      <c r="K30" s="11"/>
      <c r="L30" s="24"/>
    </row>
    <row r="31" spans="1:12" s="6" customFormat="1" x14ac:dyDescent="0.2">
      <c r="A31" s="4"/>
      <c r="B31" s="4"/>
      <c r="C31" s="4"/>
      <c r="D31" s="4"/>
      <c r="J31" s="4"/>
      <c r="K31" s="4"/>
      <c r="L31" s="19"/>
    </row>
    <row r="32" spans="1:12" s="6" customFormat="1" ht="12.75" x14ac:dyDescent="0.2">
      <c r="A32" s="4"/>
      <c r="B32" s="4"/>
      <c r="C32" s="15"/>
      <c r="D32" s="15"/>
      <c r="E32" s="13"/>
      <c r="F32" s="13"/>
      <c r="G32" s="13"/>
      <c r="H32" s="13"/>
      <c r="I32" s="13"/>
      <c r="J32" s="11"/>
      <c r="K32" s="15"/>
      <c r="L32" s="25"/>
    </row>
    <row r="33" spans="1:12" s="6" customFormat="1" ht="12.75" x14ac:dyDescent="0.2">
      <c r="A33" s="4"/>
      <c r="B33" s="4"/>
      <c r="C33" s="15"/>
      <c r="D33" s="15"/>
      <c r="E33" s="13"/>
      <c r="F33" s="13"/>
      <c r="G33" s="13"/>
      <c r="H33" s="13"/>
      <c r="I33" s="13"/>
      <c r="J33" s="11"/>
      <c r="K33" s="15"/>
      <c r="L33" s="25"/>
    </row>
    <row r="34" spans="1:12" s="6" customFormat="1" ht="12.75" x14ac:dyDescent="0.2">
      <c r="A34" s="4"/>
      <c r="B34" s="4"/>
      <c r="C34" s="15"/>
      <c r="D34" s="15"/>
      <c r="E34" s="13"/>
      <c r="F34" s="13"/>
      <c r="G34" s="13"/>
      <c r="H34" s="13"/>
      <c r="I34" s="13"/>
      <c r="J34" s="11"/>
      <c r="K34" s="15"/>
      <c r="L34" s="25"/>
    </row>
    <row r="35" spans="1:12" s="6" customFormat="1" ht="12.75" x14ac:dyDescent="0.2">
      <c r="A35" s="4"/>
      <c r="B35" s="4"/>
      <c r="C35" s="15"/>
      <c r="D35" s="15"/>
      <c r="E35" s="13"/>
      <c r="F35" s="13"/>
      <c r="G35" s="13"/>
      <c r="H35" s="13"/>
      <c r="I35" s="13"/>
      <c r="J35" s="11"/>
      <c r="K35" s="15"/>
      <c r="L35" s="25"/>
    </row>
    <row r="36" spans="1:12" s="6" customFormat="1" x14ac:dyDescent="0.2">
      <c r="A36" s="4"/>
      <c r="B36" s="4"/>
      <c r="C36" s="4"/>
      <c r="D36" s="4"/>
      <c r="J36" s="4"/>
      <c r="K36" s="4"/>
      <c r="L36" s="19"/>
    </row>
  </sheetData>
  <mergeCells count="1">
    <mergeCell ref="A6:I6"/>
  </mergeCells>
  <pageMargins left="0.7" right="0.7" top="0.75" bottom="0.75" header="0.3" footer="0.3"/>
  <pageSetup orientation="portrait" r:id="rId1"/>
  <headerFooter>
    <oddHeader xml:space="preserve">&amp;R&amp;"Arial,Regular"&amp;10Filed: 2022-10-31
EB-2022-0200
Exhibit 3
Tab 2
Schedule 5
Attachment 4
Page 3 of 5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5A20-6E0F-46EA-B6A3-307566AD3694}">
  <dimension ref="A6:L30"/>
  <sheetViews>
    <sheetView view="pageLayout" zoomScale="90" zoomScaleNormal="100" zoomScalePageLayoutView="90" workbookViewId="0">
      <selection activeCell="C23" sqref="C23"/>
    </sheetView>
  </sheetViews>
  <sheetFormatPr defaultRowHeight="11.25" x14ac:dyDescent="0.2"/>
  <cols>
    <col min="1" max="1" width="6.7109375" style="4" customWidth="1"/>
    <col min="2" max="2" width="1.7109375" style="4" customWidth="1"/>
    <col min="3" max="3" width="18.5703125" style="4" customWidth="1"/>
    <col min="4" max="4" width="1.85546875" style="4" customWidth="1"/>
    <col min="5" max="5" width="10.85546875" style="6" bestFit="1" customWidth="1"/>
    <col min="6" max="6" width="2" style="6" customWidth="1"/>
    <col min="7" max="7" width="9.5703125" style="6" customWidth="1"/>
    <col min="8" max="8" width="2.42578125" style="6" customWidth="1"/>
    <col min="9" max="9" width="9.5703125" style="6" customWidth="1"/>
    <col min="10" max="10" width="9.140625" style="4"/>
    <col min="11" max="11" width="7.5703125" style="4" customWidth="1"/>
    <col min="12" max="12" width="2.42578125" style="19" customWidth="1"/>
    <col min="13" max="16384" width="9.140625" style="4"/>
  </cols>
  <sheetData>
    <row r="6" spans="1:9" ht="12.75" x14ac:dyDescent="0.2">
      <c r="A6" s="43" t="s">
        <v>66</v>
      </c>
      <c r="B6" s="44"/>
      <c r="C6" s="44"/>
      <c r="D6" s="44"/>
      <c r="E6" s="44"/>
      <c r="F6" s="44"/>
      <c r="G6" s="44"/>
      <c r="H6" s="44"/>
      <c r="I6" s="44"/>
    </row>
    <row r="7" spans="1:9" ht="12.75" x14ac:dyDescent="0.2">
      <c r="A7" s="41"/>
      <c r="B7" s="42"/>
      <c r="C7" s="42"/>
      <c r="D7" s="42"/>
      <c r="E7" s="42"/>
      <c r="F7" s="42"/>
      <c r="G7" s="42"/>
      <c r="H7" s="42"/>
      <c r="I7" s="42"/>
    </row>
    <row r="8" spans="1:9" ht="25.5" x14ac:dyDescent="0.2">
      <c r="A8" s="1" t="s">
        <v>62</v>
      </c>
      <c r="B8" s="18"/>
      <c r="C8" s="34" t="s">
        <v>3</v>
      </c>
      <c r="D8" s="12"/>
      <c r="E8" s="34" t="s">
        <v>4</v>
      </c>
      <c r="F8" s="17"/>
      <c r="G8" s="34" t="s">
        <v>5</v>
      </c>
      <c r="H8" s="17"/>
      <c r="I8" s="34" t="s">
        <v>6</v>
      </c>
    </row>
    <row r="9" spans="1:9" ht="12.75" x14ac:dyDescent="0.2">
      <c r="A9" s="3"/>
      <c r="B9" s="2"/>
      <c r="C9" s="3"/>
      <c r="D9" s="3"/>
      <c r="E9" s="3" t="s">
        <v>0</v>
      </c>
      <c r="F9" s="3"/>
      <c r="G9" s="3" t="s">
        <v>1</v>
      </c>
      <c r="H9" s="3"/>
      <c r="I9" s="3" t="s">
        <v>2</v>
      </c>
    </row>
    <row r="10" spans="1:9" x14ac:dyDescent="0.2">
      <c r="E10" s="4"/>
      <c r="F10" s="4"/>
      <c r="G10" s="4"/>
      <c r="H10" s="4"/>
      <c r="I10" s="4"/>
    </row>
    <row r="11" spans="1:9" ht="12.75" x14ac:dyDescent="0.2">
      <c r="A11" s="3">
        <v>1</v>
      </c>
      <c r="C11" s="30" t="s">
        <v>7</v>
      </c>
      <c r="D11" s="16"/>
      <c r="E11" s="37">
        <v>2.2368899999999998</v>
      </c>
      <c r="F11" s="37"/>
      <c r="G11" s="37">
        <v>0.10312</v>
      </c>
      <c r="H11" s="37"/>
      <c r="I11" s="37">
        <v>0.91800000000000004</v>
      </c>
    </row>
    <row r="12" spans="1:9" ht="12.75" x14ac:dyDescent="0.2">
      <c r="A12" s="3">
        <f>A11+1</f>
        <v>2</v>
      </c>
      <c r="C12" s="30" t="s">
        <v>11</v>
      </c>
      <c r="D12" s="16"/>
      <c r="E12" s="37">
        <v>0.57553799999999999</v>
      </c>
      <c r="F12" s="37"/>
      <c r="G12" s="37">
        <v>106.63160000000001</v>
      </c>
      <c r="H12" s="37"/>
      <c r="I12" s="37">
        <v>0</v>
      </c>
    </row>
    <row r="13" spans="1:9" ht="12.75" x14ac:dyDescent="0.2">
      <c r="A13" s="3">
        <f t="shared" ref="A13:A27" si="0">A12+1</f>
        <v>3</v>
      </c>
      <c r="C13" s="30" t="s">
        <v>16</v>
      </c>
      <c r="D13" s="16"/>
      <c r="E13" s="37">
        <v>0.54030400000000001</v>
      </c>
      <c r="F13" s="37"/>
      <c r="G13" s="37">
        <v>90.715000000000003</v>
      </c>
      <c r="H13" s="37"/>
      <c r="I13" s="37">
        <v>0</v>
      </c>
    </row>
    <row r="14" spans="1:9" ht="12.75" x14ac:dyDescent="0.2">
      <c r="A14" s="3">
        <f t="shared" si="0"/>
        <v>4</v>
      </c>
      <c r="C14" s="30" t="s">
        <v>21</v>
      </c>
      <c r="D14" s="16"/>
      <c r="E14" s="37">
        <v>0.55147299999999999</v>
      </c>
      <c r="F14" s="37"/>
      <c r="G14" s="37">
        <v>74.787530000000004</v>
      </c>
      <c r="H14" s="37"/>
      <c r="I14" s="37">
        <v>0</v>
      </c>
    </row>
    <row r="15" spans="1:9" ht="12.75" x14ac:dyDescent="0.2">
      <c r="A15" s="3">
        <f t="shared" si="0"/>
        <v>5</v>
      </c>
      <c r="C15" s="30" t="s">
        <v>26</v>
      </c>
      <c r="D15" s="16"/>
      <c r="E15" s="37">
        <v>0.52413100000000001</v>
      </c>
      <c r="F15" s="37"/>
      <c r="G15" s="37">
        <v>41.559759999999997</v>
      </c>
      <c r="H15" s="37"/>
      <c r="I15" s="37">
        <v>0</v>
      </c>
    </row>
    <row r="16" spans="1:9" ht="12.75" x14ac:dyDescent="0.2">
      <c r="A16" s="3">
        <f t="shared" si="0"/>
        <v>6</v>
      </c>
      <c r="C16" s="30" t="s">
        <v>31</v>
      </c>
      <c r="D16" s="16"/>
      <c r="E16" s="37">
        <v>0.50980700000000001</v>
      </c>
      <c r="F16" s="37"/>
      <c r="G16" s="37">
        <v>14.135479999999999</v>
      </c>
      <c r="H16" s="37"/>
      <c r="I16" s="37">
        <v>0</v>
      </c>
    </row>
    <row r="17" spans="1:12" ht="12.75" x14ac:dyDescent="0.2">
      <c r="A17" s="3">
        <f t="shared" si="0"/>
        <v>7</v>
      </c>
      <c r="C17" s="30" t="s">
        <v>36</v>
      </c>
      <c r="D17" s="16"/>
      <c r="E17" s="37">
        <v>0.35273100000000002</v>
      </c>
      <c r="F17" s="37"/>
      <c r="G17" s="37">
        <v>19.009989999999998</v>
      </c>
      <c r="H17" s="37"/>
      <c r="I17" s="37">
        <v>0</v>
      </c>
    </row>
    <row r="18" spans="1:12" ht="12.75" x14ac:dyDescent="0.2">
      <c r="A18" s="3">
        <f t="shared" si="0"/>
        <v>8</v>
      </c>
      <c r="C18" s="30" t="s">
        <v>41</v>
      </c>
      <c r="D18" s="16"/>
      <c r="E18" s="37">
        <v>0.50183699999999998</v>
      </c>
      <c r="F18" s="37"/>
      <c r="G18" s="37">
        <v>54.384970000000003</v>
      </c>
      <c r="H18" s="37"/>
      <c r="I18" s="37">
        <v>0</v>
      </c>
    </row>
    <row r="19" spans="1:12" ht="12.75" x14ac:dyDescent="0.2">
      <c r="A19" s="3">
        <f t="shared" si="0"/>
        <v>9</v>
      </c>
      <c r="C19" s="30" t="s">
        <v>46</v>
      </c>
      <c r="D19" s="16"/>
      <c r="E19" s="37">
        <v>0.55739000000000005</v>
      </c>
      <c r="F19" s="37"/>
      <c r="G19" s="37">
        <v>87.404640000000001</v>
      </c>
      <c r="H19" s="37"/>
      <c r="I19" s="37">
        <v>0</v>
      </c>
    </row>
    <row r="20" spans="1:12" ht="12.75" x14ac:dyDescent="0.2">
      <c r="A20" s="3">
        <f t="shared" si="0"/>
        <v>10</v>
      </c>
      <c r="C20" s="30" t="s">
        <v>51</v>
      </c>
      <c r="D20" s="16"/>
      <c r="E20" s="37">
        <v>102.7983</v>
      </c>
      <c r="F20" s="37"/>
      <c r="G20" s="37">
        <v>2.604473</v>
      </c>
      <c r="H20" s="37"/>
      <c r="I20" s="37">
        <v>1.0200000000000001E-2</v>
      </c>
    </row>
    <row r="21" spans="1:12" ht="12.75" x14ac:dyDescent="0.2">
      <c r="A21" s="3">
        <f t="shared" si="0"/>
        <v>11</v>
      </c>
      <c r="C21" s="30" t="s">
        <v>56</v>
      </c>
      <c r="D21" s="16"/>
      <c r="E21" s="37">
        <v>0.22650300000000001</v>
      </c>
      <c r="F21" s="37"/>
      <c r="G21" s="37">
        <v>2.7421799999999998</v>
      </c>
      <c r="H21" s="37"/>
      <c r="I21" s="37">
        <v>6.8999999999999999E-3</v>
      </c>
    </row>
    <row r="22" spans="1:12" ht="12.75" x14ac:dyDescent="0.2">
      <c r="A22" s="3"/>
      <c r="C22" s="30"/>
      <c r="D22" s="16"/>
      <c r="E22" s="37"/>
      <c r="F22" s="37"/>
      <c r="G22" s="37"/>
      <c r="H22" s="37"/>
      <c r="I22" s="37"/>
    </row>
    <row r="23" spans="1:12" x14ac:dyDescent="0.2">
      <c r="C23" s="31"/>
      <c r="E23" s="38"/>
      <c r="F23" s="38"/>
      <c r="G23" s="38"/>
      <c r="H23" s="38"/>
      <c r="I23" s="38"/>
    </row>
    <row r="24" spans="1:12" ht="12.75" x14ac:dyDescent="0.2">
      <c r="A24" s="3">
        <v>12</v>
      </c>
      <c r="C24" s="32" t="s">
        <v>58</v>
      </c>
      <c r="D24" s="12"/>
      <c r="E24" s="39">
        <v>0.99466500000000002</v>
      </c>
      <c r="F24" s="39"/>
      <c r="G24" s="39"/>
      <c r="H24" s="39"/>
      <c r="I24" s="39"/>
    </row>
    <row r="25" spans="1:12" ht="12.75" x14ac:dyDescent="0.2">
      <c r="A25" s="3">
        <f t="shared" si="0"/>
        <v>13</v>
      </c>
      <c r="C25" s="32" t="s">
        <v>59</v>
      </c>
      <c r="D25" s="12"/>
      <c r="E25" s="39">
        <v>0.99428399999999995</v>
      </c>
      <c r="F25" s="39"/>
      <c r="G25" s="39"/>
      <c r="H25" s="39"/>
      <c r="I25" s="39"/>
    </row>
    <row r="26" spans="1:12" ht="12.75" x14ac:dyDescent="0.2">
      <c r="A26" s="3">
        <f t="shared" si="0"/>
        <v>14</v>
      </c>
      <c r="C26" s="32" t="s">
        <v>60</v>
      </c>
      <c r="D26" s="12"/>
      <c r="E26" s="39">
        <v>9.8364969999999996</v>
      </c>
      <c r="F26" s="39"/>
      <c r="G26" s="39"/>
      <c r="H26" s="39"/>
      <c r="I26" s="39"/>
    </row>
    <row r="27" spans="1:12" ht="12.75" x14ac:dyDescent="0.2">
      <c r="A27" s="3">
        <f t="shared" si="0"/>
        <v>15</v>
      </c>
      <c r="C27" s="33" t="s">
        <v>61</v>
      </c>
      <c r="D27" s="26"/>
      <c r="E27" s="39">
        <v>2610.3249999999998</v>
      </c>
      <c r="F27" s="39"/>
      <c r="G27" s="39"/>
      <c r="H27" s="39"/>
      <c r="I27" s="39">
        <v>0</v>
      </c>
    </row>
    <row r="28" spans="1:12" x14ac:dyDescent="0.2">
      <c r="C28" s="7"/>
      <c r="D28" s="7"/>
      <c r="E28" s="10"/>
      <c r="F28" s="10"/>
      <c r="G28" s="10"/>
      <c r="H28" s="10"/>
      <c r="I28" s="10"/>
      <c r="J28" s="7"/>
      <c r="K28" s="7"/>
      <c r="L28" s="23"/>
    </row>
    <row r="29" spans="1:12" s="6" customFormat="1" ht="12.75" x14ac:dyDescent="0.2">
      <c r="A29" s="4"/>
      <c r="B29" s="4"/>
      <c r="C29" s="15"/>
      <c r="D29" s="15"/>
      <c r="E29" s="13"/>
      <c r="F29" s="13"/>
      <c r="G29" s="13"/>
      <c r="H29" s="13"/>
      <c r="I29" s="13"/>
      <c r="J29" s="11"/>
      <c r="K29" s="15"/>
      <c r="L29" s="25"/>
    </row>
    <row r="30" spans="1:12" s="6" customFormat="1" x14ac:dyDescent="0.2">
      <c r="A30" s="4"/>
      <c r="B30" s="4"/>
      <c r="C30" s="4"/>
      <c r="D30" s="4"/>
      <c r="J30" s="4"/>
      <c r="K30" s="4"/>
      <c r="L30" s="19"/>
    </row>
  </sheetData>
  <mergeCells count="1">
    <mergeCell ref="A6:I6"/>
  </mergeCells>
  <pageMargins left="0.7" right="0.7" top="0.75" bottom="0.75" header="0.3" footer="0.3"/>
  <pageSetup orientation="portrait" r:id="rId1"/>
  <headerFooter>
    <oddHeader xml:space="preserve">&amp;R&amp;"Arial,Regular"&amp;10Filed: 2022-10-31
EB-2022-0200
Exhibit 3
Tab 2
Schedule 5
Attachment 4
Page 4 of 5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1ECC-6F83-4A90-AF2B-7F3B1986B01A}">
  <dimension ref="A6:L40"/>
  <sheetViews>
    <sheetView view="pageLayout" zoomScale="90" zoomScaleNormal="100" zoomScalePageLayoutView="90" workbookViewId="0">
      <selection activeCell="E29" sqref="E29"/>
    </sheetView>
  </sheetViews>
  <sheetFormatPr defaultRowHeight="11.25" x14ac:dyDescent="0.2"/>
  <cols>
    <col min="1" max="1" width="6.7109375" style="4" customWidth="1"/>
    <col min="2" max="2" width="1.7109375" style="4" customWidth="1"/>
    <col min="3" max="3" width="18.5703125" style="4" customWidth="1"/>
    <col min="4" max="4" width="1.85546875" style="4" customWidth="1"/>
    <col min="5" max="5" width="10.85546875" style="6" bestFit="1" customWidth="1"/>
    <col min="6" max="6" width="2" style="6" customWidth="1"/>
    <col min="7" max="7" width="9.5703125" style="6" customWidth="1"/>
    <col min="8" max="8" width="2.42578125" style="6" customWidth="1"/>
    <col min="9" max="9" width="9.5703125" style="6" customWidth="1"/>
    <col min="10" max="10" width="9.140625" style="4"/>
    <col min="11" max="11" width="7.5703125" style="4" customWidth="1"/>
    <col min="12" max="12" width="2.42578125" style="19" customWidth="1"/>
    <col min="13" max="16384" width="9.140625" style="4"/>
  </cols>
  <sheetData>
    <row r="6" spans="1:12" ht="12.75" customHeight="1" x14ac:dyDescent="0.2">
      <c r="A6" s="43" t="s">
        <v>67</v>
      </c>
      <c r="B6" s="44"/>
      <c r="C6" s="44"/>
      <c r="D6" s="44"/>
      <c r="E6" s="44"/>
      <c r="F6" s="44"/>
      <c r="G6" s="44"/>
      <c r="H6" s="44"/>
      <c r="I6" s="44"/>
      <c r="J6" s="11"/>
      <c r="K6" s="15"/>
      <c r="L6" s="25"/>
    </row>
    <row r="7" spans="1:12" ht="12.7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11"/>
      <c r="K7" s="15"/>
      <c r="L7" s="25"/>
    </row>
    <row r="8" spans="1:12" ht="25.5" x14ac:dyDescent="0.2">
      <c r="A8" s="1" t="s">
        <v>62</v>
      </c>
      <c r="B8" s="18"/>
      <c r="C8" s="34" t="s">
        <v>3</v>
      </c>
      <c r="D8" s="12"/>
      <c r="E8" s="34" t="s">
        <v>4</v>
      </c>
      <c r="F8" s="17"/>
      <c r="G8" s="34" t="s">
        <v>5</v>
      </c>
      <c r="H8" s="17"/>
      <c r="I8" s="34" t="s">
        <v>6</v>
      </c>
      <c r="J8" s="11"/>
      <c r="K8" s="15"/>
      <c r="L8" s="25"/>
    </row>
    <row r="9" spans="1:12" ht="12.75" x14ac:dyDescent="0.2">
      <c r="A9" s="3"/>
      <c r="B9" s="2"/>
      <c r="C9" s="3"/>
      <c r="D9" s="3"/>
      <c r="E9" s="3" t="s">
        <v>0</v>
      </c>
      <c r="F9" s="3"/>
      <c r="G9" s="3" t="s">
        <v>1</v>
      </c>
      <c r="H9" s="3"/>
      <c r="I9" s="3" t="s">
        <v>2</v>
      </c>
    </row>
    <row r="10" spans="1:12" ht="12.75" x14ac:dyDescent="0.2">
      <c r="E10" s="4"/>
      <c r="F10" s="4"/>
      <c r="G10" s="4"/>
      <c r="H10" s="4"/>
      <c r="I10" s="4"/>
      <c r="J10" s="11"/>
      <c r="K10" s="3"/>
      <c r="L10" s="21"/>
    </row>
    <row r="11" spans="1:12" ht="12.75" x14ac:dyDescent="0.2">
      <c r="A11" s="3">
        <v>1</v>
      </c>
      <c r="B11" s="3"/>
      <c r="C11" s="30" t="s">
        <v>7</v>
      </c>
      <c r="D11" s="16"/>
      <c r="E11" s="37">
        <v>-40.448189999999997</v>
      </c>
      <c r="F11" s="37"/>
      <c r="G11" s="37">
        <v>-3.0071310000000002</v>
      </c>
      <c r="H11" s="37"/>
      <c r="I11" s="37">
        <v>3.0000000000000001E-3</v>
      </c>
      <c r="J11" s="11"/>
      <c r="K11" s="3"/>
      <c r="L11" s="21"/>
    </row>
    <row r="12" spans="1:12" ht="12.75" x14ac:dyDescent="0.2">
      <c r="A12" s="3">
        <f>A11+1</f>
        <v>2</v>
      </c>
      <c r="B12" s="3"/>
      <c r="C12" s="30" t="s">
        <v>12</v>
      </c>
      <c r="D12" s="16"/>
      <c r="E12" s="37">
        <v>0.494064</v>
      </c>
      <c r="F12" s="37"/>
      <c r="G12" s="37">
        <v>125.36450000000001</v>
      </c>
      <c r="H12" s="37"/>
      <c r="I12" s="37">
        <v>0</v>
      </c>
      <c r="J12" s="11"/>
      <c r="K12" s="3"/>
      <c r="L12" s="21"/>
    </row>
    <row r="13" spans="1:12" ht="12.75" x14ac:dyDescent="0.2">
      <c r="A13" s="3">
        <f t="shared" ref="A13:A27" si="0">A12+1</f>
        <v>3</v>
      </c>
      <c r="B13" s="3"/>
      <c r="C13" s="30" t="s">
        <v>17</v>
      </c>
      <c r="D13" s="16"/>
      <c r="E13" s="37">
        <v>0.44161400000000001</v>
      </c>
      <c r="F13" s="37"/>
      <c r="G13" s="37">
        <v>103.3066</v>
      </c>
      <c r="H13" s="37"/>
      <c r="I13" s="37">
        <v>0</v>
      </c>
      <c r="J13" s="11"/>
      <c r="K13" s="3"/>
      <c r="L13" s="21"/>
    </row>
    <row r="14" spans="1:12" ht="12.75" x14ac:dyDescent="0.2">
      <c r="A14" s="3">
        <f t="shared" si="0"/>
        <v>4</v>
      </c>
      <c r="B14" s="3"/>
      <c r="C14" s="30" t="s">
        <v>22</v>
      </c>
      <c r="D14" s="16"/>
      <c r="E14" s="37">
        <v>0.45566400000000001</v>
      </c>
      <c r="F14" s="37"/>
      <c r="G14" s="37">
        <v>86.946060000000003</v>
      </c>
      <c r="H14" s="37"/>
      <c r="I14" s="37">
        <v>0</v>
      </c>
      <c r="J14" s="11"/>
      <c r="K14" s="3"/>
      <c r="L14" s="21"/>
    </row>
    <row r="15" spans="1:12" ht="12.75" x14ac:dyDescent="0.2">
      <c r="A15" s="3">
        <f t="shared" si="0"/>
        <v>5</v>
      </c>
      <c r="B15" s="3"/>
      <c r="C15" s="30" t="s">
        <v>27</v>
      </c>
      <c r="D15" s="16"/>
      <c r="E15" s="37">
        <v>0.43964799999999998</v>
      </c>
      <c r="F15" s="37"/>
      <c r="G15" s="37">
        <v>51.497489999999999</v>
      </c>
      <c r="H15" s="37"/>
      <c r="I15" s="37">
        <v>0</v>
      </c>
      <c r="J15" s="11"/>
      <c r="K15" s="3"/>
      <c r="L15" s="21"/>
    </row>
    <row r="16" spans="1:12" ht="12.75" x14ac:dyDescent="0.2">
      <c r="A16" s="3">
        <f t="shared" si="0"/>
        <v>6</v>
      </c>
      <c r="B16" s="3"/>
      <c r="C16" s="30" t="s">
        <v>32</v>
      </c>
      <c r="D16" s="16"/>
      <c r="E16" s="37">
        <v>0.42238599999999998</v>
      </c>
      <c r="F16" s="37"/>
      <c r="G16" s="37">
        <v>22.315329999999999</v>
      </c>
      <c r="H16" s="37"/>
      <c r="I16" s="37">
        <v>0</v>
      </c>
      <c r="J16" s="11"/>
      <c r="K16" s="3"/>
      <c r="L16" s="21"/>
    </row>
    <row r="17" spans="1:12" ht="12.75" x14ac:dyDescent="0.2">
      <c r="A17" s="3">
        <f t="shared" si="0"/>
        <v>7</v>
      </c>
      <c r="B17" s="3"/>
      <c r="C17" s="30" t="s">
        <v>37</v>
      </c>
      <c r="D17" s="16"/>
      <c r="E17" s="37">
        <v>0.152892</v>
      </c>
      <c r="F17" s="37"/>
      <c r="G17" s="37">
        <v>4.1579920000000001</v>
      </c>
      <c r="H17" s="37"/>
      <c r="I17" s="37">
        <v>0</v>
      </c>
      <c r="J17" s="11"/>
      <c r="K17" s="3"/>
      <c r="L17" s="21"/>
    </row>
    <row r="18" spans="1:12" ht="12.75" x14ac:dyDescent="0.2">
      <c r="A18" s="3">
        <f t="shared" si="0"/>
        <v>8</v>
      </c>
      <c r="B18" s="3"/>
      <c r="C18" s="30" t="s">
        <v>42</v>
      </c>
      <c r="D18" s="16"/>
      <c r="E18" s="37">
        <v>0.33978700000000001</v>
      </c>
      <c r="F18" s="37"/>
      <c r="G18" s="37">
        <v>28.487500000000001</v>
      </c>
      <c r="H18" s="37"/>
      <c r="I18" s="37">
        <v>0</v>
      </c>
      <c r="J18" s="11"/>
      <c r="K18" s="3"/>
      <c r="L18" s="21"/>
    </row>
    <row r="19" spans="1:12" ht="12.75" x14ac:dyDescent="0.2">
      <c r="A19" s="3">
        <f t="shared" si="0"/>
        <v>9</v>
      </c>
      <c r="B19" s="3"/>
      <c r="C19" s="30" t="s">
        <v>47</v>
      </c>
      <c r="D19" s="16"/>
      <c r="E19" s="37">
        <v>0.45121299999999998</v>
      </c>
      <c r="F19" s="37"/>
      <c r="G19" s="37">
        <v>67.225880000000004</v>
      </c>
      <c r="H19" s="37"/>
      <c r="I19" s="37">
        <v>0</v>
      </c>
      <c r="J19" s="11"/>
      <c r="K19" s="3"/>
      <c r="L19" s="21"/>
    </row>
    <row r="20" spans="1:12" ht="12.75" x14ac:dyDescent="0.2">
      <c r="A20" s="3">
        <f t="shared" si="0"/>
        <v>10</v>
      </c>
      <c r="B20" s="3"/>
      <c r="C20" s="30" t="s">
        <v>52</v>
      </c>
      <c r="D20" s="16"/>
      <c r="E20" s="37">
        <v>0.45312200000000002</v>
      </c>
      <c r="F20" s="37"/>
      <c r="G20" s="37">
        <v>101.53660000000001</v>
      </c>
      <c r="H20" s="37"/>
      <c r="I20" s="37">
        <v>0</v>
      </c>
      <c r="J20" s="11"/>
      <c r="K20" s="3"/>
      <c r="L20" s="21"/>
    </row>
    <row r="21" spans="1:12" ht="12.75" x14ac:dyDescent="0.2">
      <c r="A21" s="3">
        <f t="shared" si="0"/>
        <v>11</v>
      </c>
      <c r="B21" s="3"/>
      <c r="C21" s="30" t="s">
        <v>57</v>
      </c>
      <c r="D21" s="16"/>
      <c r="E21" s="37">
        <v>162.83080000000001</v>
      </c>
      <c r="F21" s="37"/>
      <c r="G21" s="37">
        <v>6.7331649999999996</v>
      </c>
      <c r="H21" s="37"/>
      <c r="I21" s="37">
        <v>0</v>
      </c>
      <c r="J21" s="11"/>
      <c r="K21" s="3"/>
      <c r="L21" s="21"/>
    </row>
    <row r="22" spans="1:12" ht="12.75" x14ac:dyDescent="0.2">
      <c r="A22" s="3">
        <f t="shared" si="0"/>
        <v>12</v>
      </c>
      <c r="B22" s="3"/>
      <c r="C22" s="30" t="s">
        <v>56</v>
      </c>
      <c r="D22" s="16"/>
      <c r="E22" s="37">
        <v>0.28206199999999998</v>
      </c>
      <c r="F22" s="37"/>
      <c r="G22" s="37">
        <v>3.865669</v>
      </c>
      <c r="H22" s="37"/>
      <c r="I22" s="37">
        <v>2.0000000000000001E-4</v>
      </c>
    </row>
    <row r="23" spans="1:12" ht="12.75" x14ac:dyDescent="0.2">
      <c r="C23" s="31"/>
      <c r="E23" s="38"/>
      <c r="F23" s="38"/>
      <c r="G23" s="38"/>
      <c r="H23" s="38"/>
      <c r="I23" s="38"/>
      <c r="K23" s="3"/>
      <c r="L23" s="21"/>
    </row>
    <row r="24" spans="1:12" ht="12.75" x14ac:dyDescent="0.2">
      <c r="A24" s="3">
        <f>A22+1</f>
        <v>13</v>
      </c>
      <c r="B24" s="3"/>
      <c r="C24" s="32" t="s">
        <v>58</v>
      </c>
      <c r="D24" s="12"/>
      <c r="E24" s="39">
        <v>0.99526899999999996</v>
      </c>
      <c r="F24" s="39"/>
      <c r="G24" s="39"/>
      <c r="H24" s="39"/>
      <c r="I24" s="39"/>
      <c r="K24" s="3"/>
      <c r="L24" s="21"/>
    </row>
    <row r="25" spans="1:12" ht="12.75" x14ac:dyDescent="0.2">
      <c r="A25" s="3">
        <f t="shared" si="0"/>
        <v>14</v>
      </c>
      <c r="B25" s="3"/>
      <c r="C25" s="32" t="s">
        <v>59</v>
      </c>
      <c r="D25" s="12"/>
      <c r="E25" s="39">
        <v>0.99497800000000003</v>
      </c>
      <c r="F25" s="39"/>
      <c r="G25" s="39"/>
      <c r="H25" s="39"/>
      <c r="I25" s="39"/>
      <c r="K25" s="3"/>
      <c r="L25" s="21"/>
    </row>
    <row r="26" spans="1:12" ht="12.75" x14ac:dyDescent="0.2">
      <c r="A26" s="3">
        <f t="shared" si="0"/>
        <v>15</v>
      </c>
      <c r="B26" s="3"/>
      <c r="C26" s="32" t="s">
        <v>60</v>
      </c>
      <c r="D26" s="12"/>
      <c r="E26" s="39">
        <v>9.7292749999999995</v>
      </c>
      <c r="F26" s="39"/>
      <c r="G26" s="39"/>
      <c r="H26" s="39"/>
      <c r="I26" s="39"/>
      <c r="K26" s="3"/>
      <c r="L26" s="21"/>
    </row>
    <row r="27" spans="1:12" ht="12.75" x14ac:dyDescent="0.2">
      <c r="A27" s="3">
        <f t="shared" si="0"/>
        <v>16</v>
      </c>
      <c r="B27" s="3"/>
      <c r="C27" s="33" t="s">
        <v>61</v>
      </c>
      <c r="D27" s="26"/>
      <c r="E27" s="39">
        <v>3422.9810000000002</v>
      </c>
      <c r="F27" s="39"/>
      <c r="G27" s="39"/>
      <c r="H27" s="39"/>
      <c r="I27" s="39">
        <v>0</v>
      </c>
    </row>
    <row r="28" spans="1:12" x14ac:dyDescent="0.2">
      <c r="E28" s="4"/>
      <c r="F28" s="4"/>
      <c r="G28" s="4"/>
      <c r="H28" s="4"/>
      <c r="I28" s="4"/>
    </row>
    <row r="29" spans="1:12" ht="12.75" x14ac:dyDescent="0.2">
      <c r="C29" s="5"/>
      <c r="D29" s="5"/>
      <c r="E29" s="4"/>
      <c r="F29" s="4"/>
      <c r="G29" s="4"/>
      <c r="H29" s="4"/>
      <c r="I29" s="4"/>
    </row>
    <row r="30" spans="1:12" x14ac:dyDescent="0.2">
      <c r="E30" s="4"/>
      <c r="F30" s="4"/>
      <c r="G30" s="4"/>
      <c r="H30" s="4"/>
      <c r="I30" s="4"/>
    </row>
    <row r="31" spans="1:12" ht="12.75" x14ac:dyDescent="0.2">
      <c r="C31" s="5"/>
      <c r="D31" s="5"/>
      <c r="E31" s="9"/>
      <c r="F31" s="9"/>
      <c r="G31" s="9"/>
      <c r="H31" s="9"/>
      <c r="I31" s="9"/>
      <c r="J31" s="8"/>
      <c r="K31" s="5"/>
      <c r="L31" s="22"/>
    </row>
    <row r="32" spans="1:12" x14ac:dyDescent="0.2">
      <c r="C32" s="7"/>
      <c r="D32" s="7"/>
      <c r="E32" s="10"/>
      <c r="F32" s="10"/>
      <c r="G32" s="10"/>
      <c r="H32" s="10"/>
      <c r="I32" s="10"/>
      <c r="J32" s="7"/>
      <c r="K32" s="7"/>
      <c r="L32" s="23"/>
    </row>
    <row r="33" spans="3:12" x14ac:dyDescent="0.2">
      <c r="C33" s="7"/>
      <c r="D33" s="7"/>
      <c r="E33" s="10"/>
      <c r="F33" s="10"/>
      <c r="G33" s="10"/>
      <c r="H33" s="10"/>
      <c r="I33" s="10"/>
      <c r="J33" s="7"/>
      <c r="K33" s="7"/>
      <c r="L33" s="23"/>
    </row>
    <row r="35" spans="3:12" ht="12.75" x14ac:dyDescent="0.2">
      <c r="C35" s="11"/>
      <c r="D35" s="11"/>
      <c r="E35" s="12"/>
      <c r="F35" s="12"/>
      <c r="G35" s="12"/>
      <c r="H35" s="12"/>
      <c r="I35" s="12"/>
      <c r="J35" s="11"/>
      <c r="K35" s="11"/>
      <c r="L35" s="24"/>
    </row>
    <row r="37" spans="3:12" ht="12.75" x14ac:dyDescent="0.2">
      <c r="C37" s="15"/>
      <c r="D37" s="15"/>
      <c r="E37" s="13"/>
      <c r="F37" s="13"/>
      <c r="G37" s="13"/>
      <c r="H37" s="13"/>
      <c r="I37" s="13"/>
      <c r="J37" s="11"/>
      <c r="K37" s="15"/>
      <c r="L37" s="25"/>
    </row>
    <row r="38" spans="3:12" ht="12.75" x14ac:dyDescent="0.2">
      <c r="C38" s="15"/>
      <c r="D38" s="15"/>
      <c r="E38" s="13"/>
      <c r="F38" s="13"/>
      <c r="G38" s="13"/>
      <c r="H38" s="13"/>
      <c r="I38" s="13"/>
      <c r="J38" s="11"/>
      <c r="K38" s="15"/>
      <c r="L38" s="25"/>
    </row>
    <row r="39" spans="3:12" ht="12.75" x14ac:dyDescent="0.2">
      <c r="C39" s="15"/>
      <c r="D39" s="15"/>
      <c r="E39" s="13"/>
      <c r="F39" s="13"/>
      <c r="G39" s="13"/>
      <c r="H39" s="13"/>
      <c r="I39" s="13"/>
      <c r="J39" s="11"/>
      <c r="K39" s="15"/>
      <c r="L39" s="25"/>
    </row>
    <row r="40" spans="3:12" ht="12.75" x14ac:dyDescent="0.2">
      <c r="C40" s="15"/>
      <c r="D40" s="15"/>
      <c r="E40" s="13"/>
      <c r="F40" s="13"/>
      <c r="G40" s="13"/>
      <c r="H40" s="13"/>
      <c r="I40" s="13"/>
      <c r="J40" s="11"/>
      <c r="K40" s="15"/>
      <c r="L40" s="25"/>
    </row>
  </sheetData>
  <mergeCells count="1">
    <mergeCell ref="A6:I6"/>
  </mergeCells>
  <pageMargins left="0.7" right="0.7" top="0.75" bottom="0.75" header="0.3" footer="0.3"/>
  <pageSetup orientation="portrait" r:id="rId1"/>
  <headerFooter>
    <oddHeader>&amp;R&amp;"Arial,Regular"&amp;10Filed: 2022-10-31
EB-2022-0200
Exhibit 3
Tab 2
Schedule 5
Attachment 4
Page 5 of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2022-11-01T21:18:36Z</dcterms:created>
  <dcterms:modified xsi:type="dcterms:W3CDTF">2022-11-01T21:18:47Z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2022-11-01T21:18:47Z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731e1b64-dab2-40d8-93d0-560ce346cf08</vt:lpwstr>
  </property>
  <property fmtid="{D5CDD505-2E9C-101B-9397-08002B2CF9AE}" pid="8" name="MSIP_Label_67694783-de61-499c-97f7-53d7c605e6e9_ContentBits">
    <vt:lpwstr>0</vt:lpwstr>
  </property>
</Properties>
</file>