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F3F59D56-57D2-47DC-B75F-DBADAAA51994}" xr6:coauthVersionLast="47" xr6:coauthVersionMax="47" xr10:uidLastSave="{94701C3C-763A-462F-910F-61F801A00934}"/>
  <bookViews>
    <workbookView xWindow="30" yWindow="30" windowWidth="28770" windowHeight="15570" activeTab="1" xr2:uid="{A31E4B0A-2513-47EF-9786-E155CF8EF836}"/>
  </bookViews>
  <sheets>
    <sheet name="Sheet1" sheetId="2" r:id="rId1"/>
    <sheet name="Sheet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" l="1"/>
  <c r="L36" i="2"/>
  <c r="K36" i="2"/>
  <c r="J36" i="2"/>
  <c r="I36" i="2"/>
  <c r="H36" i="2"/>
  <c r="G36" i="2"/>
  <c r="M22" i="2"/>
  <c r="L22" i="2"/>
  <c r="K22" i="2"/>
  <c r="J22" i="2"/>
  <c r="I22" i="2"/>
  <c r="H22" i="2"/>
  <c r="G22" i="2"/>
  <c r="H38" i="2" l="1"/>
  <c r="J38" i="2"/>
  <c r="I38" i="2"/>
  <c r="M38" i="2"/>
  <c r="L38" i="2"/>
  <c r="G38" i="2"/>
  <c r="K38" i="2"/>
  <c r="I67" i="1" l="1"/>
  <c r="H67" i="1"/>
  <c r="G67" i="1"/>
  <c r="L37" i="1"/>
  <c r="K37" i="1"/>
  <c r="J37" i="1"/>
  <c r="I37" i="1"/>
  <c r="H37" i="1"/>
  <c r="G37" i="1"/>
  <c r="L22" i="1"/>
  <c r="K22" i="1"/>
  <c r="J22" i="1"/>
  <c r="I22" i="1"/>
  <c r="H22" i="1"/>
  <c r="G22" i="1"/>
  <c r="L39" i="1" l="1"/>
  <c r="J39" i="1"/>
  <c r="K39" i="1"/>
  <c r="L67" i="1"/>
  <c r="K67" i="1"/>
  <c r="J67" i="1"/>
  <c r="G39" i="1"/>
  <c r="H39" i="1"/>
  <c r="I39" i="1"/>
</calcChain>
</file>

<file path=xl/sharedStrings.xml><?xml version="1.0" encoding="utf-8"?>
<sst xmlns="http://schemas.openxmlformats.org/spreadsheetml/2006/main" count="170" uniqueCount="56">
  <si>
    <t>Particulars</t>
  </si>
  <si>
    <t>Utility</t>
  </si>
  <si>
    <t>Actual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</si>
  <si>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</si>
  <si>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</si>
  <si>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</si>
  <si>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</si>
  <si>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</si>
  <si>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</si>
  <si>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</si>
  <si>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</si>
  <si>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</si>
  <si>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EGI</t>
  </si>
  <si>
    <t>Total - EGD Rate Zone</t>
  </si>
  <si>
    <t>Total - Union Rate Zone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</si>
  <si>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</si>
  <si>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</si>
  <si>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</si>
  <si>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</si>
  <si>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</si>
  <si>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</si>
  <si>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</si>
  <si>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</si>
  <si>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</si>
  <si>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</si>
  <si>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</si>
  <si>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</si>
  <si>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</si>
  <si>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</si>
  <si>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</si>
  <si>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</si>
  <si>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</si>
  <si>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</si>
  <si>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</si>
  <si>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</si>
  <si>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</si>
  <si>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Contract - Sector</t>
  </si>
  <si>
    <t>Automotive</t>
  </si>
  <si>
    <t>Buildings</t>
  </si>
  <si>
    <t>Chemical</t>
  </si>
  <si>
    <t>Food &amp; Beverage</t>
  </si>
  <si>
    <t>Greenhouse - Agricultural</t>
  </si>
  <si>
    <t>Manufacturing</t>
  </si>
  <si>
    <t>Mining</t>
  </si>
  <si>
    <t>Other</t>
  </si>
  <si>
    <t>Power</t>
  </si>
  <si>
    <t>Pulp &amp; Paper</t>
  </si>
  <si>
    <t>Refining</t>
  </si>
  <si>
    <t>Steel</t>
  </si>
  <si>
    <t>Total Contract Customers</t>
  </si>
  <si>
    <t>(g)</t>
  </si>
  <si>
    <t>EGD</t>
  </si>
  <si>
    <t>Union</t>
  </si>
  <si>
    <t>Average Customers - Distribution Contract Market  Sales &amp; T-Service</t>
  </si>
  <si>
    <t>Line No.</t>
  </si>
  <si>
    <t>OEB-Approved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</si>
</sst>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58FC-F90A-4049-A480-6EAF8236D38D}">
  <dimension ref="A6:M50"/>
  <sheetViews>
    <sheetView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21.28515625" style="8" customWidth="1"/>
    <col min="4" max="4" width="1.28515625" style="8" customWidth="1"/>
    <col min="5" max="5" width="8.85546875" style="9" customWidth="1"/>
    <col min="6" max="6" width="1.28515625" style="8" customWidth="1"/>
    <col min="7" max="13" width="12.28515625" style="8" customWidth="1"/>
    <col min="14" max="16384" width="101.140625" style="8"/>
  </cols>
  <sheetData>
    <row r="6" spans="1:13" s="2" customFormat="1" x14ac:dyDescent="0.2">
      <c r="A6" s="1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54</v>
      </c>
      <c r="C9" s="7" t="s">
        <v>0</v>
      </c>
      <c r="E9" s="5" t="s">
        <v>1</v>
      </c>
      <c r="G9" s="5" t="s">
        <v>55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</row>
    <row r="10" spans="1:13" x14ac:dyDescent="0.2"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50</v>
      </c>
    </row>
    <row r="11" spans="1:13" x14ac:dyDescent="0.2">
      <c r="A11" s="9"/>
      <c r="G11" s="11"/>
      <c r="H11" s="11"/>
      <c r="I11" s="11"/>
      <c r="J11" s="11"/>
      <c r="K11" s="11"/>
      <c r="L11" s="11"/>
      <c r="M11" s="11"/>
    </row>
    <row r="12" spans="1:13" x14ac:dyDescent="0.2">
      <c r="A12" s="9">
        <v>1</v>
      </c>
      <c r="C12" s="8" t="s">
        <v>15</v>
      </c>
      <c r="E12" s="9" t="s">
        <v>51</v>
      </c>
      <c r="G12" s="11">
        <v>0</v>
      </c>
      <c r="H12" s="11">
        <v>4</v>
      </c>
      <c r="I12" s="11">
        <v>2</v>
      </c>
      <c r="J12" s="11">
        <v>2</v>
      </c>
      <c r="K12" s="11">
        <v>2</v>
      </c>
      <c r="L12" s="11">
        <v>3</v>
      </c>
      <c r="M12" s="11">
        <v>3</v>
      </c>
    </row>
    <row r="13" spans="1:13" x14ac:dyDescent="0.2">
      <c r="A13" s="9">
        <v>2</v>
      </c>
      <c r="C13" s="8" t="s">
        <v>16</v>
      </c>
      <c r="E13" s="9" t="s">
        <v>51</v>
      </c>
      <c r="G13" s="11">
        <v>201</v>
      </c>
      <c r="H13" s="11">
        <v>192</v>
      </c>
      <c r="I13" s="11">
        <v>191</v>
      </c>
      <c r="J13" s="11">
        <v>227</v>
      </c>
      <c r="K13" s="11">
        <v>269</v>
      </c>
      <c r="L13" s="11">
        <v>263</v>
      </c>
      <c r="M13" s="11">
        <v>274</v>
      </c>
    </row>
    <row r="14" spans="1:13" x14ac:dyDescent="0.2">
      <c r="A14" s="9">
        <v>3</v>
      </c>
      <c r="C14" s="8" t="s">
        <v>17</v>
      </c>
      <c r="E14" s="9" t="s">
        <v>51</v>
      </c>
      <c r="G14" s="11">
        <v>30</v>
      </c>
      <c r="H14" s="11">
        <v>27</v>
      </c>
      <c r="I14" s="11">
        <v>30</v>
      </c>
      <c r="J14" s="11">
        <v>25</v>
      </c>
      <c r="K14" s="11">
        <v>27</v>
      </c>
      <c r="L14" s="11">
        <v>27</v>
      </c>
      <c r="M14" s="11">
        <v>26</v>
      </c>
    </row>
    <row r="15" spans="1:13" x14ac:dyDescent="0.2">
      <c r="A15" s="9">
        <v>4</v>
      </c>
      <c r="C15" s="8" t="s">
        <v>18</v>
      </c>
      <c r="E15" s="9" t="s">
        <v>51</v>
      </c>
      <c r="G15" s="11">
        <v>5</v>
      </c>
      <c r="H15" s="11">
        <v>5</v>
      </c>
      <c r="I15" s="11">
        <v>5</v>
      </c>
      <c r="J15" s="11">
        <v>5</v>
      </c>
      <c r="K15" s="11">
        <v>5</v>
      </c>
      <c r="L15" s="11">
        <v>4</v>
      </c>
      <c r="M15" s="11">
        <v>4</v>
      </c>
    </row>
    <row r="16" spans="1:13" x14ac:dyDescent="0.2">
      <c r="A16" s="9">
        <v>5</v>
      </c>
      <c r="C16" s="8" t="s">
        <v>19</v>
      </c>
      <c r="E16" s="9" t="s">
        <v>51</v>
      </c>
      <c r="G16" s="11">
        <v>38</v>
      </c>
      <c r="H16" s="11">
        <v>41</v>
      </c>
      <c r="I16" s="11">
        <v>43</v>
      </c>
      <c r="J16" s="11">
        <v>42</v>
      </c>
      <c r="K16" s="11">
        <v>45</v>
      </c>
      <c r="L16" s="11">
        <v>45</v>
      </c>
      <c r="M16" s="11">
        <v>43</v>
      </c>
    </row>
    <row r="17" spans="1:13" x14ac:dyDescent="0.2">
      <c r="A17" s="9">
        <v>6</v>
      </c>
      <c r="C17" s="8" t="s">
        <v>20</v>
      </c>
      <c r="E17" s="9" t="s">
        <v>51</v>
      </c>
      <c r="G17" s="11">
        <v>108</v>
      </c>
      <c r="H17" s="11">
        <v>104</v>
      </c>
      <c r="I17" s="11">
        <v>86</v>
      </c>
      <c r="J17" s="11">
        <v>52</v>
      </c>
      <c r="K17" s="11">
        <v>38</v>
      </c>
      <c r="L17" s="11">
        <v>37</v>
      </c>
      <c r="M17" s="11">
        <v>33</v>
      </c>
    </row>
    <row r="18" spans="1:13" x14ac:dyDescent="0.2">
      <c r="A18" s="9">
        <v>7</v>
      </c>
      <c r="C18" s="8" t="s">
        <v>21</v>
      </c>
      <c r="E18" s="9" t="s">
        <v>51</v>
      </c>
      <c r="G18" s="11">
        <v>38</v>
      </c>
      <c r="H18" s="11">
        <v>35</v>
      </c>
      <c r="I18" s="11">
        <v>34</v>
      </c>
      <c r="J18" s="11">
        <v>26</v>
      </c>
      <c r="K18" s="11">
        <v>25</v>
      </c>
      <c r="L18" s="11">
        <v>26</v>
      </c>
      <c r="M18" s="11">
        <v>27</v>
      </c>
    </row>
    <row r="19" spans="1:13" x14ac:dyDescent="0.2">
      <c r="A19" s="9">
        <v>8</v>
      </c>
      <c r="C19" s="8" t="s">
        <v>22</v>
      </c>
      <c r="E19" s="9" t="s">
        <v>51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</row>
    <row r="20" spans="1:13" x14ac:dyDescent="0.2">
      <c r="A20" s="9">
        <v>9</v>
      </c>
      <c r="C20" s="8" t="s">
        <v>23</v>
      </c>
      <c r="E20" s="9" t="s">
        <v>51</v>
      </c>
      <c r="G20" s="11">
        <v>3</v>
      </c>
      <c r="H20" s="11">
        <v>3</v>
      </c>
      <c r="I20" s="11">
        <v>2</v>
      </c>
      <c r="J20" s="11">
        <v>2</v>
      </c>
      <c r="K20" s="11">
        <v>2</v>
      </c>
      <c r="L20" s="11">
        <v>2</v>
      </c>
      <c r="M20" s="11">
        <v>2</v>
      </c>
    </row>
    <row r="21" spans="1:13" x14ac:dyDescent="0.2">
      <c r="A21" s="9">
        <v>10</v>
      </c>
      <c r="C21" s="8" t="s">
        <v>24</v>
      </c>
      <c r="E21" s="9" t="s">
        <v>51</v>
      </c>
      <c r="G21" s="11">
        <v>0</v>
      </c>
      <c r="H21" s="11">
        <v>0</v>
      </c>
      <c r="I21" s="11">
        <v>0</v>
      </c>
      <c r="J21" s="11">
        <v>2</v>
      </c>
      <c r="K21" s="11">
        <v>2</v>
      </c>
      <c r="L21" s="11">
        <v>1</v>
      </c>
      <c r="M21" s="11">
        <v>1</v>
      </c>
    </row>
    <row r="22" spans="1:13" x14ac:dyDescent="0.2">
      <c r="A22" s="9">
        <v>11</v>
      </c>
      <c r="C22" s="8" t="s">
        <v>13</v>
      </c>
      <c r="G22" s="13">
        <f>SUM(G12:G21)</f>
        <v>424</v>
      </c>
      <c r="H22" s="13">
        <f t="shared" ref="H22:M22" si="0">SUM(H12:H21)</f>
        <v>412</v>
      </c>
      <c r="I22" s="13">
        <f t="shared" si="0"/>
        <v>394</v>
      </c>
      <c r="J22" s="13">
        <f t="shared" si="0"/>
        <v>384</v>
      </c>
      <c r="K22" s="13">
        <f t="shared" si="0"/>
        <v>416</v>
      </c>
      <c r="L22" s="13">
        <f t="shared" si="0"/>
        <v>409</v>
      </c>
      <c r="M22" s="13">
        <f t="shared" si="0"/>
        <v>414</v>
      </c>
    </row>
    <row r="23" spans="1:13" x14ac:dyDescent="0.2">
      <c r="A23" s="9"/>
      <c r="G23" s="9"/>
      <c r="H23" s="9"/>
      <c r="I23" s="9"/>
      <c r="J23" s="9"/>
      <c r="K23" s="9"/>
      <c r="L23" s="9"/>
      <c r="M23" s="9"/>
    </row>
    <row r="24" spans="1:13" x14ac:dyDescent="0.2">
      <c r="A24" s="9">
        <v>12</v>
      </c>
      <c r="C24" s="8" t="s">
        <v>25</v>
      </c>
      <c r="E24" s="9" t="s">
        <v>52</v>
      </c>
      <c r="G24" s="11">
        <v>115</v>
      </c>
      <c r="H24" s="11">
        <v>143</v>
      </c>
      <c r="I24" s="11">
        <v>149</v>
      </c>
      <c r="J24" s="11">
        <v>156</v>
      </c>
      <c r="K24" s="11">
        <v>165</v>
      </c>
      <c r="L24" s="11">
        <v>185</v>
      </c>
      <c r="M24" s="11">
        <v>208</v>
      </c>
    </row>
    <row r="25" spans="1:13" x14ac:dyDescent="0.2">
      <c r="A25" s="9">
        <v>13</v>
      </c>
      <c r="C25" s="8" t="s">
        <v>26</v>
      </c>
      <c r="E25" s="9" t="s">
        <v>52</v>
      </c>
      <c r="G25" s="11">
        <v>4</v>
      </c>
      <c r="H25" s="11">
        <v>4</v>
      </c>
      <c r="I25" s="11">
        <v>24</v>
      </c>
      <c r="J25" s="11">
        <v>28</v>
      </c>
      <c r="K25" s="11">
        <v>28</v>
      </c>
      <c r="L25" s="11">
        <v>30</v>
      </c>
      <c r="M25" s="11">
        <v>30</v>
      </c>
    </row>
    <row r="26" spans="1:13" x14ac:dyDescent="0.2">
      <c r="A26" s="9">
        <v>14</v>
      </c>
      <c r="C26" s="8" t="s">
        <v>27</v>
      </c>
      <c r="E26" s="9" t="s">
        <v>52</v>
      </c>
      <c r="G26" s="11">
        <v>3</v>
      </c>
      <c r="H26" s="11">
        <v>2</v>
      </c>
      <c r="I26" s="11">
        <v>2</v>
      </c>
      <c r="J26" s="11">
        <v>2</v>
      </c>
      <c r="K26" s="11">
        <v>2</v>
      </c>
      <c r="L26" s="11">
        <v>3</v>
      </c>
      <c r="M26" s="11">
        <v>3</v>
      </c>
    </row>
    <row r="27" spans="1:13" x14ac:dyDescent="0.2">
      <c r="A27" s="9">
        <v>15</v>
      </c>
      <c r="C27" s="8" t="s">
        <v>28</v>
      </c>
      <c r="E27" s="9" t="s">
        <v>52</v>
      </c>
      <c r="G27" s="11">
        <v>2</v>
      </c>
      <c r="H27" s="11">
        <v>2</v>
      </c>
      <c r="I27" s="11">
        <v>2</v>
      </c>
      <c r="J27" s="11">
        <v>2</v>
      </c>
      <c r="K27" s="11">
        <v>2</v>
      </c>
      <c r="L27" s="11">
        <v>2</v>
      </c>
      <c r="M27" s="11">
        <v>3</v>
      </c>
    </row>
    <row r="28" spans="1:13" x14ac:dyDescent="0.2">
      <c r="A28" s="9">
        <v>16</v>
      </c>
      <c r="C28" s="8" t="s">
        <v>29</v>
      </c>
      <c r="E28" s="9" t="s">
        <v>52</v>
      </c>
      <c r="G28" s="11">
        <v>63</v>
      </c>
      <c r="H28" s="11">
        <v>48</v>
      </c>
      <c r="I28" s="11">
        <v>48</v>
      </c>
      <c r="J28" s="11">
        <v>50</v>
      </c>
      <c r="K28" s="11">
        <v>47</v>
      </c>
      <c r="L28" s="11">
        <v>46</v>
      </c>
      <c r="M28" s="11">
        <v>44</v>
      </c>
    </row>
    <row r="29" spans="1:13" x14ac:dyDescent="0.2">
      <c r="A29" s="9">
        <v>17</v>
      </c>
      <c r="C29" s="8" t="s">
        <v>15</v>
      </c>
      <c r="E29" s="9" t="s">
        <v>52</v>
      </c>
      <c r="G29" s="11">
        <v>17</v>
      </c>
      <c r="H29" s="11">
        <v>15</v>
      </c>
      <c r="I29" s="11">
        <v>14</v>
      </c>
      <c r="J29" s="11">
        <v>10</v>
      </c>
      <c r="K29" s="11">
        <v>11</v>
      </c>
      <c r="L29" s="11">
        <v>11</v>
      </c>
      <c r="M29" s="11">
        <v>11</v>
      </c>
    </row>
    <row r="30" spans="1:13" x14ac:dyDescent="0.2">
      <c r="A30" s="9">
        <v>18</v>
      </c>
      <c r="C30" s="8" t="s">
        <v>30</v>
      </c>
      <c r="E30" s="9" t="s">
        <v>52</v>
      </c>
      <c r="G30" s="11">
        <v>35</v>
      </c>
      <c r="H30" s="11">
        <v>38</v>
      </c>
      <c r="I30" s="11">
        <v>37</v>
      </c>
      <c r="J30" s="11">
        <v>37</v>
      </c>
      <c r="K30" s="11">
        <v>37</v>
      </c>
      <c r="L30" s="11">
        <v>37</v>
      </c>
      <c r="M30" s="11">
        <v>37</v>
      </c>
    </row>
    <row r="31" spans="1:13" x14ac:dyDescent="0.2">
      <c r="A31" s="9">
        <v>19</v>
      </c>
      <c r="C31" s="8" t="s">
        <v>31</v>
      </c>
      <c r="E31" s="9" t="s">
        <v>52</v>
      </c>
      <c r="G31" s="11">
        <v>29</v>
      </c>
      <c r="H31" s="11">
        <v>22</v>
      </c>
      <c r="I31" s="11">
        <v>22</v>
      </c>
      <c r="J31" s="11">
        <v>22</v>
      </c>
      <c r="K31" s="11">
        <v>22</v>
      </c>
      <c r="L31" s="11">
        <v>23</v>
      </c>
      <c r="M31" s="11">
        <v>24</v>
      </c>
    </row>
    <row r="32" spans="1:13" x14ac:dyDescent="0.2">
      <c r="A32" s="9">
        <v>20</v>
      </c>
      <c r="C32" s="8" t="s">
        <v>32</v>
      </c>
      <c r="E32" s="9" t="s">
        <v>52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</row>
    <row r="33" spans="1:13" x14ac:dyDescent="0.2">
      <c r="A33" s="9">
        <v>21</v>
      </c>
      <c r="C33" s="8" t="s">
        <v>33</v>
      </c>
      <c r="E33" s="9" t="s">
        <v>52</v>
      </c>
      <c r="G33" s="11">
        <v>144</v>
      </c>
      <c r="H33" s="11">
        <v>121</v>
      </c>
      <c r="I33" s="11">
        <v>92</v>
      </c>
      <c r="J33" s="11">
        <v>80</v>
      </c>
      <c r="K33" s="11">
        <v>72</v>
      </c>
      <c r="L33" s="11">
        <v>59</v>
      </c>
      <c r="M33" s="11">
        <v>38</v>
      </c>
    </row>
    <row r="34" spans="1:13" x14ac:dyDescent="0.2">
      <c r="A34" s="9">
        <v>22</v>
      </c>
      <c r="C34" s="8" t="s">
        <v>34</v>
      </c>
      <c r="E34" s="9" t="s">
        <v>52</v>
      </c>
      <c r="G34" s="11">
        <v>92</v>
      </c>
      <c r="H34" s="11">
        <v>88</v>
      </c>
      <c r="I34" s="11">
        <v>84</v>
      </c>
      <c r="J34" s="11">
        <v>80</v>
      </c>
      <c r="K34" s="11">
        <v>78</v>
      </c>
      <c r="L34" s="11">
        <v>79</v>
      </c>
      <c r="M34" s="11">
        <v>78</v>
      </c>
    </row>
    <row r="35" spans="1:13" x14ac:dyDescent="0.2">
      <c r="A35" s="9">
        <v>23</v>
      </c>
      <c r="C35" s="8" t="s">
        <v>35</v>
      </c>
      <c r="E35" s="9" t="s">
        <v>52</v>
      </c>
      <c r="G35" s="11">
        <v>0</v>
      </c>
      <c r="H35" s="11">
        <v>0</v>
      </c>
      <c r="I35" s="11">
        <v>1</v>
      </c>
      <c r="J35" s="11">
        <v>0</v>
      </c>
      <c r="K35" s="11">
        <v>0</v>
      </c>
      <c r="L35" s="11">
        <v>0</v>
      </c>
      <c r="M35" s="11">
        <v>0</v>
      </c>
    </row>
    <row r="36" spans="1:13" x14ac:dyDescent="0.2">
      <c r="A36" s="9">
        <v>24</v>
      </c>
      <c r="C36" s="8" t="s">
        <v>14</v>
      </c>
      <c r="G36" s="13">
        <f t="shared" ref="G36:M36" si="1">SUM(G24:G35)</f>
        <v>505</v>
      </c>
      <c r="H36" s="13">
        <f t="shared" si="1"/>
        <v>484</v>
      </c>
      <c r="I36" s="13">
        <f t="shared" si="1"/>
        <v>476</v>
      </c>
      <c r="J36" s="13">
        <f t="shared" si="1"/>
        <v>468</v>
      </c>
      <c r="K36" s="13">
        <f t="shared" si="1"/>
        <v>465</v>
      </c>
      <c r="L36" s="13">
        <f t="shared" si="1"/>
        <v>476</v>
      </c>
      <c r="M36" s="13">
        <f t="shared" si="1"/>
        <v>477</v>
      </c>
    </row>
    <row r="37" spans="1:13" x14ac:dyDescent="0.2">
      <c r="A37" s="9"/>
      <c r="G37" s="11"/>
      <c r="H37" s="11"/>
      <c r="I37" s="11"/>
      <c r="J37" s="11"/>
      <c r="K37" s="11"/>
      <c r="L37" s="11"/>
      <c r="M37" s="11"/>
    </row>
    <row r="38" spans="1:13" x14ac:dyDescent="0.2">
      <c r="A38" s="9">
        <v>25</v>
      </c>
      <c r="C38" s="8" t="s">
        <v>49</v>
      </c>
      <c r="G38" s="13">
        <f t="shared" ref="G38:M38" si="2">G22+G36</f>
        <v>929</v>
      </c>
      <c r="H38" s="13">
        <f t="shared" si="2"/>
        <v>896</v>
      </c>
      <c r="I38" s="13">
        <f t="shared" si="2"/>
        <v>870</v>
      </c>
      <c r="J38" s="13">
        <f t="shared" si="2"/>
        <v>852</v>
      </c>
      <c r="K38" s="13">
        <f t="shared" si="2"/>
        <v>881</v>
      </c>
      <c r="L38" s="13">
        <f t="shared" si="2"/>
        <v>885</v>
      </c>
      <c r="M38" s="13">
        <f t="shared" si="2"/>
        <v>891</v>
      </c>
    </row>
    <row r="39" spans="1:13" x14ac:dyDescent="0.2">
      <c r="A39" s="9"/>
      <c r="G39" s="11"/>
      <c r="H39" s="11"/>
      <c r="I39" s="11"/>
      <c r="J39" s="11"/>
      <c r="K39" s="11"/>
      <c r="L39" s="11"/>
      <c r="M39" s="11"/>
    </row>
    <row r="40" spans="1:13" x14ac:dyDescent="0.2">
      <c r="A40" s="9"/>
      <c r="G40" s="11"/>
      <c r="H40" s="11"/>
      <c r="I40" s="11"/>
      <c r="J40" s="11"/>
      <c r="K40" s="11"/>
      <c r="L40" s="11"/>
      <c r="M40" s="11"/>
    </row>
    <row r="41" spans="1:13" x14ac:dyDescent="0.2">
      <c r="A41" s="9"/>
      <c r="G41" s="11"/>
      <c r="H41" s="11"/>
      <c r="I41" s="11"/>
      <c r="J41" s="11"/>
      <c r="K41" s="11"/>
      <c r="L41" s="11"/>
      <c r="M41" s="11"/>
    </row>
    <row r="42" spans="1:13" x14ac:dyDescent="0.2">
      <c r="A42" s="9"/>
      <c r="G42" s="11"/>
      <c r="H42" s="11"/>
      <c r="I42" s="11"/>
      <c r="J42" s="11"/>
      <c r="K42" s="11"/>
      <c r="L42" s="11"/>
      <c r="M42" s="11"/>
    </row>
    <row r="43" spans="1:13" x14ac:dyDescent="0.2">
      <c r="A43" s="9"/>
      <c r="G43" s="11"/>
      <c r="H43" s="11"/>
      <c r="I43" s="11"/>
      <c r="J43" s="11"/>
      <c r="K43" s="11"/>
      <c r="L43" s="11"/>
      <c r="M43" s="11"/>
    </row>
    <row r="44" spans="1:13" x14ac:dyDescent="0.2">
      <c r="A44" s="9"/>
      <c r="G44" s="11"/>
      <c r="H44" s="11"/>
      <c r="I44" s="11"/>
      <c r="J44" s="11"/>
      <c r="K44" s="11"/>
      <c r="L44" s="11"/>
      <c r="M44" s="11"/>
    </row>
    <row r="45" spans="1:13" x14ac:dyDescent="0.2">
      <c r="A45" s="9"/>
      <c r="G45" s="11"/>
      <c r="H45" s="11"/>
      <c r="I45" s="11"/>
      <c r="J45" s="11"/>
      <c r="K45" s="11"/>
      <c r="L45" s="11"/>
      <c r="M45" s="11"/>
    </row>
    <row r="46" spans="1:13" x14ac:dyDescent="0.2">
      <c r="A46" s="9"/>
      <c r="G46" s="11"/>
      <c r="H46" s="11"/>
      <c r="I46" s="11"/>
      <c r="J46" s="11"/>
      <c r="K46" s="11"/>
      <c r="L46" s="11"/>
      <c r="M46" s="11"/>
    </row>
    <row r="47" spans="1:13" x14ac:dyDescent="0.2">
      <c r="A47" s="9"/>
      <c r="G47" s="11"/>
      <c r="H47" s="11"/>
      <c r="I47" s="11"/>
      <c r="J47" s="11"/>
      <c r="K47" s="11"/>
      <c r="L47" s="11"/>
      <c r="M47" s="11"/>
    </row>
    <row r="48" spans="1:13" x14ac:dyDescent="0.2">
      <c r="A48" s="9"/>
      <c r="G48" s="11"/>
      <c r="H48" s="11"/>
      <c r="I48" s="11"/>
      <c r="J48" s="11"/>
      <c r="K48" s="11"/>
      <c r="L48" s="11"/>
      <c r="M48" s="11"/>
    </row>
    <row r="49" spans="1:13" x14ac:dyDescent="0.2">
      <c r="A49" s="9"/>
      <c r="G49" s="11"/>
      <c r="H49" s="11"/>
      <c r="I49" s="11"/>
      <c r="J49" s="11"/>
      <c r="K49" s="11"/>
      <c r="L49" s="11"/>
      <c r="M49" s="11"/>
    </row>
    <row r="50" spans="1:13" x14ac:dyDescent="0.2">
      <c r="A50" s="9"/>
      <c r="G50" s="11"/>
      <c r="H50" s="11"/>
      <c r="I50" s="11"/>
      <c r="J50" s="11"/>
      <c r="K50" s="11"/>
      <c r="L50" s="11"/>
      <c r="M50" s="11"/>
    </row>
  </sheetData>
  <pageMargins left="0.7" right="0.7" top="0.75" bottom="0.75" header="0.3" footer="0.3"/>
  <pageSetup scale="97" orientation="landscape" r:id="rId1"/>
  <headerFooter>
    <oddHeader>&amp;R&amp;"Arial,Regular"&amp;10Filed: 2022-10-31
EB-2022-0200
Exhibit 3
Tab 2
Schedule 8
Attachment 2
Page &amp;P of 3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5170-328B-4D0C-8D55-87B08AE760AA}">
  <dimension ref="A6:L69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28.7109375" style="8" customWidth="1"/>
    <col min="4" max="4" width="1.28515625" style="8" customWidth="1"/>
    <col min="5" max="5" width="8.85546875" style="9" customWidth="1"/>
    <col min="6" max="6" width="1.28515625" style="8" customWidth="1"/>
    <col min="7" max="12" width="12.28515625" style="8" customWidth="1"/>
    <col min="13" max="16384" width="101.140625" style="8"/>
  </cols>
  <sheetData>
    <row r="6" spans="1:12" s="2" customFormat="1" x14ac:dyDescent="0.2">
      <c r="A6" s="1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54</v>
      </c>
      <c r="C9" s="7" t="s">
        <v>0</v>
      </c>
      <c r="E9" s="5" t="s">
        <v>1</v>
      </c>
      <c r="G9" s="5" t="s">
        <v>2</v>
      </c>
      <c r="H9" s="5" t="s">
        <v>2</v>
      </c>
      <c r="I9" s="5" t="s">
        <v>2</v>
      </c>
      <c r="J9" s="5" t="s">
        <v>3</v>
      </c>
      <c r="K9" s="5" t="s">
        <v>4</v>
      </c>
      <c r="L9" s="5" t="s">
        <v>5</v>
      </c>
    </row>
    <row r="10" spans="1:12" x14ac:dyDescent="0.2"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</row>
    <row r="11" spans="1:12" x14ac:dyDescent="0.2">
      <c r="A11" s="9"/>
      <c r="C11" s="3"/>
      <c r="G11" s="11"/>
      <c r="H11" s="11"/>
      <c r="I11" s="11"/>
      <c r="J11" s="12"/>
      <c r="K11" s="12"/>
      <c r="L11" s="12"/>
    </row>
    <row r="12" spans="1:12" x14ac:dyDescent="0.2">
      <c r="A12" s="9">
        <v>1</v>
      </c>
      <c r="C12" s="8" t="s">
        <v>15</v>
      </c>
      <c r="E12" s="9" t="s">
        <v>12</v>
      </c>
      <c r="G12" s="11">
        <v>4</v>
      </c>
      <c r="H12" s="11">
        <v>9</v>
      </c>
      <c r="I12" s="11">
        <v>14.583333333333334</v>
      </c>
      <c r="J12" s="12">
        <v>15</v>
      </c>
      <c r="K12" s="12">
        <v>14</v>
      </c>
      <c r="L12" s="12">
        <v>14</v>
      </c>
    </row>
    <row r="13" spans="1:12" x14ac:dyDescent="0.2">
      <c r="A13" s="9">
        <v>2</v>
      </c>
      <c r="C13" s="8" t="s">
        <v>16</v>
      </c>
      <c r="E13" s="9" t="s">
        <v>12</v>
      </c>
      <c r="G13" s="11">
        <v>282</v>
      </c>
      <c r="H13" s="11">
        <v>335</v>
      </c>
      <c r="I13" s="11">
        <v>392.25</v>
      </c>
      <c r="J13" s="12">
        <v>396</v>
      </c>
      <c r="K13" s="12">
        <v>416</v>
      </c>
      <c r="L13" s="12">
        <v>416</v>
      </c>
    </row>
    <row r="14" spans="1:12" x14ac:dyDescent="0.2">
      <c r="A14" s="9">
        <v>3</v>
      </c>
      <c r="C14" s="8" t="s">
        <v>17</v>
      </c>
      <c r="E14" s="9" t="s">
        <v>12</v>
      </c>
      <c r="G14" s="11">
        <v>22</v>
      </c>
      <c r="H14" s="11">
        <v>20</v>
      </c>
      <c r="I14" s="11">
        <v>20.583333333333336</v>
      </c>
      <c r="J14" s="12">
        <v>16</v>
      </c>
      <c r="K14" s="12">
        <v>22</v>
      </c>
      <c r="L14" s="12">
        <v>22</v>
      </c>
    </row>
    <row r="15" spans="1:12" x14ac:dyDescent="0.2">
      <c r="A15" s="9">
        <v>4</v>
      </c>
      <c r="C15" s="8" t="s">
        <v>18</v>
      </c>
      <c r="E15" s="9" t="s">
        <v>12</v>
      </c>
      <c r="G15" s="11">
        <v>4</v>
      </c>
      <c r="H15" s="11">
        <v>4</v>
      </c>
      <c r="I15" s="11">
        <v>4</v>
      </c>
      <c r="J15" s="12">
        <v>4</v>
      </c>
      <c r="K15" s="12">
        <v>4</v>
      </c>
      <c r="L15" s="12">
        <v>4</v>
      </c>
    </row>
    <row r="16" spans="1:12" x14ac:dyDescent="0.2">
      <c r="A16" s="9">
        <v>5</v>
      </c>
      <c r="C16" s="8" t="s">
        <v>19</v>
      </c>
      <c r="E16" s="9" t="s">
        <v>12</v>
      </c>
      <c r="G16" s="11">
        <v>43</v>
      </c>
      <c r="H16" s="11">
        <v>40</v>
      </c>
      <c r="I16" s="11">
        <v>41.916666666666664</v>
      </c>
      <c r="J16" s="12">
        <v>41</v>
      </c>
      <c r="K16" s="12">
        <v>41</v>
      </c>
      <c r="L16" s="12">
        <v>41</v>
      </c>
    </row>
    <row r="17" spans="1:12" x14ac:dyDescent="0.2">
      <c r="A17" s="9">
        <v>6</v>
      </c>
      <c r="C17" s="8" t="s">
        <v>20</v>
      </c>
      <c r="E17" s="9" t="s">
        <v>12</v>
      </c>
      <c r="G17" s="11">
        <v>26</v>
      </c>
      <c r="H17" s="11">
        <v>22</v>
      </c>
      <c r="I17" s="11">
        <v>19.333333333333336</v>
      </c>
      <c r="J17" s="12">
        <v>13</v>
      </c>
      <c r="K17" s="12">
        <v>16.083333333333332</v>
      </c>
      <c r="L17" s="12">
        <v>16</v>
      </c>
    </row>
    <row r="18" spans="1:12" x14ac:dyDescent="0.2">
      <c r="A18" s="9">
        <v>7</v>
      </c>
      <c r="C18" s="8" t="s">
        <v>21</v>
      </c>
      <c r="E18" s="9" t="s">
        <v>12</v>
      </c>
      <c r="G18" s="11">
        <v>23</v>
      </c>
      <c r="H18" s="11">
        <v>21</v>
      </c>
      <c r="I18" s="11">
        <v>21.5</v>
      </c>
      <c r="J18" s="12">
        <v>17</v>
      </c>
      <c r="K18" s="12">
        <v>22.083333333333332</v>
      </c>
      <c r="L18" s="12">
        <v>22</v>
      </c>
    </row>
    <row r="19" spans="1:12" x14ac:dyDescent="0.2">
      <c r="A19" s="9">
        <v>8</v>
      </c>
      <c r="C19" s="8" t="s">
        <v>22</v>
      </c>
      <c r="E19" s="9" t="s">
        <v>12</v>
      </c>
      <c r="G19" s="11">
        <v>0</v>
      </c>
      <c r="H19" s="11">
        <v>1</v>
      </c>
      <c r="I19" s="11">
        <v>1</v>
      </c>
      <c r="J19" s="12">
        <v>1</v>
      </c>
      <c r="K19" s="12">
        <v>1</v>
      </c>
      <c r="L19" s="12">
        <v>1</v>
      </c>
    </row>
    <row r="20" spans="1:12" x14ac:dyDescent="0.2">
      <c r="A20" s="9">
        <v>9</v>
      </c>
      <c r="C20" s="8" t="s">
        <v>23</v>
      </c>
      <c r="E20" s="9" t="s">
        <v>12</v>
      </c>
      <c r="G20" s="11">
        <v>1</v>
      </c>
      <c r="H20" s="11">
        <v>2</v>
      </c>
      <c r="I20" s="11">
        <v>2</v>
      </c>
      <c r="J20" s="12">
        <v>2</v>
      </c>
      <c r="K20" s="12">
        <v>0</v>
      </c>
      <c r="L20" s="12">
        <v>0</v>
      </c>
    </row>
    <row r="21" spans="1:12" x14ac:dyDescent="0.2">
      <c r="A21" s="9">
        <v>10</v>
      </c>
      <c r="C21" s="8" t="s">
        <v>24</v>
      </c>
      <c r="E21" s="9" t="s">
        <v>12</v>
      </c>
      <c r="G21" s="11">
        <v>0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</row>
    <row r="22" spans="1:12" x14ac:dyDescent="0.2">
      <c r="A22" s="9">
        <v>11</v>
      </c>
      <c r="C22" s="8" t="s">
        <v>13</v>
      </c>
      <c r="G22" s="13">
        <f>SUM(G12:G21)</f>
        <v>405</v>
      </c>
      <c r="H22" s="13">
        <f t="shared" ref="H22:L22" si="0">SUM(H12:H21)</f>
        <v>454</v>
      </c>
      <c r="I22" s="13">
        <f t="shared" si="0"/>
        <v>517.16666666666663</v>
      </c>
      <c r="J22" s="14">
        <f t="shared" si="0"/>
        <v>505</v>
      </c>
      <c r="K22" s="14">
        <f t="shared" si="0"/>
        <v>536.16666666666674</v>
      </c>
      <c r="L22" s="14">
        <f t="shared" si="0"/>
        <v>536</v>
      </c>
    </row>
    <row r="23" spans="1:12" x14ac:dyDescent="0.2">
      <c r="J23" s="15"/>
      <c r="K23" s="15"/>
      <c r="L23" s="15"/>
    </row>
    <row r="24" spans="1:12" x14ac:dyDescent="0.2">
      <c r="G24" s="9"/>
      <c r="H24" s="9"/>
      <c r="I24" s="9"/>
      <c r="J24" s="19"/>
      <c r="K24" s="19"/>
      <c r="L24" s="19"/>
    </row>
    <row r="25" spans="1:12" x14ac:dyDescent="0.2">
      <c r="A25" s="9">
        <v>12</v>
      </c>
      <c r="C25" s="8" t="s">
        <v>25</v>
      </c>
      <c r="E25" s="9" t="s">
        <v>12</v>
      </c>
      <c r="G25" s="11">
        <v>232</v>
      </c>
      <c r="H25" s="11">
        <v>238.75</v>
      </c>
      <c r="I25" s="11">
        <v>229.83333333333334</v>
      </c>
      <c r="J25" s="12">
        <v>228</v>
      </c>
      <c r="K25" s="12">
        <v>225</v>
      </c>
      <c r="L25" s="12">
        <v>225</v>
      </c>
    </row>
    <row r="26" spans="1:12" x14ac:dyDescent="0.2">
      <c r="A26" s="9">
        <v>13</v>
      </c>
      <c r="C26" s="8" t="s">
        <v>26</v>
      </c>
      <c r="E26" s="9" t="s">
        <v>12</v>
      </c>
      <c r="G26" s="11">
        <v>36</v>
      </c>
      <c r="H26" s="11">
        <v>46.583333333333336</v>
      </c>
      <c r="I26" s="11">
        <v>56.25</v>
      </c>
      <c r="J26" s="12">
        <v>62</v>
      </c>
      <c r="K26" s="12">
        <v>61.833333333333336</v>
      </c>
      <c r="L26" s="12">
        <v>61</v>
      </c>
    </row>
    <row r="27" spans="1:12" x14ac:dyDescent="0.2">
      <c r="A27" s="9">
        <v>14</v>
      </c>
      <c r="C27" s="8" t="s">
        <v>27</v>
      </c>
      <c r="E27" s="9" t="s">
        <v>12</v>
      </c>
      <c r="G27" s="11">
        <v>4</v>
      </c>
      <c r="H27" s="11">
        <v>4</v>
      </c>
      <c r="I27" s="11">
        <v>4</v>
      </c>
      <c r="J27" s="12">
        <v>4</v>
      </c>
      <c r="K27" s="12">
        <v>4</v>
      </c>
      <c r="L27" s="12">
        <v>4</v>
      </c>
    </row>
    <row r="28" spans="1:12" x14ac:dyDescent="0.2">
      <c r="A28" s="9">
        <v>15</v>
      </c>
      <c r="C28" s="8" t="s">
        <v>28</v>
      </c>
      <c r="E28" s="9" t="s">
        <v>12</v>
      </c>
      <c r="G28" s="11">
        <v>2</v>
      </c>
      <c r="H28" s="11">
        <v>2.1666666666666665</v>
      </c>
      <c r="I28" s="11">
        <v>2.4166666666666665</v>
      </c>
      <c r="J28" s="12">
        <v>2</v>
      </c>
      <c r="K28" s="12">
        <v>2.25</v>
      </c>
      <c r="L28" s="12">
        <v>0</v>
      </c>
    </row>
    <row r="29" spans="1:12" x14ac:dyDescent="0.2">
      <c r="A29" s="9">
        <v>16</v>
      </c>
      <c r="C29" s="8" t="s">
        <v>29</v>
      </c>
      <c r="E29" s="9" t="s">
        <v>12</v>
      </c>
      <c r="G29" s="11">
        <v>54</v>
      </c>
      <c r="H29" s="11">
        <v>56.666666666666664</v>
      </c>
      <c r="I29" s="11">
        <v>58.166666666666664</v>
      </c>
      <c r="J29" s="12">
        <v>60</v>
      </c>
      <c r="K29" s="12">
        <v>62</v>
      </c>
      <c r="L29" s="12">
        <v>62</v>
      </c>
    </row>
    <row r="30" spans="1:12" x14ac:dyDescent="0.2">
      <c r="A30" s="9">
        <v>17</v>
      </c>
      <c r="C30" s="8" t="s">
        <v>15</v>
      </c>
      <c r="E30" s="9" t="s">
        <v>12</v>
      </c>
      <c r="G30" s="11">
        <v>12</v>
      </c>
      <c r="H30" s="11">
        <v>12</v>
      </c>
      <c r="I30" s="11">
        <v>12</v>
      </c>
      <c r="J30" s="12">
        <v>12</v>
      </c>
      <c r="K30" s="12">
        <v>11.666666666666666</v>
      </c>
      <c r="L30" s="12">
        <v>12</v>
      </c>
    </row>
    <row r="31" spans="1:12" x14ac:dyDescent="0.2">
      <c r="A31" s="9">
        <v>18</v>
      </c>
      <c r="C31" s="8" t="s">
        <v>30</v>
      </c>
      <c r="E31" s="9" t="s">
        <v>12</v>
      </c>
      <c r="G31" s="11">
        <v>37</v>
      </c>
      <c r="H31" s="11">
        <v>39.333333333333336</v>
      </c>
      <c r="I31" s="11">
        <v>39</v>
      </c>
      <c r="J31" s="12">
        <v>39</v>
      </c>
      <c r="K31" s="12">
        <v>39</v>
      </c>
      <c r="L31" s="12">
        <v>39</v>
      </c>
    </row>
    <row r="32" spans="1:12" x14ac:dyDescent="0.2">
      <c r="A32" s="9">
        <v>19</v>
      </c>
      <c r="C32" s="8" t="s">
        <v>31</v>
      </c>
      <c r="E32" s="9" t="s">
        <v>12</v>
      </c>
      <c r="G32" s="11">
        <v>25</v>
      </c>
      <c r="H32" s="11">
        <v>25</v>
      </c>
      <c r="I32" s="11">
        <v>24.833333333333332</v>
      </c>
      <c r="J32" s="12">
        <v>25</v>
      </c>
      <c r="K32" s="12">
        <v>25</v>
      </c>
      <c r="L32" s="12">
        <v>25.75</v>
      </c>
    </row>
    <row r="33" spans="1:12" x14ac:dyDescent="0.2">
      <c r="A33" s="9">
        <v>20</v>
      </c>
      <c r="C33" s="8" t="s">
        <v>32</v>
      </c>
      <c r="E33" s="9" t="s">
        <v>12</v>
      </c>
      <c r="G33" s="11">
        <v>1</v>
      </c>
      <c r="H33" s="11">
        <v>1</v>
      </c>
      <c r="I33" s="11">
        <v>1</v>
      </c>
      <c r="J33" s="12">
        <v>1</v>
      </c>
      <c r="K33" s="12">
        <v>1</v>
      </c>
      <c r="L33" s="12">
        <v>1</v>
      </c>
    </row>
    <row r="34" spans="1:12" x14ac:dyDescent="0.2">
      <c r="A34" s="9">
        <v>21</v>
      </c>
      <c r="C34" s="8" t="s">
        <v>33</v>
      </c>
      <c r="E34" s="9" t="s">
        <v>12</v>
      </c>
      <c r="G34" s="11">
        <v>42</v>
      </c>
      <c r="H34" s="11">
        <v>37.916666666666664</v>
      </c>
      <c r="I34" s="11">
        <v>39.083333333333336</v>
      </c>
      <c r="J34" s="12">
        <v>37</v>
      </c>
      <c r="K34" s="12">
        <v>37.75</v>
      </c>
      <c r="L34" s="12">
        <v>38</v>
      </c>
    </row>
    <row r="35" spans="1:12" x14ac:dyDescent="0.2">
      <c r="A35" s="9">
        <v>22</v>
      </c>
      <c r="C35" s="8" t="s">
        <v>34</v>
      </c>
      <c r="E35" s="9" t="s">
        <v>12</v>
      </c>
      <c r="G35" s="11">
        <v>55</v>
      </c>
      <c r="H35" s="11">
        <v>51.666666666666664</v>
      </c>
      <c r="I35" s="11">
        <v>52.333333333333336</v>
      </c>
      <c r="J35" s="12">
        <v>65</v>
      </c>
      <c r="K35" s="12">
        <v>24.666666666666668</v>
      </c>
      <c r="L35" s="12">
        <v>24.5</v>
      </c>
    </row>
    <row r="36" spans="1:12" x14ac:dyDescent="0.2">
      <c r="A36" s="9">
        <v>23</v>
      </c>
      <c r="C36" s="8" t="s">
        <v>35</v>
      </c>
      <c r="E36" s="9" t="s">
        <v>12</v>
      </c>
      <c r="G36" s="11">
        <v>0</v>
      </c>
      <c r="H36" s="11">
        <v>0</v>
      </c>
      <c r="I36" s="11">
        <v>0</v>
      </c>
      <c r="J36" s="12">
        <v>0</v>
      </c>
      <c r="K36" s="12">
        <v>0</v>
      </c>
      <c r="L36" s="12">
        <v>0</v>
      </c>
    </row>
    <row r="37" spans="1:12" x14ac:dyDescent="0.2">
      <c r="A37" s="9">
        <v>24</v>
      </c>
      <c r="C37" s="8" t="s">
        <v>14</v>
      </c>
      <c r="G37" s="13">
        <f t="shared" ref="G37:L37" si="1">SUM(G25:G36)</f>
        <v>500</v>
      </c>
      <c r="H37" s="13">
        <f t="shared" si="1"/>
        <v>515.08333333333337</v>
      </c>
      <c r="I37" s="13">
        <f t="shared" si="1"/>
        <v>518.91666666666674</v>
      </c>
      <c r="J37" s="14">
        <f t="shared" si="1"/>
        <v>535</v>
      </c>
      <c r="K37" s="14">
        <f t="shared" si="1"/>
        <v>494.16666666666669</v>
      </c>
      <c r="L37" s="14">
        <f t="shared" si="1"/>
        <v>492.25</v>
      </c>
    </row>
    <row r="38" spans="1:12" x14ac:dyDescent="0.2">
      <c r="A38" s="9"/>
      <c r="G38" s="11"/>
      <c r="H38" s="11"/>
      <c r="I38" s="11"/>
      <c r="J38" s="12"/>
      <c r="K38" s="12"/>
      <c r="L38" s="12"/>
    </row>
    <row r="39" spans="1:12" x14ac:dyDescent="0.2">
      <c r="A39" s="9">
        <v>25</v>
      </c>
      <c r="C39" s="8" t="s">
        <v>49</v>
      </c>
      <c r="G39" s="13">
        <f t="shared" ref="G39:L39" si="2">G22+G37</f>
        <v>905</v>
      </c>
      <c r="H39" s="13">
        <f t="shared" si="2"/>
        <v>969.08333333333337</v>
      </c>
      <c r="I39" s="13">
        <f t="shared" si="2"/>
        <v>1036.0833333333335</v>
      </c>
      <c r="J39" s="14">
        <f t="shared" si="2"/>
        <v>1040</v>
      </c>
      <c r="K39" s="14">
        <f t="shared" si="2"/>
        <v>1030.3333333333335</v>
      </c>
      <c r="L39" s="14">
        <f t="shared" si="2"/>
        <v>1028.25</v>
      </c>
    </row>
    <row r="40" spans="1:12" x14ac:dyDescent="0.2">
      <c r="A40" s="9"/>
      <c r="G40" s="11"/>
      <c r="H40" s="11"/>
      <c r="I40" s="11"/>
      <c r="J40" s="12"/>
      <c r="K40" s="12"/>
      <c r="L40" s="12"/>
    </row>
    <row r="41" spans="1:12" x14ac:dyDescent="0.2">
      <c r="J41" s="15"/>
      <c r="K41" s="15"/>
      <c r="L41" s="15"/>
    </row>
    <row r="42" spans="1:12" x14ac:dyDescent="0.2">
      <c r="J42" s="15"/>
      <c r="K42" s="15"/>
      <c r="L42" s="15"/>
    </row>
    <row r="43" spans="1:12" x14ac:dyDescent="0.2">
      <c r="J43" s="15"/>
      <c r="K43" s="15"/>
      <c r="L43" s="15"/>
    </row>
    <row r="44" spans="1:12" x14ac:dyDescent="0.2">
      <c r="J44" s="15"/>
      <c r="K44" s="15"/>
      <c r="L44" s="15"/>
    </row>
    <row r="45" spans="1:12" x14ac:dyDescent="0.2">
      <c r="A45" s="1"/>
      <c r="B45" s="1"/>
      <c r="C45" s="1"/>
      <c r="D45" s="1"/>
      <c r="E45" s="1"/>
      <c r="F45" s="1"/>
      <c r="G45" s="1"/>
      <c r="H45" s="1"/>
      <c r="I45" s="1"/>
      <c r="J45" s="16"/>
      <c r="K45" s="16"/>
      <c r="L45" s="16"/>
    </row>
    <row r="46" spans="1:12" x14ac:dyDescent="0.2">
      <c r="A46" s="1" t="s">
        <v>53</v>
      </c>
      <c r="B46" s="1"/>
      <c r="C46" s="1"/>
      <c r="D46" s="1"/>
      <c r="E46" s="1"/>
      <c r="F46" s="1"/>
      <c r="G46" s="1"/>
      <c r="H46" s="1"/>
      <c r="I46" s="1"/>
      <c r="J46" s="16"/>
      <c r="K46" s="16"/>
      <c r="L46" s="16"/>
    </row>
    <row r="47" spans="1:12" x14ac:dyDescent="0.2">
      <c r="J47" s="15"/>
      <c r="K47" s="15"/>
      <c r="L47" s="15"/>
    </row>
    <row r="48" spans="1:12" x14ac:dyDescent="0.2">
      <c r="A48" s="3"/>
      <c r="B48" s="3"/>
      <c r="C48" s="3"/>
      <c r="D48" s="3"/>
      <c r="E48" s="4"/>
      <c r="F48" s="3"/>
      <c r="G48" s="4">
        <v>2019</v>
      </c>
      <c r="H48" s="4">
        <v>2020</v>
      </c>
      <c r="I48" s="4">
        <v>2021</v>
      </c>
      <c r="J48" s="17">
        <v>2022</v>
      </c>
      <c r="K48" s="17">
        <v>2023</v>
      </c>
      <c r="L48" s="17">
        <v>2024</v>
      </c>
    </row>
    <row r="49" spans="1:12" ht="25.5" x14ac:dyDescent="0.2">
      <c r="A49" s="5" t="s">
        <v>54</v>
      </c>
      <c r="B49" s="6"/>
      <c r="C49" s="7" t="s">
        <v>0</v>
      </c>
      <c r="D49" s="6"/>
      <c r="E49" s="5" t="s">
        <v>1</v>
      </c>
      <c r="F49" s="6"/>
      <c r="G49" s="5" t="s">
        <v>2</v>
      </c>
      <c r="H49" s="5" t="s">
        <v>2</v>
      </c>
      <c r="I49" s="5" t="s">
        <v>2</v>
      </c>
      <c r="J49" s="18" t="s">
        <v>3</v>
      </c>
      <c r="K49" s="18" t="s">
        <v>4</v>
      </c>
      <c r="L49" s="18" t="s">
        <v>5</v>
      </c>
    </row>
    <row r="50" spans="1:12" x14ac:dyDescent="0.2">
      <c r="G50" s="9" t="s">
        <v>6</v>
      </c>
      <c r="H50" s="9" t="s">
        <v>7</v>
      </c>
      <c r="I50" s="9" t="s">
        <v>8</v>
      </c>
      <c r="J50" s="19" t="s">
        <v>9</v>
      </c>
      <c r="K50" s="19" t="s">
        <v>10</v>
      </c>
      <c r="L50" s="19" t="s">
        <v>11</v>
      </c>
    </row>
    <row r="51" spans="1:12" x14ac:dyDescent="0.2">
      <c r="G51" s="9"/>
      <c r="H51" s="9"/>
      <c r="I51" s="9"/>
      <c r="J51" s="19"/>
      <c r="K51" s="19"/>
      <c r="L51" s="19"/>
    </row>
    <row r="52" spans="1:12" x14ac:dyDescent="0.2">
      <c r="A52" s="9"/>
      <c r="G52" s="15"/>
      <c r="H52" s="15"/>
      <c r="I52" s="15"/>
      <c r="J52" s="15"/>
      <c r="K52" s="15"/>
      <c r="L52" s="15"/>
    </row>
    <row r="53" spans="1:12" x14ac:dyDescent="0.2">
      <c r="A53" s="9"/>
      <c r="C53" s="3" t="s">
        <v>36</v>
      </c>
      <c r="G53" s="10"/>
      <c r="H53" s="10"/>
      <c r="I53" s="10"/>
      <c r="J53" s="15"/>
      <c r="K53" s="15"/>
      <c r="L53" s="15"/>
    </row>
    <row r="54" spans="1:12" x14ac:dyDescent="0.2">
      <c r="A54" s="9"/>
      <c r="C54" s="3"/>
      <c r="G54" s="10"/>
      <c r="H54" s="10"/>
      <c r="I54" s="10"/>
      <c r="J54" s="15"/>
      <c r="K54" s="15"/>
      <c r="L54" s="15"/>
    </row>
    <row r="55" spans="1:12" x14ac:dyDescent="0.2">
      <c r="A55" s="9">
        <v>26</v>
      </c>
      <c r="C55" s="8" t="s">
        <v>37</v>
      </c>
      <c r="E55" s="9" t="s">
        <v>12</v>
      </c>
      <c r="G55" s="12">
        <v>5.916666666666667</v>
      </c>
      <c r="H55" s="12">
        <v>7.166666666666667</v>
      </c>
      <c r="I55" s="12">
        <v>8</v>
      </c>
      <c r="J55" s="12">
        <v>8</v>
      </c>
      <c r="K55" s="12">
        <v>8</v>
      </c>
      <c r="L55" s="12">
        <v>8</v>
      </c>
    </row>
    <row r="56" spans="1:12" x14ac:dyDescent="0.2">
      <c r="A56" s="9">
        <v>27</v>
      </c>
      <c r="C56" s="8" t="s">
        <v>38</v>
      </c>
      <c r="E56" s="9" t="s">
        <v>12</v>
      </c>
      <c r="G56" s="12">
        <v>155.08333333333334</v>
      </c>
      <c r="H56" s="12">
        <v>175.75</v>
      </c>
      <c r="I56" s="12">
        <v>214.5</v>
      </c>
      <c r="J56" s="12">
        <v>215</v>
      </c>
      <c r="K56" s="12">
        <v>216</v>
      </c>
      <c r="L56" s="12">
        <v>216</v>
      </c>
    </row>
    <row r="57" spans="1:12" x14ac:dyDescent="0.2">
      <c r="A57" s="9">
        <v>28</v>
      </c>
      <c r="C57" s="8" t="s">
        <v>39</v>
      </c>
      <c r="E57" s="9" t="s">
        <v>12</v>
      </c>
      <c r="G57" s="12">
        <v>57.583333333333336</v>
      </c>
      <c r="H57" s="12">
        <v>57.666666666666664</v>
      </c>
      <c r="I57" s="12">
        <v>56.250000000000007</v>
      </c>
      <c r="J57" s="12">
        <v>56</v>
      </c>
      <c r="K57" s="12">
        <v>57</v>
      </c>
      <c r="L57" s="12">
        <v>57</v>
      </c>
    </row>
    <row r="58" spans="1:12" x14ac:dyDescent="0.2">
      <c r="A58" s="9">
        <v>29</v>
      </c>
      <c r="C58" s="8" t="s">
        <v>40</v>
      </c>
      <c r="E58" s="9" t="s">
        <v>12</v>
      </c>
      <c r="G58" s="12">
        <v>148.75</v>
      </c>
      <c r="H58" s="12">
        <v>156.41666666666666</v>
      </c>
      <c r="I58" s="12">
        <v>160.16666666666666</v>
      </c>
      <c r="J58" s="12">
        <v>161</v>
      </c>
      <c r="K58" s="12">
        <v>159</v>
      </c>
      <c r="L58" s="12">
        <v>159</v>
      </c>
    </row>
    <row r="59" spans="1:12" x14ac:dyDescent="0.2">
      <c r="A59" s="9">
        <v>30</v>
      </c>
      <c r="C59" s="8" t="s">
        <v>41</v>
      </c>
      <c r="E59" s="9" t="s">
        <v>12</v>
      </c>
      <c r="G59" s="12">
        <v>132.75</v>
      </c>
      <c r="H59" s="12">
        <v>140.91666666666666</v>
      </c>
      <c r="I59" s="12">
        <v>144.33333333333334</v>
      </c>
      <c r="J59" s="12">
        <v>145</v>
      </c>
      <c r="K59" s="12">
        <v>145</v>
      </c>
      <c r="L59" s="12">
        <v>145</v>
      </c>
    </row>
    <row r="60" spans="1:12" x14ac:dyDescent="0.2">
      <c r="A60" s="9">
        <v>31</v>
      </c>
      <c r="C60" s="8" t="s">
        <v>42</v>
      </c>
      <c r="E60" s="9" t="s">
        <v>12</v>
      </c>
      <c r="G60" s="12">
        <v>232.58333333333331</v>
      </c>
      <c r="H60" s="12">
        <v>235.5</v>
      </c>
      <c r="I60" s="12">
        <v>229.33333333333334</v>
      </c>
      <c r="J60" s="12">
        <v>230</v>
      </c>
      <c r="K60" s="12">
        <v>229</v>
      </c>
      <c r="L60" s="12">
        <v>230</v>
      </c>
    </row>
    <row r="61" spans="1:12" x14ac:dyDescent="0.2">
      <c r="A61" s="9">
        <v>32</v>
      </c>
      <c r="C61" s="8" t="s">
        <v>43</v>
      </c>
      <c r="E61" s="9" t="s">
        <v>12</v>
      </c>
      <c r="G61" s="12">
        <v>24.5</v>
      </c>
      <c r="H61" s="12">
        <v>24.5</v>
      </c>
      <c r="I61" s="12">
        <v>23.666666666666664</v>
      </c>
      <c r="J61" s="12">
        <v>24</v>
      </c>
      <c r="K61" s="12">
        <v>24</v>
      </c>
      <c r="L61" s="12">
        <v>24</v>
      </c>
    </row>
    <row r="62" spans="1:12" x14ac:dyDescent="0.2">
      <c r="A62" s="9">
        <v>33</v>
      </c>
      <c r="C62" s="8" t="s">
        <v>44</v>
      </c>
      <c r="E62" s="9" t="s">
        <v>12</v>
      </c>
      <c r="G62" s="12">
        <v>21.366666300000002</v>
      </c>
      <c r="H62" s="12">
        <v>40</v>
      </c>
      <c r="I62" s="12">
        <v>63.666663333333325</v>
      </c>
      <c r="J62" s="12">
        <v>63</v>
      </c>
      <c r="K62" s="12">
        <v>57</v>
      </c>
      <c r="L62" s="12">
        <v>55</v>
      </c>
    </row>
    <row r="63" spans="1:12" x14ac:dyDescent="0.2">
      <c r="A63" s="9">
        <v>34</v>
      </c>
      <c r="C63" s="8" t="s">
        <v>45</v>
      </c>
      <c r="E63" s="9" t="s">
        <v>12</v>
      </c>
      <c r="G63" s="12">
        <v>35.083333333333329</v>
      </c>
      <c r="H63" s="12">
        <v>37.25</v>
      </c>
      <c r="I63" s="12">
        <v>40.083333333333336</v>
      </c>
      <c r="J63" s="12">
        <v>41</v>
      </c>
      <c r="K63" s="12">
        <v>40</v>
      </c>
      <c r="L63" s="12">
        <v>39</v>
      </c>
    </row>
    <row r="64" spans="1:12" x14ac:dyDescent="0.2">
      <c r="A64" s="9">
        <v>35</v>
      </c>
      <c r="C64" s="8" t="s">
        <v>46</v>
      </c>
      <c r="E64" s="9" t="s">
        <v>12</v>
      </c>
      <c r="G64" s="12">
        <v>68</v>
      </c>
      <c r="H64" s="12">
        <v>70</v>
      </c>
      <c r="I64" s="12">
        <v>70.833333333333343</v>
      </c>
      <c r="J64" s="12">
        <v>71</v>
      </c>
      <c r="K64" s="12">
        <v>70</v>
      </c>
      <c r="L64" s="12">
        <v>70</v>
      </c>
    </row>
    <row r="65" spans="1:12" x14ac:dyDescent="0.2">
      <c r="A65" s="9">
        <v>36</v>
      </c>
      <c r="C65" s="8" t="s">
        <v>47</v>
      </c>
      <c r="E65" s="9" t="s">
        <v>12</v>
      </c>
      <c r="G65" s="12">
        <v>7</v>
      </c>
      <c r="H65" s="12">
        <v>7.5</v>
      </c>
      <c r="I65" s="12">
        <v>7.916666666666667</v>
      </c>
      <c r="J65" s="12">
        <v>8</v>
      </c>
      <c r="K65" s="12">
        <v>8</v>
      </c>
      <c r="L65" s="12">
        <v>8</v>
      </c>
    </row>
    <row r="66" spans="1:12" x14ac:dyDescent="0.2">
      <c r="A66" s="9">
        <v>37</v>
      </c>
      <c r="C66" s="8" t="s">
        <v>48</v>
      </c>
      <c r="E66" s="9" t="s">
        <v>12</v>
      </c>
      <c r="G66" s="12">
        <v>16.583333333333332</v>
      </c>
      <c r="H66" s="12">
        <v>16.583333333333336</v>
      </c>
      <c r="I66" s="12">
        <v>17.333333333333332</v>
      </c>
      <c r="J66" s="12">
        <v>18</v>
      </c>
      <c r="K66" s="12">
        <v>17</v>
      </c>
      <c r="L66" s="12">
        <v>17</v>
      </c>
    </row>
    <row r="67" spans="1:12" x14ac:dyDescent="0.2">
      <c r="A67" s="9">
        <v>38</v>
      </c>
      <c r="C67" s="8" t="s">
        <v>49</v>
      </c>
      <c r="G67" s="14">
        <f t="shared" ref="G67:L67" si="3">SUM(G55:G66)</f>
        <v>905.1999996333335</v>
      </c>
      <c r="H67" s="14">
        <f t="shared" si="3"/>
        <v>969.25</v>
      </c>
      <c r="I67" s="14">
        <f t="shared" si="3"/>
        <v>1036.0833299999999</v>
      </c>
      <c r="J67" s="14">
        <f t="shared" si="3"/>
        <v>1040</v>
      </c>
      <c r="K67" s="14">
        <f t="shared" si="3"/>
        <v>1030</v>
      </c>
      <c r="L67" s="14">
        <f t="shared" si="3"/>
        <v>1028</v>
      </c>
    </row>
    <row r="68" spans="1:12" x14ac:dyDescent="0.2">
      <c r="A68" s="9"/>
      <c r="G68" s="15"/>
      <c r="H68" s="15"/>
      <c r="I68" s="15"/>
      <c r="J68" s="15"/>
      <c r="K68" s="15"/>
      <c r="L68" s="15"/>
    </row>
    <row r="69" spans="1:12" x14ac:dyDescent="0.2">
      <c r="J69" s="15"/>
      <c r="K69" s="15"/>
      <c r="L69" s="15"/>
    </row>
  </sheetData>
  <pageMargins left="0.7" right="0.7" top="0.75" bottom="0.75" header="0.3" footer="0.3"/>
  <pageSetup scale="97" firstPageNumber="2" orientation="landscape" useFirstPageNumber="1" r:id="rId1"/>
  <headerFooter>
    <oddHeader>&amp;R&amp;"Arial,Regular"&amp;10Filed: 2022-10-31
EB-2022-0200
Exhibit 3
Tab 2
Schedule 8
Attachment 2
Page &amp;P of 3</oddHeader>
  </headerFooter>
  <rowBreaks count="1" manualBreakCount="1">
    <brk id="4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2022-11-01T21:23:41Z</dcterms:created>
  <dcterms:modified xsi:type="dcterms:W3CDTF">2022-11-01T21:23:54Z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2022-11-01T21:23:54Z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f6d3a768-81b7-4b02-9d08-249ce3b420bb</vt:lpwstr>
  </property>
  <property fmtid="{D5CDD505-2E9C-101B-9397-08002B2CF9AE}" pid="8" name="MSIP_Label_67694783-de61-499c-97f7-53d7c605e6e9_ContentBits">
    <vt:lpwstr>0</vt:lpwstr>
  </property>
</Properties>
</file>