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DB52FC36-75AC-4A12-87A4-2FA8CDC916CF}" xr6:coauthVersionLast="47" xr6:coauthVersionMax="47" xr10:uidLastSave="{DDA61AFA-6502-47DB-AE56-135E9C7067C6}"/>
  <bookViews>
    <workbookView xWindow="30" yWindow="30" windowWidth="28770" windowHeight="15570" xr2:uid="{A9D207D1-555E-4ECD-AC46-79176BD90A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M25" i="1"/>
  <c r="L25" i="1"/>
  <c r="K25" i="1"/>
  <c r="J25" i="1"/>
  <c r="I25" i="1"/>
  <c r="H25" i="1"/>
  <c r="G25" i="1"/>
  <c r="E25" i="1"/>
</calcChain>
</file>

<file path=xl/sharedStrings.xml><?xml version="1.0" encoding="utf-8"?>
<sst xmlns="http://schemas.openxmlformats.org/spreadsheetml/2006/main" count="48" uniqueCount="42">
  <si>
    <t>Monthly Pricing Information</t>
  </si>
  <si>
    <t>21 Day Average Empress CGPR</t>
  </si>
  <si>
    <t>21 Day Average NIT AECO</t>
  </si>
  <si>
    <t>21 Day Average NYMEX</t>
  </si>
  <si>
    <t>21 Day Average Chicago</t>
  </si>
  <si>
    <t>21 Day Average Dawn</t>
  </si>
  <si>
    <t>21 Day Average Dominion South</t>
  </si>
  <si>
    <t>21 Day Average Panhandle Fieldzone</t>
  </si>
  <si>
    <t>21 Day Average Niagara</t>
  </si>
  <si>
    <t>21 Day Average US Exchange</t>
  </si>
  <si>
    <t>$CAD/GJ</t>
  </si>
  <si>
    <t>$US/MMBtu</t>
  </si>
  <si>
    <t>$CAD/$USD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</si>
  <si>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</si>
  <si>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</si>
  <si>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</si>
  <si>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</si>
  <si>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</si>
  <si>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</si>
  <si>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</si>
  <si>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</si>
  <si>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</si>
  <si>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January 2023</t>
  </si>
  <si>
    <t>February 2023</t>
  </si>
  <si>
    <t>March 2023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</si>
  <si>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</si>
  <si>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</si>
  <si>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</si>
  <si>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</si>
  <si>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</si>
  <si>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</si>
  <si>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</si>
  <si>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</si>
  <si>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</si>
  <si>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Average</t>
  </si>
  <si>
    <t>Notes:</t>
  </si>
  <si>
    <t>(1)</t>
  </si>
  <si>
    <t>(2)</t>
  </si>
  <si>
    <t>Line No.</t>
  </si>
  <si>
    <t>Particulars</t>
  </si>
  <si>
    <t>21 Day Period: January 31, 2022 - February 28, 2022.</t>
  </si>
  <si>
    <t>MMBtu to GJ conversion rate: 1.055056 GJ/MMBtu.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</si>
</sst>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0_);\(#,##0.000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/>
    <xf numFmtId="165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65" fontId="2" fillId="0" borderId="2" xfId="0" applyNumberFormat="1" applyFont="1" applyBorder="1" applyAlignment="1">
      <alignment horizontal="center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FFA1-1CFB-4650-B8EF-7387A81A056B}">
  <dimension ref="A6:M33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15.5703125" style="7" customWidth="1"/>
    <col min="4" max="4" width="1.28515625" style="7" customWidth="1"/>
    <col min="5" max="5" width="9.28515625" style="8" bestFit="1" customWidth="1"/>
    <col min="6" max="6" width="10" style="7" bestFit="1" customWidth="1"/>
    <col min="7" max="12" width="11.140625" style="7" bestFit="1" customWidth="1"/>
    <col min="13" max="13" width="12.28515625" style="7" customWidth="1"/>
    <col min="14" max="16384" width="101.140625" style="7"/>
  </cols>
  <sheetData>
    <row r="6" spans="1:13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ht="51" x14ac:dyDescent="0.2"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</row>
    <row r="9" spans="1:13" s="5" customFormat="1" ht="25.5" x14ac:dyDescent="0.2">
      <c r="A9" s="4" t="s">
        <v>38</v>
      </c>
      <c r="C9" s="6" t="s">
        <v>39</v>
      </c>
      <c r="E9" s="4" t="s">
        <v>10</v>
      </c>
      <c r="F9" s="4" t="s">
        <v>10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12</v>
      </c>
    </row>
    <row r="10" spans="1:13" x14ac:dyDescent="0.2">
      <c r="E10" s="8" t="s">
        <v>13</v>
      </c>
      <c r="F10" s="8" t="s">
        <v>14</v>
      </c>
      <c r="G10" s="8" t="s">
        <v>15</v>
      </c>
      <c r="H10" s="8" t="s">
        <v>16</v>
      </c>
      <c r="I10" s="8" t="s">
        <v>17</v>
      </c>
      <c r="J10" s="8" t="s">
        <v>18</v>
      </c>
      <c r="K10" s="8" t="s">
        <v>19</v>
      </c>
      <c r="L10" s="8" t="s">
        <v>20</v>
      </c>
      <c r="M10" s="8" t="s">
        <v>21</v>
      </c>
    </row>
    <row r="11" spans="1:13" x14ac:dyDescent="0.2">
      <c r="A11" s="8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">
      <c r="A12" s="8">
        <v>1</v>
      </c>
      <c r="C12" s="10" t="s">
        <v>22</v>
      </c>
      <c r="E12" s="11">
        <v>4.9699600000000004</v>
      </c>
      <c r="F12" s="11">
        <v>4.5367100000000002</v>
      </c>
      <c r="G12" s="11">
        <v>4.8812899999999999</v>
      </c>
      <c r="H12" s="11">
        <v>5.4408700000000003</v>
      </c>
      <c r="I12" s="11">
        <v>4.7589600000000001</v>
      </c>
      <c r="J12" s="11">
        <v>4.1478299999999999</v>
      </c>
      <c r="K12" s="11">
        <v>4.8687134121121671</v>
      </c>
      <c r="L12" s="11">
        <v>4.4615252768203595</v>
      </c>
      <c r="M12" s="11">
        <v>1.2730999999999999</v>
      </c>
    </row>
    <row r="13" spans="1:13" x14ac:dyDescent="0.2">
      <c r="A13" s="8">
        <v>2</v>
      </c>
      <c r="C13" s="10" t="s">
        <v>23</v>
      </c>
      <c r="E13" s="11">
        <v>4.9015599999999999</v>
      </c>
      <c r="F13" s="11">
        <v>4.4685899999999998</v>
      </c>
      <c r="G13" s="11">
        <v>4.7220500000000003</v>
      </c>
      <c r="H13" s="11">
        <v>5.26335</v>
      </c>
      <c r="I13" s="11">
        <v>4.6910400000000001</v>
      </c>
      <c r="J13" s="11">
        <v>4.0358200000000002</v>
      </c>
      <c r="K13" s="11">
        <v>4.7188221230317353</v>
      </c>
      <c r="L13" s="11">
        <v>4.3850120261047802</v>
      </c>
      <c r="M13" s="11">
        <v>1.2733300000000001</v>
      </c>
    </row>
    <row r="14" spans="1:13" x14ac:dyDescent="0.2">
      <c r="A14" s="8">
        <v>3</v>
      </c>
      <c r="C14" s="10" t="s">
        <v>24</v>
      </c>
      <c r="E14" s="11">
        <v>4.3837299999999999</v>
      </c>
      <c r="F14" s="11">
        <v>3.9507500000000002</v>
      </c>
      <c r="G14" s="11">
        <v>4.29833</v>
      </c>
      <c r="H14" s="11">
        <v>4.3353400000000004</v>
      </c>
      <c r="I14" s="11">
        <v>4.3361799999999997</v>
      </c>
      <c r="J14" s="11">
        <v>3.6311599999999999</v>
      </c>
      <c r="K14" s="11">
        <v>4.3881988437352764</v>
      </c>
      <c r="L14" s="11">
        <v>4.0314293889499639</v>
      </c>
      <c r="M14" s="11">
        <v>1.2734799999999999</v>
      </c>
    </row>
    <row r="15" spans="1:13" x14ac:dyDescent="0.2">
      <c r="A15" s="8">
        <v>4</v>
      </c>
      <c r="C15" s="10" t="s">
        <v>25</v>
      </c>
      <c r="E15" s="11">
        <v>4.5134499999999997</v>
      </c>
      <c r="F15" s="11">
        <v>4.1029400000000003</v>
      </c>
      <c r="G15" s="11">
        <v>4.4048600000000002</v>
      </c>
      <c r="H15" s="11">
        <v>4.2561800000000005</v>
      </c>
      <c r="I15" s="11">
        <v>4.3228499999999999</v>
      </c>
      <c r="J15" s="11">
        <v>3.73332</v>
      </c>
      <c r="K15" s="11">
        <v>3.9330863010898112</v>
      </c>
      <c r="L15" s="11">
        <v>4.0248472535815951</v>
      </c>
      <c r="M15" s="11">
        <v>1.2717799999999999</v>
      </c>
    </row>
    <row r="16" spans="1:13" x14ac:dyDescent="0.2">
      <c r="A16" s="8">
        <v>5</v>
      </c>
      <c r="C16" s="10" t="s">
        <v>26</v>
      </c>
      <c r="E16" s="11">
        <v>4.3904899999999998</v>
      </c>
      <c r="F16" s="11">
        <v>3.9801299999999999</v>
      </c>
      <c r="G16" s="11">
        <v>4.4224800000000002</v>
      </c>
      <c r="H16" s="11">
        <v>4.1861000000000006</v>
      </c>
      <c r="I16" s="11">
        <v>4.2608199999999998</v>
      </c>
      <c r="J16" s="11">
        <v>3.5813600000000001</v>
      </c>
      <c r="K16" s="11">
        <v>3.8619688302670063</v>
      </c>
      <c r="L16" s="11">
        <v>3.9647303622354313</v>
      </c>
      <c r="M16" s="11">
        <v>1.2718799999999999</v>
      </c>
    </row>
    <row r="17" spans="1:13" x14ac:dyDescent="0.2">
      <c r="A17" s="8">
        <v>6</v>
      </c>
      <c r="C17" s="10" t="s">
        <v>27</v>
      </c>
      <c r="E17" s="11">
        <v>4.3749599999999997</v>
      </c>
      <c r="F17" s="11">
        <v>3.9647000000000001</v>
      </c>
      <c r="G17" s="11">
        <v>4.4658100000000003</v>
      </c>
      <c r="H17" s="11">
        <v>4.2052100000000001</v>
      </c>
      <c r="I17" s="11">
        <v>4.22858</v>
      </c>
      <c r="J17" s="11">
        <v>3.6094100000000005</v>
      </c>
      <c r="K17" s="11">
        <v>3.9218046337306203</v>
      </c>
      <c r="L17" s="11">
        <v>3.9372328245542314</v>
      </c>
      <c r="M17" s="11">
        <v>1.27196</v>
      </c>
    </row>
    <row r="18" spans="1:13" x14ac:dyDescent="0.2">
      <c r="A18" s="8">
        <v>7</v>
      </c>
      <c r="C18" s="10" t="s">
        <v>28</v>
      </c>
      <c r="E18" s="11">
        <v>4.4055200000000001</v>
      </c>
      <c r="F18" s="11">
        <v>3.9954299999999998</v>
      </c>
      <c r="G18" s="11">
        <v>4.5165699999999998</v>
      </c>
      <c r="H18" s="11">
        <v>4.2385799999999998</v>
      </c>
      <c r="I18" s="11">
        <v>4.21774</v>
      </c>
      <c r="J18" s="11">
        <v>3.6052499999999998</v>
      </c>
      <c r="K18" s="11">
        <v>4.0010130204242067</v>
      </c>
      <c r="L18" s="11">
        <v>3.9165683958428334</v>
      </c>
      <c r="M18" s="11">
        <v>1.2720199999999999</v>
      </c>
    </row>
    <row r="19" spans="1:13" x14ac:dyDescent="0.2">
      <c r="A19" s="8">
        <v>8</v>
      </c>
      <c r="C19" s="10" t="s">
        <v>29</v>
      </c>
      <c r="E19" s="11">
        <v>4.21753</v>
      </c>
      <c r="F19" s="11">
        <v>3.8076699999999999</v>
      </c>
      <c r="G19" s="11">
        <v>4.5253300000000003</v>
      </c>
      <c r="H19" s="11">
        <v>4.2480000000000002</v>
      </c>
      <c r="I19" s="11">
        <v>4.22173</v>
      </c>
      <c r="J19" s="11">
        <v>3.5066000000000006</v>
      </c>
      <c r="K19" s="11">
        <v>3.9985294654414827</v>
      </c>
      <c r="L19" s="11">
        <v>3.9175958666551378</v>
      </c>
      <c r="M19" s="11">
        <v>1.2721899999999999</v>
      </c>
    </row>
    <row r="20" spans="1:13" x14ac:dyDescent="0.2">
      <c r="A20" s="8">
        <v>9</v>
      </c>
      <c r="C20" s="12" t="s">
        <v>30</v>
      </c>
      <c r="E20" s="11">
        <v>4.3010599999999997</v>
      </c>
      <c r="F20" s="11">
        <v>3.8913199999999999</v>
      </c>
      <c r="G20" s="11">
        <v>4.5076200000000002</v>
      </c>
      <c r="H20" s="11">
        <v>4.2037100000000001</v>
      </c>
      <c r="I20" s="11">
        <v>4.1849699999999999</v>
      </c>
      <c r="J20" s="11">
        <v>2.7625100000000002</v>
      </c>
      <c r="K20" s="11">
        <v>3.9733939137227781</v>
      </c>
      <c r="L20" s="11">
        <v>3.8801112454004603</v>
      </c>
      <c r="M20" s="11">
        <v>1.27241</v>
      </c>
    </row>
    <row r="21" spans="1:13" x14ac:dyDescent="0.2">
      <c r="A21" s="8">
        <v>10</v>
      </c>
      <c r="C21" s="12" t="s">
        <v>31</v>
      </c>
      <c r="E21" s="11">
        <v>4.4233900000000004</v>
      </c>
      <c r="F21" s="11">
        <v>4.0138100000000003</v>
      </c>
      <c r="G21" s="11">
        <v>4.5299500000000004</v>
      </c>
      <c r="H21" s="11">
        <v>4.25115</v>
      </c>
      <c r="I21" s="11">
        <v>4.1864400000000002</v>
      </c>
      <c r="J21" s="11">
        <v>2.7037800000000001</v>
      </c>
      <c r="K21" s="11">
        <v>3.9782125140068674</v>
      </c>
      <c r="L21" s="11">
        <v>3.8856726144948484</v>
      </c>
      <c r="M21" s="11">
        <v>1.2725900000000001</v>
      </c>
    </row>
    <row r="22" spans="1:13" x14ac:dyDescent="0.2">
      <c r="A22" s="8">
        <v>11</v>
      </c>
      <c r="C22" s="12" t="s">
        <v>32</v>
      </c>
      <c r="E22" s="11">
        <v>4.6951999999999998</v>
      </c>
      <c r="F22" s="11">
        <v>4.2614200000000002</v>
      </c>
      <c r="G22" s="11">
        <v>4.6185200000000002</v>
      </c>
      <c r="H22" s="11">
        <v>4.5019600000000004</v>
      </c>
      <c r="I22" s="11">
        <v>4.3881100000000002</v>
      </c>
      <c r="J22" s="11">
        <v>3.4553900000000004</v>
      </c>
      <c r="K22" s="11">
        <v>4.6897916819735235</v>
      </c>
      <c r="L22" s="11">
        <v>4.0917290625603959</v>
      </c>
      <c r="M22" s="11">
        <v>1.27285</v>
      </c>
    </row>
    <row r="23" spans="1:13" x14ac:dyDescent="0.2">
      <c r="A23" s="8">
        <v>12</v>
      </c>
      <c r="C23" s="12" t="s">
        <v>33</v>
      </c>
      <c r="E23" s="11">
        <v>4.8917200000000003</v>
      </c>
      <c r="F23" s="11">
        <v>4.4581400000000002</v>
      </c>
      <c r="G23" s="11">
        <v>4.7797599999999996</v>
      </c>
      <c r="H23" s="11">
        <v>4.9758899999999997</v>
      </c>
      <c r="I23" s="11">
        <v>4.6003999999999996</v>
      </c>
      <c r="J23" s="11">
        <v>3.8121599999999995</v>
      </c>
      <c r="K23" s="11">
        <v>4.7972859626103626</v>
      </c>
      <c r="L23" s="11">
        <v>4.3074906264492414</v>
      </c>
      <c r="M23" s="11">
        <v>1.27308</v>
      </c>
    </row>
    <row r="24" spans="1:13" x14ac:dyDescent="0.2">
      <c r="A24" s="8"/>
      <c r="E24" s="9"/>
      <c r="F24" s="9"/>
      <c r="G24" s="9"/>
      <c r="H24" s="9"/>
      <c r="I24" s="9"/>
      <c r="J24" s="9"/>
      <c r="K24" s="9"/>
      <c r="L24" s="9"/>
      <c r="M24" s="9"/>
    </row>
    <row r="25" spans="1:13" ht="13.5" thickBot="1" x14ac:dyDescent="0.25">
      <c r="A25" s="8">
        <v>13</v>
      </c>
      <c r="C25" s="2" t="s">
        <v>34</v>
      </c>
      <c r="E25" s="13">
        <f t="shared" ref="E25:M25" si="0">AVERAGE(E12:E23)</f>
        <v>4.5390474999999997</v>
      </c>
      <c r="F25" s="13">
        <f t="shared" si="0"/>
        <v>4.119300833333333</v>
      </c>
      <c r="G25" s="13">
        <f t="shared" si="0"/>
        <v>4.5560475000000009</v>
      </c>
      <c r="H25" s="13">
        <f t="shared" si="0"/>
        <v>4.5088616666666672</v>
      </c>
      <c r="I25" s="13">
        <f t="shared" si="0"/>
        <v>4.3664849999999991</v>
      </c>
      <c r="J25" s="13">
        <f t="shared" si="0"/>
        <v>3.5487158333333331</v>
      </c>
      <c r="K25" s="13">
        <f t="shared" si="0"/>
        <v>4.2609017251788197</v>
      </c>
      <c r="L25" s="13">
        <f t="shared" si="0"/>
        <v>4.0669954119707734</v>
      </c>
      <c r="M25" s="13">
        <f t="shared" si="0"/>
        <v>1.2725558333333333</v>
      </c>
    </row>
    <row r="26" spans="1:13" ht="13.5" thickTop="1" x14ac:dyDescent="0.2"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2">
      <c r="A27" s="14" t="s">
        <v>35</v>
      </c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2">
      <c r="A28" s="15" t="s">
        <v>36</v>
      </c>
      <c r="C28" s="7" t="s">
        <v>40</v>
      </c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2">
      <c r="A29" s="15" t="s">
        <v>37</v>
      </c>
      <c r="C29" s="7" t="s">
        <v>41</v>
      </c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"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2"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">
      <c r="E32" s="9"/>
      <c r="F32" s="9"/>
      <c r="G32" s="9"/>
      <c r="H32" s="9"/>
      <c r="I32" s="9"/>
      <c r="J32" s="9"/>
      <c r="K32" s="9"/>
      <c r="L32" s="9"/>
      <c r="M32" s="9"/>
    </row>
    <row r="33" spans="5:13" x14ac:dyDescent="0.2">
      <c r="E33" s="9"/>
      <c r="F33" s="9"/>
      <c r="G33" s="9"/>
      <c r="H33" s="9"/>
      <c r="I33" s="9"/>
      <c r="J33" s="9"/>
      <c r="K33" s="9"/>
      <c r="L33" s="9"/>
      <c r="M33" s="9"/>
    </row>
  </sheetData>
  <pageMargins left="0.7" right="0.7" top="0.75" bottom="0.75" header="0.3" footer="0.3"/>
  <pageSetup orientation="landscape" r:id="rId1"/>
  <headerFooter>
    <oddHeader xml:space="preserve">&amp;R&amp;"Arial,Regular"&amp;10Filed: 2022-10-31
EB-2022-0200
Exhibit 4
Tab 2
Schedule 1
Attachment 2
Page &amp;P of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2022-11-01T21:35:20Z</dcterms:created>
  <dcterms:modified xsi:type="dcterms:W3CDTF">2022-11-01T21:35:27Z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2022-11-01T21:35:27Z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7958f9d0-8f9c-49c8-aebe-d0e5d4f35c8b</vt:lpwstr>
  </property>
  <property fmtid="{D5CDD505-2E9C-101B-9397-08002B2CF9AE}" pid="8" name="MSIP_Label_67694783-de61-499c-97f7-53d7c605e6e9_ContentBits">
    <vt:lpwstr>0</vt:lpwstr>
  </property>
</Properties>
</file>