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ydroone.sharepoint.com/sites/RA/Proceedings Library/2022/EB-2022-0041 - HORCI - Applications for 2023 Electricity Distribution Rates/Working Folder/Interrogatories/Interrogatory Responses by HORCI/"/>
    </mc:Choice>
  </mc:AlternateContent>
  <xr:revisionPtr revIDLastSave="34" documentId="13_ncr:1_{6699EB9E-02BE-4BF7-A90E-40337A4E45E4}" xr6:coauthVersionLast="47" xr6:coauthVersionMax="47" xr10:uidLastSave="{F0A8C2BE-3C3B-4D45-8924-1F2CFCE2FB5A}"/>
  <bookViews>
    <workbookView xWindow="28680" yWindow="-120" windowWidth="29040" windowHeight="17640" xr2:uid="{EA85ECF4-38BD-4862-B3F9-01FFC73C59E6}"/>
  </bookViews>
  <sheets>
    <sheet name="Sheet1" sheetId="1" r:id="rId1"/>
  </sheets>
  <calcPr calcId="191028" iterate="1" iterateCount="500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1" l="1"/>
  <c r="D12" i="1" s="1"/>
  <c r="D14" i="1" s="1"/>
  <c r="F15" i="1" l="1"/>
  <c r="G15" i="1" s="1"/>
  <c r="H15" i="1" s="1"/>
  <c r="E13" i="1"/>
  <c r="F13" i="1" s="1"/>
  <c r="G13" i="1" s="1"/>
  <c r="H13" i="1" s="1"/>
  <c r="E9" i="1"/>
  <c r="F9" i="1" s="1"/>
  <c r="G9" i="1" s="1"/>
  <c r="H9" i="1" s="1"/>
  <c r="E8" i="1"/>
  <c r="F8" i="1" s="1"/>
  <c r="G8" i="1" s="1"/>
  <c r="H8" i="1" s="1"/>
  <c r="E11" i="1"/>
  <c r="F11" i="1" s="1"/>
  <c r="G11" i="1" s="1"/>
  <c r="H11" i="1" s="1"/>
  <c r="E7" i="1"/>
  <c r="D16" i="1"/>
  <c r="F7" i="1" l="1"/>
  <c r="F10" i="1" s="1"/>
  <c r="F12" i="1" s="1"/>
  <c r="F14" i="1" s="1"/>
  <c r="E10" i="1"/>
  <c r="E12" i="1" s="1"/>
  <c r="E14" i="1" s="1"/>
  <c r="E16" i="1" s="1"/>
  <c r="F16" i="1"/>
  <c r="G7" i="1" l="1"/>
  <c r="G10" i="1" s="1"/>
  <c r="G12" i="1" s="1"/>
  <c r="G14" i="1" s="1"/>
  <c r="G16" i="1" s="1"/>
  <c r="H7" i="1" l="1"/>
  <c r="H10" i="1" s="1"/>
  <c r="H12" i="1" l="1"/>
  <c r="H14" i="1" s="1"/>
  <c r="H16" i="1" s="1"/>
  <c r="D5" i="1"/>
  <c r="D6" i="1"/>
  <c r="E6" i="1"/>
  <c r="F6" i="1"/>
  <c r="G6" i="1"/>
  <c r="H6" i="1"/>
</calcChain>
</file>

<file path=xl/sharedStrings.xml><?xml version="1.0" encoding="utf-8"?>
<sst xmlns="http://schemas.openxmlformats.org/spreadsheetml/2006/main" count="19" uniqueCount="15">
  <si>
    <t>G-01-01</t>
  </si>
  <si>
    <t>Table 2 - Forecasted RRRP Requirement Revised (in thousands, $)</t>
  </si>
  <si>
    <t>Forecast</t>
  </si>
  <si>
    <t>Item</t>
  </si>
  <si>
    <t>Revenue Requirement - Remotes Operating</t>
  </si>
  <si>
    <t>Revenue from Customer Rates</t>
  </si>
  <si>
    <t>Other Revenues</t>
  </si>
  <si>
    <t>Remotes Annual RRRP - Operating Subsidy</t>
  </si>
  <si>
    <t>Remotes Annual RRRP - Watay Subsidy (Note 1)</t>
  </si>
  <si>
    <t>Total RRRP Subsidy</t>
  </si>
  <si>
    <t>Recovery of Balance of RRRP Variance Account (Note 2)</t>
  </si>
  <si>
    <t>Total RRRP Level</t>
  </si>
  <si>
    <t>Recovery of residual COVID-19 Forgone Revenue Rate Rider</t>
  </si>
  <si>
    <t>Note 1: Watay RRRP subsidy would be adjusted annually to reflect the OEB's most recent decision on Watay's revenue requirement</t>
  </si>
  <si>
    <t>Note 2: Remotes is proposing to dispose of the December 31, 2021 audited RRRPVA total balance of $9,732k equally over a five-year term ($1,946k/year) as outlined in Exhibit H, Tab 1, Schedule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</si>
</sst>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1" xfId="1" applyNumberFormat="1" applyFont="1" applyBorder="1"/>
    <xf numFmtId="0" fontId="5" fillId="0" borderId="4" xfId="0" applyFont="1" applyBorder="1" applyAlignment="1">
      <alignment horizontal="center"/>
    </xf>
    <xf numFmtId="0" fontId="6" fillId="0" borderId="2" xfId="0" applyFont="1" applyBorder="1" applyAlignment="1">
      <alignment vertical="center"/>
    </xf>
    <xf numFmtId="0" fontId="5" fillId="0" borderId="5" xfId="0" applyFont="1" applyBorder="1" applyAlignment="1">
      <alignment horizontal="center"/>
    </xf>
    <xf numFmtId="0" fontId="7" fillId="0" borderId="3" xfId="0" applyFont="1" applyBorder="1" applyAlignment="1">
      <alignment vertical="center"/>
    </xf>
    <xf numFmtId="164" fontId="7" fillId="0" borderId="6" xfId="1" applyNumberFormat="1" applyFont="1" applyBorder="1"/>
    <xf numFmtId="0" fontId="7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164" fontId="6" fillId="0" borderId="6" xfId="1" applyNumberFormat="1" applyFont="1" applyBorder="1"/>
    <xf numFmtId="0" fontId="6" fillId="0" borderId="3" xfId="0" applyFont="1" applyBorder="1" applyAlignment="1">
      <alignment vertical="center"/>
    </xf>
    <xf numFmtId="164" fontId="6" fillId="0" borderId="5" xfId="1" applyNumberFormat="1" applyFont="1" applyBorder="1"/>
    <xf numFmtId="0" fontId="8" fillId="0" borderId="0" xfId="1" applyNumberFormat="1" applyFont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BAB41-9B2D-4674-BDE0-23613A88A99D}">
  <dimension ref="C2:H18"/>
  <sheetViews>
    <sheetView tabSelected="1" topLeftCell="B1" zoomScale="120" zoomScaleNormal="120" workbookViewId="0">
      <selection activeCell="C17" sqref="C17:C18"/>
    </sheetView>
  </sheetViews>
  <sheetFormatPr defaultRowHeight="15"/>
  <cols>
    <col min="3" max="3" width="48.85546875" customWidth="1"/>
  </cols>
  <sheetData>
    <row r="2" spans="3:8">
      <c r="C2" s="1" t="s">
        <v>0</v>
      </c>
    </row>
    <row r="4" spans="3:8">
      <c r="C4" s="1" t="s">
        <v>1</v>
      </c>
    </row>
    <row r="5" spans="3:8">
      <c r="C5" s="3"/>
      <c r="D5" s="4" t="str">
        <f ca="1">D$5</f>
        <v>Test</v>
      </c>
      <c r="E5" s="4" t="s">
        <v>2</v>
      </c>
      <c r="F5" s="4" t="s">
        <v>2</v>
      </c>
      <c r="G5" s="4" t="s">
        <v>2</v>
      </c>
      <c r="H5" s="4" t="s">
        <v>2</v>
      </c>
    </row>
    <row r="6" spans="3:8">
      <c r="C6" s="5" t="s">
        <v>3</v>
      </c>
      <c r="D6" s="6">
        <f t="shared" ref="D6" ca="1" si="0">D$6</f>
        <v>2023</v>
      </c>
      <c r="E6" s="6">
        <f ca="1">D6+1</f>
        <v>2024</v>
      </c>
      <c r="F6" s="6">
        <f t="shared" ref="F6:H6" ca="1" si="1">E6+1</f>
        <v>2025</v>
      </c>
      <c r="G6" s="6">
        <f t="shared" ca="1" si="1"/>
        <v>2026</v>
      </c>
      <c r="H6" s="6">
        <f t="shared" ca="1" si="1"/>
        <v>2027</v>
      </c>
    </row>
    <row r="7" spans="3:8">
      <c r="C7" s="7" t="s">
        <v>4</v>
      </c>
      <c r="D7" s="8">
        <v>85656</v>
      </c>
      <c r="E7" s="8">
        <f>D7</f>
        <v>85656</v>
      </c>
      <c r="F7" s="8">
        <f t="shared" ref="F7:H11" si="2">E7</f>
        <v>85656</v>
      </c>
      <c r="G7" s="8">
        <f t="shared" si="2"/>
        <v>85656</v>
      </c>
      <c r="H7" s="8">
        <f t="shared" si="2"/>
        <v>85656</v>
      </c>
    </row>
    <row r="8" spans="3:8">
      <c r="C8" s="9" t="s">
        <v>5</v>
      </c>
      <c r="D8" s="8">
        <v>-27317</v>
      </c>
      <c r="E8" s="8">
        <f>D8</f>
        <v>-27317</v>
      </c>
      <c r="F8" s="8">
        <f>E8</f>
        <v>-27317</v>
      </c>
      <c r="G8" s="8">
        <f>F8</f>
        <v>-27317</v>
      </c>
      <c r="H8" s="8">
        <f>G8</f>
        <v>-27317</v>
      </c>
    </row>
    <row r="9" spans="3:8">
      <c r="C9" s="9" t="s">
        <v>6</v>
      </c>
      <c r="D9" s="8">
        <v>-1001</v>
      </c>
      <c r="E9" s="8">
        <f>D9</f>
        <v>-1001</v>
      </c>
      <c r="F9" s="8">
        <f>E9</f>
        <v>-1001</v>
      </c>
      <c r="G9" s="8">
        <f>F9</f>
        <v>-1001</v>
      </c>
      <c r="H9" s="8">
        <f>G9</f>
        <v>-1001</v>
      </c>
    </row>
    <row r="10" spans="3:8">
      <c r="C10" s="10" t="s">
        <v>7</v>
      </c>
      <c r="D10" s="11">
        <f>SUM(D7:D9)</f>
        <v>57338</v>
      </c>
      <c r="E10" s="11">
        <f t="shared" ref="E10:H10" si="3">SUM(E7:E9)</f>
        <v>57338</v>
      </c>
      <c r="F10" s="11">
        <f t="shared" si="3"/>
        <v>57338</v>
      </c>
      <c r="G10" s="11">
        <f t="shared" si="3"/>
        <v>57338</v>
      </c>
      <c r="H10" s="11">
        <f t="shared" si="3"/>
        <v>57338</v>
      </c>
    </row>
    <row r="11" spans="3:8">
      <c r="C11" s="12" t="s">
        <v>8</v>
      </c>
      <c r="D11" s="11">
        <v>51626</v>
      </c>
      <c r="E11" s="11">
        <f>D11</f>
        <v>51626</v>
      </c>
      <c r="F11" s="11">
        <f t="shared" si="2"/>
        <v>51626</v>
      </c>
      <c r="G11" s="11">
        <f t="shared" si="2"/>
        <v>51626</v>
      </c>
      <c r="H11" s="11">
        <f t="shared" si="2"/>
        <v>51626</v>
      </c>
    </row>
    <row r="12" spans="3:8">
      <c r="C12" s="12" t="s">
        <v>9</v>
      </c>
      <c r="D12" s="11">
        <f>SUM(D10:D11)</f>
        <v>108964</v>
      </c>
      <c r="E12" s="11">
        <f t="shared" ref="E12:H12" si="4">SUM(E10:E11)</f>
        <v>108964</v>
      </c>
      <c r="F12" s="11">
        <f t="shared" si="4"/>
        <v>108964</v>
      </c>
      <c r="G12" s="11">
        <f t="shared" si="4"/>
        <v>108964</v>
      </c>
      <c r="H12" s="11">
        <f t="shared" si="4"/>
        <v>108964</v>
      </c>
    </row>
    <row r="13" spans="3:8">
      <c r="C13" s="7" t="s">
        <v>10</v>
      </c>
      <c r="D13" s="8">
        <v>1946.4</v>
      </c>
      <c r="E13" s="8">
        <f>D13</f>
        <v>1946.4</v>
      </c>
      <c r="F13" s="8">
        <f t="shared" ref="F13:H13" si="5">E13</f>
        <v>1946.4</v>
      </c>
      <c r="G13" s="8">
        <f t="shared" si="5"/>
        <v>1946.4</v>
      </c>
      <c r="H13" s="8">
        <f t="shared" si="5"/>
        <v>1946.4</v>
      </c>
    </row>
    <row r="14" spans="3:8">
      <c r="C14" s="12" t="s">
        <v>11</v>
      </c>
      <c r="D14" s="11">
        <f>SUM(D12:D13)</f>
        <v>110910.39999999999</v>
      </c>
      <c r="E14" s="11">
        <f t="shared" ref="E14:H14" si="6">SUM(E12:E13)</f>
        <v>110910.39999999999</v>
      </c>
      <c r="F14" s="11">
        <f t="shared" si="6"/>
        <v>110910.39999999999</v>
      </c>
      <c r="G14" s="11">
        <f t="shared" si="6"/>
        <v>110910.39999999999</v>
      </c>
      <c r="H14" s="11">
        <f t="shared" si="6"/>
        <v>110910.39999999999</v>
      </c>
    </row>
    <row r="15" spans="3:8">
      <c r="C15" s="7" t="s">
        <v>12</v>
      </c>
      <c r="D15" s="8">
        <v>-10</v>
      </c>
      <c r="E15" s="8">
        <v>0</v>
      </c>
      <c r="F15" s="8">
        <f t="shared" ref="F15:H15" si="7">E15</f>
        <v>0</v>
      </c>
      <c r="G15" s="8">
        <f t="shared" si="7"/>
        <v>0</v>
      </c>
      <c r="H15" s="8">
        <f t="shared" si="7"/>
        <v>0</v>
      </c>
    </row>
    <row r="16" spans="3:8">
      <c r="C16" s="5" t="s">
        <v>11</v>
      </c>
      <c r="D16" s="13">
        <f>SUM(D14:D15)</f>
        <v>110900.4</v>
      </c>
      <c r="E16" s="13">
        <f>SUM(E14:E15)</f>
        <v>110910.39999999999</v>
      </c>
      <c r="F16" s="13">
        <f t="shared" ref="F16:H16" si="8">SUM(F14:F15)</f>
        <v>110910.39999999999</v>
      </c>
      <c r="G16" s="13">
        <f t="shared" si="8"/>
        <v>110910.39999999999</v>
      </c>
      <c r="H16" s="13">
        <f t="shared" si="8"/>
        <v>110910.39999999999</v>
      </c>
    </row>
    <row r="17" spans="3:3">
      <c r="C17" s="2" t="s">
        <v>13</v>
      </c>
    </row>
    <row r="18" spans="3:3">
      <c r="C18" s="14" t="s">
        <v>14</v>
      </c>
    </row>
  </sheetData>
  <pageMargins left="0.7" right="0.7" top="0.75" bottom="0.75" header="0.3" footer="0.3"/>
  <pageSetup orientation="portrait" r:id="rId1"/>
  <ignoredErrors>
    <ignoredError sqref="E18:H18 E10:H16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9886C0063524695E58E529275A6AB" ma:contentTypeVersion="39" ma:contentTypeDescription="Create a new document." ma:contentTypeScope="" ma:versionID="d228a31d194bf90910355b4eb548bdb2">
  <xsd:schema xmlns:xsd="http://www.w3.org/2001/XMLSchema" xmlns:xs="http://www.w3.org/2001/XMLSchema" xmlns:p="http://schemas.microsoft.com/office/2006/metadata/properties" xmlns:ns2="7e651a3a-8d05-4ee0-9344-b668032e30e0" xmlns:ns3="1f5e108a-442b-424d-88d6-fdac133e65d6" targetNamespace="http://schemas.microsoft.com/office/2006/metadata/properties" ma:root="true" ma:fieldsID="87e8e24cb24ea659f5cde02346b72871" ns2:_="" ns3:_="">
    <xsd:import namespace="7e651a3a-8d05-4ee0-9344-b668032e30e0"/>
    <xsd:import namespace="1f5e108a-442b-424d-88d6-fdac133e65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RA" minOccurs="0"/>
                <xsd:element ref="ns2:DraftReady" minOccurs="0"/>
                <xsd:element ref="ns2:TitleofExhibit" minOccurs="0"/>
                <xsd:element ref="ns2:TypeofDocument" minOccurs="0"/>
                <xsd:element ref="ns2:CaseNumber_x002f_DocketNumber" minOccurs="0"/>
                <xsd:element ref="ns2:RAContact" minOccurs="0"/>
                <xsd:element ref="ns2:Applicant" minOccurs="0"/>
                <xsd:element ref="ns2:Applicant0" minOccurs="0"/>
                <xsd:element ref="ns2:IssueDate" minOccurs="0"/>
                <xsd:element ref="ns2:DocumentType" minOccurs="0"/>
                <xsd:element ref="ns2:Docket" minOccurs="0"/>
                <xsd:element ref="ns2:Author0" minOccurs="0"/>
                <xsd:element ref="ns2:WitnessApproved" minOccurs="0"/>
                <xsd:element ref="ns2:RAApproved" minOccurs="0"/>
                <xsd:element ref="ns2:Strategic" minOccurs="0"/>
                <xsd:element ref="ns2:MediaLengthInSeconds" minOccurs="0"/>
                <xsd:element ref="ns2:Legal_x0020_Review" minOccurs="0"/>
                <xsd:element ref="ns2:Formatted" minOccurs="0"/>
                <xsd:element ref="ns2:PDF" minOccurs="0"/>
                <xsd:element ref="ns2:Confidential" minOccurs="0"/>
                <xsd:element ref="ns2:RADirectorApproved" minOccurs="0"/>
                <xsd:element ref="ns2:Witnes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51a3a-8d05-4ee0-9344-b668032e3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80d2c26-bc55-47b7-94d5-84c37aad99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RA" ma:index="21" nillable="true" ma:displayName="RA" ma:format="Dropdown" ma:list="UserInfo" ma:SharePointGroup="0" ma:internalName="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22" nillable="true" ma:displayName="Draft Ready" ma:format="Dropdown" ma:internalName="DraftReady">
      <xsd:simpleType>
        <xsd:restriction base="dms:Choice">
          <xsd:enumeration value="No"/>
          <xsd:enumeration value="Almost"/>
          <xsd:enumeration value="Ready"/>
        </xsd:restriction>
      </xsd:simpleType>
    </xsd:element>
    <xsd:element name="TitleofExhibit" ma:index="23" nillable="true" ma:displayName="Title of Exhibit" ma:format="Dropdown" ma:internalName="TitleofExhibit">
      <xsd:simpleType>
        <xsd:restriction base="dms:Text">
          <xsd:maxLength value="255"/>
        </xsd:restriction>
      </xsd:simpleType>
    </xsd:element>
    <xsd:element name="TypeofDocument" ma:index="24" nillable="true" ma:displayName="Type of Document" ma:format="Dropdown" ma:internalName="TypeofDocument">
      <xsd:simpleType>
        <xsd:restriction base="dms:Choice">
          <xsd:enumeration value="Draft"/>
          <xsd:enumeration value="Ready"/>
          <xsd:enumeration value="Choice 3"/>
        </xsd:restriction>
      </xsd:simpleType>
    </xsd:element>
    <xsd:element name="CaseNumber_x002f_DocketNumber" ma:index="25" nillable="true" ma:displayName="Case Number/Docket Number" ma:format="Dropdown" ma:internalName="CaseNumber_x002f_DocketNumber">
      <xsd:simpleType>
        <xsd:restriction base="dms:Note"/>
      </xsd:simpleType>
    </xsd:element>
    <xsd:element name="RAContact" ma:index="26" nillable="true" ma:displayName="Director Contact" ma:description="Reg Affairs Advisor accountable for the File/Folder " ma:format="Dropdown" ma:internalName="RAContact">
      <xsd:simpleType>
        <xsd:union memberTypes="dms:Text">
          <xsd:simpleType>
            <xsd:restriction base="dms:Choice">
              <xsd:enumeration value="BURKE Kathleen"/>
              <xsd:enumeration value="D'ANDREA Frank"/>
              <xsd:enumeration value="RICHARDSON Joanne"/>
              <xsd:enumeration value="SMITH Jeffrey"/>
              <xsd:enumeration value="VETSIS Stephen"/>
            </xsd:restriction>
          </xsd:simpleType>
        </xsd:union>
      </xsd:simpleType>
    </xsd:element>
    <xsd:element name="Applicant" ma:index="27" nillable="true" ma:displayName="Authoring Party" ma:default="Hydro One Networks Inc. - HONI" ma:format="Dropdown" ma:internalName="Applicant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Canadian Energy Regulator - CER"/>
              <xsd:enumeration value="Algoma Power Inc. - API"/>
              <xsd:enumeration value="Anwaatin"/>
              <xsd:enumeration value="Association of Major Power Consumers in Ontario - AMPCO"/>
              <xsd:enumeration value="Association of Power Producers of Ontario - APPrO"/>
              <xsd:enumeration value="Atikokan Hydro Inc. - AHI"/>
              <xsd:enumeration value="Attawapiskat First Nation - AFN"/>
              <xsd:enumeration value="Attawapiskat Power Corporation - APC"/>
              <xsd:enumeration value="Bluewater Power Distribution Corporation - BPDC"/>
              <xsd:enumeration value="Brant County Power Inc. - BCP"/>
              <xsd:enumeration value="Brantford Power Inc. - BPI"/>
              <xsd:enumeration value="Building Owners and Managers Association - BOMA"/>
              <xsd:enumeration value="Burlington Hydro Inc. - BHI"/>
              <xsd:enumeration value="Cambridge and North Dumfries Hydro Inc. - CND Hydro"/>
              <xsd:enumeration value="Canadian Energy Efficiency Alliance - CEEA"/>
              <xsd:enumeration value="Canadian Manufacturers and Exporters - CME"/>
              <xsd:enumeration value="Canadian Niagara Power Inc. - CNP"/>
              <xsd:enumeration value="Centre Wellington Hydro Ltd. - CWHL"/>
              <xsd:enumeration value="Chapleau Public Utilities Corporation - CPUC"/>
              <xsd:enumeration value="Chatham-Kent Hydro Inc. - CKH"/>
              <xsd:enumeration value="Clinton Power Corporation - CPC"/>
              <xsd:enumeration value="Coalition of Large Distributors - CLD"/>
              <xsd:enumeration value="COLLUS Power Corporation - COLLUS"/>
              <xsd:enumeration value="Consumers Council of Canada - CCC"/>
              <xsd:enumeration value="Cooperative Hydro Embrun Inc. - CHE"/>
              <xsd:enumeration value="Cornwall Street Railway Light and Power Company Limited - CRLP"/>
              <xsd:enumeration value="Corporation of the City of Kitchener - CCK"/>
              <xsd:enumeration value="Dubreuil Forest Products Ltd. - DFP"/>
              <xsd:enumeration value="E.L.K. Energy Inc. - ELK Energy"/>
              <xsd:enumeration value="Electric Vehicle Society - EVS"/>
              <xsd:enumeration value="Electrical Contractors Association of Ontario - ECAO"/>
              <xsd:enumeration value="Electricity Distributors Association - EDA"/>
              <xsd:enumeration value="Enbridge Gas Distribution - EGDI"/>
              <xsd:enumeration value="Energy Cost Management Inc. - ECMI"/>
              <xsd:enumeration value="Energy Probe"/>
              <xsd:enumeration value="Enersource Hydro Mississauga Inc."/>
              <xsd:enumeration value="Environmental Defence - ED"/>
              <xsd:enumeration value="ENWIN Utilities Ltd."/>
              <xsd:enumeration value="Erie Thames Powerlines Corporation - ETPC"/>
              <xsd:enumeration value="Espanola Regional Hydro Distribution Corporation - ER Hydro"/>
              <xsd:enumeration value="Essex Powerlines Corporation - EPC"/>
              <xsd:enumeration value="Federation of Ontario Cottagers’ Association - FOCA"/>
              <xsd:enumeration value="Federation of Rental-housing Providers of Ontario - FRPO"/>
              <xsd:enumeration value="Festival Hydro Inc. - FHI"/>
              <xsd:enumeration value="Fort Albany First Nation - FAFN"/>
              <xsd:enumeration value="Fort Albany Power Corporation - FAPC"/>
              <xsd:enumeration value="Fort Frances Power Corporation - FFPC"/>
              <xsd:enumeration value="Great Lakes Power - GLP"/>
              <xsd:enumeration value="Greater Sudbury Hydro Inc. - GSHI"/>
              <xsd:enumeration value="Green Energy Coalition - GEC"/>
              <xsd:enumeration value="Grimsby Power Inc. - GPI"/>
              <xsd:enumeration value="Guelph Hydro Electric Systems Inc. - GHESI"/>
              <xsd:enumeration value="Haldimand County Hydro Inc. - HCHI"/>
              <xsd:enumeration value="Halton Hills Hydro Inc. - HHH"/>
              <xsd:enumeration value="Hearst Power Distribution Company Limited - HPDC"/>
              <xsd:enumeration value="Horizon Utilities Corporation - HUC"/>
              <xsd:enumeration value="Hydro 2000 Inc."/>
              <xsd:enumeration value="Hydro Hawkesbury Inc. - HHI"/>
              <xsd:enumeration value="Hydro One Brampton - HOB"/>
              <xsd:enumeration value="Hydro One Remote Communities Inc. - HORC"/>
              <xsd:enumeration value="Hydro Ottawa Limited - HOL"/>
              <xsd:enumeration value="Independent Electricity System Operator - IESO"/>
              <xsd:enumeration value="Industrial Gas Users Association – IGUA"/>
              <xsd:enumeration value="Innisfil Hydro Distribution Systems Limited - IHDS"/>
              <xsd:enumeration value="Kashechewan First Nation - KFN"/>
              <xsd:enumeration value="Kashechewan Power Corporation - KPC"/>
              <xsd:enumeration value="Kenora Hydro Electric Corporation Ltd. - KHEC"/>
              <xsd:enumeration value="Kingston Hydro Corporation - KHC"/>
              <xsd:enumeration value="Kitchener-Wilmot Hydro Inc. - KWHI"/>
              <xsd:enumeration value="Lakefront Utilities Inc. - LUI"/>
              <xsd:enumeration value="Lakeland Power Distribution Ltd. - LPD"/>
              <xsd:enumeration value="London Hydro Inc. - LHI"/>
              <xsd:enumeration value="London Property Management Association - LPMA"/>
              <xsd:enumeration value="Low Income Energy Network – LIEN"/>
              <xsd:enumeration value="Métis Nation of Ontario – MNO"/>
              <xsd:enumeration value="Middlesex Power Distribution Corporation - MPDC"/>
              <xsd:enumeration value="Midland Power Utility Corporation - MPUC"/>
              <xsd:enumeration value="Milton Hydro Distribution Inc. - MHDI"/>
              <xsd:enumeration value="Ministry of Energy - MOE"/>
              <xsd:enumeration value="National Chiefs Office - NCO"/>
              <xsd:enumeration value="National Energy Board - NEB"/>
              <xsd:enumeration value="Newmarket - Tay Power Distribution Ltd. - NTPD"/>
              <xsd:enumeration value="Niagara Peninsula Energy Inc. - NPEI"/>
              <xsd:enumeration value="Niagara-on-the-Lake Hydro Inc. - NOTL Hydro"/>
              <xsd:enumeration value="Norfolk Power Distribution Inc. - NPD"/>
              <xsd:enumeration value="North Bay Hydro Distribution Limited - NBHD"/>
              <xsd:enumeration value="Northern Ontario Wires Inc. - NOWI"/>
              <xsd:enumeration value="Oakville Hydro Electricity Distribution Inc. - OHED"/>
              <xsd:enumeration value="Ontario Power Authority - OPA"/>
              <xsd:enumeration value="Ontario Power Generation - OPG"/>
              <xsd:enumeration value="Ontario Sustainable Energy Association - OSEA"/>
              <xsd:enumeration value="Orangeville Hydro Limited - OHL"/>
              <xsd:enumeration value="Orillia Power Distribution Corporation - OPDC"/>
              <xsd:enumeration value="Oshawa PUC Networks Inc. - OPUCN"/>
              <xsd:enumeration value="Ottawa River Power Corporation - ORPC"/>
              <xsd:enumeration value="Parry Sound Power Corporation - PSPC"/>
              <xsd:enumeration value="Peterborough Distribution Incorporated - PDI"/>
              <xsd:enumeration value="Pollution Probe"/>
              <xsd:enumeration value="Port Colborne Hydro Inc. - PCHI"/>
              <xsd:enumeration value="Power Workers Union - PWU"/>
              <xsd:enumeration value="PowerStream Inc."/>
              <xsd:enumeration value="PUC Distribution Inc. - PUC"/>
              <xsd:enumeration value="Renfrew Hydro Inc. - RHI"/>
              <xsd:enumeration value="RES Canada Transmission LP"/>
              <xsd:enumeration value="Rideau St. Lawrence Distribution Inc. - RSLD"/>
              <xsd:enumeration value="School Energy Coalition - SEC"/>
              <xsd:enumeration value="Sioux Lookout Hydro Inc. - SLH"/>
              <xsd:enumeration value="Small Business Utility Alliance - SBUA"/>
              <xsd:enumeration value="Society of Energy Professionals - SEP"/>
              <xsd:enumeration value="St. Thomas Energy Inc. - STE"/>
              <xsd:enumeration value="Thunder Bay Hydro Electricity Distribution Inc. - TBHED"/>
              <xsd:enumeration value="Tillsonburg Hydro Inc. - THI"/>
              <xsd:enumeration value="Toronto Hydro Electric System Limited - THESL"/>
              <xsd:enumeration value="Union Gas Limited - UGL"/>
              <xsd:enumeration value="Veridian Connections Inc. - VCI"/>
              <xsd:enumeration value="Vulnerable Energy Consumers Coalition - VECC"/>
              <xsd:enumeration value="Wasaga Distribution Inc. - WDI"/>
              <xsd:enumeration value="Wataynikaneyap Power LP - WPLP"/>
              <xsd:enumeration value="Waterloo North Hydro Inc. - WNH"/>
              <xsd:enumeration value="Welland Hydro-Electric System Corp. - WHESC"/>
              <xsd:enumeration value="Wellington North Power Inc. - WNP"/>
              <xsd:enumeration value="West Coast Huron Energy Inc. - WCHE"/>
              <xsd:enumeration value="West Perth Power Inc. - WPP"/>
              <xsd:enumeration value="Westario Power Inc. - WPI"/>
              <xsd:enumeration value="Whitby Hydro Electric Corporation - WHEC"/>
              <xsd:enumeration value="Woodstock Hydro Services Inc. - WHS"/>
            </xsd:restriction>
          </xsd:simpleType>
        </xsd:union>
      </xsd:simpleType>
    </xsd:element>
    <xsd:element name="Applicant0" ma:index="28" nillable="true" ma:displayName="Applicant" ma:format="RadioButtons" ma:internalName="Applicant0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B2M Limited Partnership"/>
              <xsd:enumeration value="Canadian Niagara Power Inc."/>
              <xsd:enumeration value="Enersource"/>
              <xsd:enumeration value="Entegrus Powerlines Inc."/>
              <xsd:enumeration value="Great Lakes Power"/>
              <xsd:enumeration value="Hydro One Brampton"/>
              <xsd:enumeration value="Hydro One Remote Communities - HORCI"/>
              <xsd:enumeration value="Hydro One Sault Ste Marie Inc."/>
              <xsd:enumeration value="Hydro Ottawa"/>
              <xsd:enumeration value="Independent Electricity System Operator"/>
              <xsd:enumeration value="Niagara Peninsula Energy Inc. - NPEI"/>
              <xsd:enumeration value="Niagara Reinforcement Limited Partnership"/>
              <xsd:enumeration value="Ontario Power Authority - OPG"/>
              <xsd:enumeration value="Powerstream"/>
              <xsd:enumeration value="Toronto Hydro Electric System"/>
              <xsd:enumeration value="UCT, Inc. - NextBridge"/>
              <xsd:enumeration value="Veridian Connections"/>
              <xsd:enumeration value="Wataynikaneyap Power LP - WPLP"/>
              <xsd:enumeration value="Waterloo North Hydro Inc."/>
            </xsd:restriction>
          </xsd:simpleType>
        </xsd:union>
      </xsd:simpleType>
    </xsd:element>
    <xsd:element name="IssueDate" ma:index="29" nillable="true" ma:displayName="Issue Date" ma:format="DateOnly" ma:internalName="IssueDate">
      <xsd:simpleType>
        <xsd:restriction base="dms:DateTime"/>
      </xsd:simpleType>
    </xsd:element>
    <xsd:element name="DocumentType" ma:index="30" nillable="true" ma:displayName="Document Type" ma:default="Working Document" ma:description="This metadata is intended to capture the type of document being filed with the respective regulator" ma:format="Dropdown" ma:internalName="DocumentType">
      <xsd:simpleType>
        <xsd:restriction base="dms:Choice">
          <xsd:enumeration value="Affidavit"/>
          <xsd:enumeration value="Argument-in-Chief"/>
          <xsd:enumeration value="Codes and Guidelines"/>
          <xsd:enumeration value="Comment Letter or Email"/>
          <xsd:enumeration value="Correspondence"/>
          <xsd:enumeration value="Cost Award Claim"/>
          <xsd:enumeration value="Cross-Examination Material"/>
          <xsd:enumeration value="Decision"/>
          <xsd:enumeration value="Decision and Order"/>
          <xsd:enumeration value="Exhibit List"/>
          <xsd:enumeration value="Final Argument"/>
          <xsd:enumeration value="Interrogatory Question"/>
          <xsd:enumeration value="Interrogatory Response"/>
          <xsd:enumeration value="Intervenor Evidence"/>
          <xsd:enumeration value="Intervention Request"/>
          <xsd:enumeration value="Issues List"/>
          <xsd:enumeration value="Invoice"/>
          <xsd:enumeration value="Letter of Direction"/>
          <xsd:enumeration value="Licence"/>
          <xsd:enumeration value="Miscellaneous Exhibit"/>
          <xsd:enumeration value="Motion"/>
          <xsd:enumeration value="Notice"/>
          <xsd:enumeration value="Notice of Proposal"/>
          <xsd:enumeration value="OEB Report"/>
          <xsd:enumeration value="Old Licence"/>
          <xsd:enumeration value="Order"/>
          <xsd:enumeration value="Prefiled Evidence"/>
          <xsd:enumeration value="Procedural Order"/>
          <xsd:enumeration value="Regulation"/>
          <xsd:enumeration value="Reply Submission"/>
          <xsd:enumeration value="Settlement Agreement"/>
          <xsd:enumeration value="Statute"/>
          <xsd:enumeration value="Submission"/>
          <xsd:enumeration value="Transcript"/>
          <xsd:enumeration value="Undertaking"/>
          <xsd:enumeration value="Working Document"/>
          <xsd:enumeration value="Bi-annual Report"/>
        </xsd:restriction>
      </xsd:simpleType>
    </xsd:element>
    <xsd:element name="Docket" ma:index="31" nillable="true" ma:displayName="Docket" ma:description="Docket of the proceeding as provided by the regulator" ma:format="Dropdown" ma:internalName="Docket">
      <xsd:simpleType>
        <xsd:restriction base="dms:Text">
          <xsd:maxLength value="255"/>
        </xsd:restriction>
      </xsd:simpleType>
    </xsd:element>
    <xsd:element name="Author0" ma:index="32" nillable="true" ma:displayName="Author" ma:format="Dropdown" ma:list="UserInfo" ma:SharePointGroup="0" ma:internalName="Author0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itnessApproved" ma:index="33" nillable="true" ma:displayName="Witness Approved" ma:default="0" ma:format="Dropdown" ma:internalName="WitnessApproved">
      <xsd:simpleType>
        <xsd:restriction base="dms:Boolean"/>
      </xsd:simpleType>
    </xsd:element>
    <xsd:element name="RAApproved" ma:index="34" nillable="true" ma:displayName="RA Approved" ma:default="0" ma:format="Dropdown" ma:internalName="RAApproved">
      <xsd:simpleType>
        <xsd:restriction base="dms:Boolean"/>
      </xsd:simpleType>
    </xsd:element>
    <xsd:element name="Strategic" ma:index="35" nillable="true" ma:displayName="Strategic" ma:default="0" ma:format="Dropdown" ma:internalName="Strategic">
      <xsd:simpleType>
        <xsd:restriction base="dms:Boolean"/>
      </xsd:simpleType>
    </xsd:element>
    <xsd:element name="MediaLengthInSeconds" ma:index="36" nillable="true" ma:displayName="MediaLengthInSeconds" ma:hidden="true" ma:internalName="MediaLengthInSeconds" ma:readOnly="true">
      <xsd:simpleType>
        <xsd:restriction base="dms:Unknown"/>
      </xsd:simpleType>
    </xsd:element>
    <xsd:element name="Legal_x0020_Review" ma:index="37" nillable="true" ma:displayName="Legal Review" ma:default="1" ma:internalName="Legal_x0020_Review">
      <xsd:simpleType>
        <xsd:restriction base="dms:Boolean"/>
      </xsd:simpleType>
    </xsd:element>
    <xsd:element name="Formatted" ma:index="38" nillable="true" ma:displayName="Formatted" ma:default="0" ma:format="Dropdown" ma:internalName="Formatted">
      <xsd:simpleType>
        <xsd:restriction base="dms:Boolean"/>
      </xsd:simpleType>
    </xsd:element>
    <xsd:element name="PDF" ma:index="39" nillable="true" ma:displayName="PDF" ma:default="0" ma:format="Dropdown" ma:internalName="PDF">
      <xsd:simpleType>
        <xsd:restriction base="dms:Boolean"/>
      </xsd:simpleType>
    </xsd:element>
    <xsd:element name="Confidential" ma:index="40" nillable="true" ma:displayName="Confidential" ma:default="0" ma:format="Dropdown" ma:internalName="Confidential">
      <xsd:simpleType>
        <xsd:restriction base="dms:Boolean"/>
      </xsd:simpleType>
    </xsd:element>
    <xsd:element name="RADirectorApproved" ma:index="41" nillable="true" ma:displayName="RA Director Approved" ma:default="0" ma:format="Dropdown" ma:internalName="RADirectorApproved">
      <xsd:simpleType>
        <xsd:restriction base="dms:Boolean"/>
      </xsd:simpleType>
    </xsd:element>
    <xsd:element name="Witness" ma:index="42" nillable="true" ma:displayName="Witness" ma:format="Dropdown" ma:list="UserInfo" ma:SharePointGroup="0" ma:internalName="Witness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e108a-442b-424d-88d6-fdac133e65d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bb991a1-6648-4b90-9385-0647b8402727}" ma:internalName="TaxCatchAll" ma:showField="CatchAllData" ma:web="1f5e108a-442b-424d-88d6-fdac133e6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A xmlns="7e651a3a-8d05-4ee0-9344-b668032e30e0">
      <UserInfo>
        <DisplayName>Uri.Akselrud@HydroOne.com</DisplayName>
        <AccountId>70</AccountId>
        <AccountType/>
      </UserInfo>
      <UserInfo>
        <DisplayName>Judy.BUT@HydroOne.com</DisplayName>
        <AccountId>23</AccountId>
        <AccountType/>
      </UserInfo>
      <UserInfo>
        <DisplayName>Murxmur.Ola@HydroOne.com</DisplayName>
        <AccountId>51</AccountId>
        <AccountType/>
      </UserInfo>
    </RA>
    <RAContact xmlns="7e651a3a-8d05-4ee0-9344-b668032e30e0" xsi:nil="true"/>
    <DraftReady xmlns="7e651a3a-8d05-4ee0-9344-b668032e30e0">Ready</DraftReady>
    <DocumentType xmlns="7e651a3a-8d05-4ee0-9344-b668032e30e0">Working Document</DocumentType>
    <Confidential xmlns="7e651a3a-8d05-4ee0-9344-b668032e30e0">false</Confidential>
    <RAApproved xmlns="7e651a3a-8d05-4ee0-9344-b668032e30e0">true</RAApproved>
    <Author0 xmlns="7e651a3a-8d05-4ee0-9344-b668032e30e0">
      <UserInfo>
        <DisplayName>Christine.Napierala@HydroOne.com</DisplayName>
        <AccountId>24</AccountId>
        <AccountType/>
      </UserInfo>
    </Author0>
    <RADirectorApproved xmlns="7e651a3a-8d05-4ee0-9344-b668032e30e0">false</RADirectorApproved>
    <CaseNumber_x002f_DocketNumber xmlns="7e651a3a-8d05-4ee0-9344-b668032e30e0" xsi:nil="true"/>
    <Formatted xmlns="7e651a3a-8d05-4ee0-9344-b668032e30e0">false</Formatted>
    <Legal_x0020_Review xmlns="7e651a3a-8d05-4ee0-9344-b668032e30e0">true</Legal_x0020_Review>
    <PDF xmlns="7e651a3a-8d05-4ee0-9344-b668032e30e0">false</PDF>
    <TaxCatchAll xmlns="1f5e108a-442b-424d-88d6-fdac133e65d6" xsi:nil="true"/>
    <IssueDate xmlns="7e651a3a-8d05-4ee0-9344-b668032e30e0" xsi:nil="true"/>
    <Applicant xmlns="7e651a3a-8d05-4ee0-9344-b668032e30e0">Hydro One Networks Inc. - HONI</Applicant>
    <WitnessApproved xmlns="7e651a3a-8d05-4ee0-9344-b668032e30e0">true</WitnessApproved>
    <Strategic xmlns="7e651a3a-8d05-4ee0-9344-b668032e30e0">false</Strategic>
    <Witness xmlns="7e651a3a-8d05-4ee0-9344-b668032e30e0">
      <UserInfo>
        <DisplayName>NAPIERALA Christine</DisplayName>
        <AccountId>24</AccountId>
        <AccountType/>
      </UserInfo>
    </Witness>
    <Docket xmlns="7e651a3a-8d05-4ee0-9344-b668032e30e0" xsi:nil="true"/>
    <Applicant0 xmlns="7e651a3a-8d05-4ee0-9344-b668032e30e0" xsi:nil="true"/>
    <lcf76f155ced4ddcb4097134ff3c332f xmlns="7e651a3a-8d05-4ee0-9344-b668032e30e0">
      <Terms xmlns="http://schemas.microsoft.com/office/infopath/2007/PartnerControls"/>
    </lcf76f155ced4ddcb4097134ff3c332f>
    <TitleofExhibit xmlns="7e651a3a-8d05-4ee0-9344-b668032e30e0" xsi:nil="true"/>
    <TypeofDocument xmlns="7e651a3a-8d05-4ee0-9344-b668032e30e0" xsi:nil="true"/>
  </documentManagement>
</p:properties>
</file>

<file path=customXml/itemProps1.xml><?xml version="1.0" encoding="utf-8"?>
<ds:datastoreItem xmlns:ds="http://schemas.openxmlformats.org/officeDocument/2006/customXml" ds:itemID="{7D9071DA-26CF-4B11-93CA-F0B1A22C2299}"/>
</file>

<file path=customXml/itemProps2.xml><?xml version="1.0" encoding="utf-8"?>
<ds:datastoreItem xmlns:ds="http://schemas.openxmlformats.org/officeDocument/2006/customXml" ds:itemID="{0862D8C6-8B50-4CC3-9D8A-B38A99627E56}"/>
</file>

<file path=customXml/itemProps3.xml><?xml version="1.0" encoding="utf-8"?>
<ds:datastoreItem xmlns:ds="http://schemas.openxmlformats.org/officeDocument/2006/customXml" ds:itemID="{38330FB2-3DE0-4B84-B7F5-8D935FCD0F6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Hydro One Inc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NAPIERALA Christine</dc:creator>
  <cp:keywords/>
  <dc:description/>
  <cp:lastModifiedBy>BUT Judy</cp:lastModifiedBy>
  <cp:revision/>
  <dcterms:created xsi:type="dcterms:W3CDTF">2022-11-17T16:16:00Z</dcterms:created>
  <dcterms:modified xsi:type="dcterms:W3CDTF">2022-11-25T21:16:32Z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0x01010062A9886C0063524695E58E529275A6AB</vt:lpwstr>
  </property>
  <property fmtid="{D5CDD505-2E9C-101B-9397-08002B2CF9AE}" pid="3" name="MediaServiceImageTags">
    <vt:lpwstr/>
  </property>
</Properties>
</file>