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2/EB-2022-0041 - HORCI - Applications for 2023 Electricity Distribution Rates/Working Folder/Interrogatories/Interrogatory Responses by HORCI/"/>
    </mc:Choice>
  </mc:AlternateContent>
  <xr:revisionPtr revIDLastSave="2" documentId="8_{508B3E5D-84EB-4025-9AE6-3E36AD86278E}" xr6:coauthVersionLast="47" xr6:coauthVersionMax="47" xr10:uidLastSave="{3DA526CE-DF9F-4F3D-9749-B1D7377B977B}"/>
  <bookViews>
    <workbookView xWindow="28680" yWindow="-120" windowWidth="29040" windowHeight="17640" xr2:uid="{6382F0FD-A065-443C-8A5D-A8C68DCF0D06}"/>
  </bookViews>
  <sheets>
    <sheet name="F1-01-01-01 2023 Rev Rqmt Calc" sheetId="1" r:id="rId1"/>
    <sheet name="F1-01-01-02 2023 Work Form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</externalReferences>
  <definedNames>
    <definedName name="\">'[1]Query 3'!$A$1:$G$478</definedName>
    <definedName name="______SUM1">#N/A</definedName>
    <definedName name="______SUM2">#REF!</definedName>
    <definedName name="______SUM3">[2]OPEB!$A$1:$G$45</definedName>
    <definedName name="_____dec08">#REF!</definedName>
    <definedName name="_____grp255">#REF!</definedName>
    <definedName name="_____jan09">#REF!</definedName>
    <definedName name="_____N4">'[3]Revenue Forecast_Chg'!#REF!</definedName>
    <definedName name="_____N6">'[3]Revenue Forecast_Old'!#REF!</definedName>
    <definedName name="_____nov08">#REF!</definedName>
    <definedName name="_____SUM1">#N/A</definedName>
    <definedName name="_____SUM2">#REF!</definedName>
    <definedName name="_____SUM3">[4]OPEB!$A$1:$G$45</definedName>
    <definedName name="_____tb2">#REF!</definedName>
    <definedName name="____dec08">#REF!</definedName>
    <definedName name="____feb8">#REF!</definedName>
    <definedName name="____grp255">#REF!</definedName>
    <definedName name="____jan09">#REF!</definedName>
    <definedName name="____may1">#REF!</definedName>
    <definedName name="____N4">'[5]Revenue Forecast_Chg'!#REF!</definedName>
    <definedName name="____N6">'[5]Revenue Forecast_Old'!#REF!</definedName>
    <definedName name="____nov08">#REF!</definedName>
    <definedName name="____oct6">#REF!</definedName>
    <definedName name="____SUM1">#N/A</definedName>
    <definedName name="____SUM2">#REF!</definedName>
    <definedName name="____SUM3">[6]OPEB!$A$1:$G$45</definedName>
    <definedName name="____tb2">#REF!</definedName>
    <definedName name="___dec08">#REF!</definedName>
    <definedName name="___feb8">#REF!</definedName>
    <definedName name="___grp255">#REF!</definedName>
    <definedName name="___jan09">#REF!</definedName>
    <definedName name="___may1">#REF!</definedName>
    <definedName name="___N4">'[5]Revenue Forecast_Chg'!#REF!</definedName>
    <definedName name="___N6">'[5]Revenue Forecast_Old'!#REF!</definedName>
    <definedName name="___nov08">#REF!</definedName>
    <definedName name="___oct6">#REF!</definedName>
    <definedName name="___SUM1">#N/A</definedName>
    <definedName name="___SUM2">#REF!</definedName>
    <definedName name="___SUM3">[6]OPEB!$A$1:$G$45</definedName>
    <definedName name="___tb2">#REF!</definedName>
    <definedName name="__dec08">#REF!</definedName>
    <definedName name="__feb8">#REF!</definedName>
    <definedName name="__grp255">#REF!</definedName>
    <definedName name="__jan09">#REF!</definedName>
    <definedName name="__may1">#REF!</definedName>
    <definedName name="__N4">'[5]Revenue Forecast_Chg'!#REF!</definedName>
    <definedName name="__N6">'[5]Revenue Forecast_Old'!#REF!</definedName>
    <definedName name="__nov08">#REF!</definedName>
    <definedName name="__oct6">#REF!</definedName>
    <definedName name="__SUM1">#N/A</definedName>
    <definedName name="__SUM2">#REF!</definedName>
    <definedName name="__SUM3">[6]OPEB!$A$1:$G$45</definedName>
    <definedName name="__tb2">#REF!</definedName>
    <definedName name="_dec08">#REF!</definedName>
    <definedName name="_feb8">#REF!</definedName>
    <definedName name="_FilA" hidden="1">#REF!</definedName>
    <definedName name="_Fill" hidden="1">#REF!</definedName>
    <definedName name="_Fill2" hidden="1">#REF!</definedName>
    <definedName name="_grp255">#REF!</definedName>
    <definedName name="_jan09">#REF!</definedName>
    <definedName name="_may1">#REF!</definedName>
    <definedName name="_N4">'[7]Revenue Forecast_Chg'!#REF!</definedName>
    <definedName name="_N6">'[7]Revenue Forecast_Old'!#REF!</definedName>
    <definedName name="_nov08">#REF!</definedName>
    <definedName name="_oct6">#REF!</definedName>
    <definedName name="_Regression_Int">1</definedName>
    <definedName name="_Sort" hidden="1">#REF!</definedName>
    <definedName name="_SUM1">#N/A</definedName>
    <definedName name="_SUM2">#REF!</definedName>
    <definedName name="_SUM3">[2]OPEB!$A$1:$G$45</definedName>
    <definedName name="_tb2">#REF!</definedName>
    <definedName name="_tr1">#REF!</definedName>
    <definedName name="_tr3">#REF!</definedName>
    <definedName name="_tr4">#REF!</definedName>
    <definedName name="A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AB">#REF!</definedName>
    <definedName name="ACBAL">'[8]GL BAL JAN 31, 2007 sum'!#REF!</definedName>
    <definedName name="Acc_Dep_CA">'[9]MAY 2006 FA GRP CONTNUITY SCHED'!$D$24:$K$38</definedName>
    <definedName name="Acc_Dep_MJR_Minor_NORMAL_Special_RET_CA">#REF!</definedName>
    <definedName name="Account">'[10]Query 1'!$A$1:$B$213</definedName>
    <definedName name="Account2">'[11]Query 1'!$A$1:$B$201</definedName>
    <definedName name="AccountCM">'[10]Query 8'!$A$2:$B$198</definedName>
    <definedName name="AccountCM2">'[11]Query 8'!$A$2:$B$184</definedName>
    <definedName name="AccountD">'[12]Query 1'!$A$1:$B$195</definedName>
    <definedName name="AccountDescription">#REF!</definedName>
    <definedName name="AccountDM">'[13]Query 8'!$A$2:$B$197</definedName>
    <definedName name="accrange">#REF!</definedName>
    <definedName name="acct_name">#REF!</definedName>
    <definedName name="accum_depr">'[14]for vlookup'!$A$23:$D$42</definedName>
    <definedName name="ActDirect">'[15]Total Directs and LDCs'!$A$8:$W$13</definedName>
    <definedName name="ActDirectApr">'[16]Total Directs and LDCs'!$A$8:$X$9</definedName>
    <definedName name="ActDirectAug">'[17]Total Directs and LDCs'!$A$8:$X$9</definedName>
    <definedName name="ActDirectDec">'[18]Total Directs and LDCs'!$A$8:$X$9</definedName>
    <definedName name="ActDirectFeb">'[19]Total Directs and LDCs'!$A$8:$X$9</definedName>
    <definedName name="ActDirectJan">'[20]Total Directs and LDCs'!$A$8:$X$9</definedName>
    <definedName name="ActDirectJuly">'[21]Total Directs and LDCs'!$A$8:$X$9</definedName>
    <definedName name="ActDirectJune">'[22]Total Directs and LDCs'!$A$8:$X$9</definedName>
    <definedName name="ActDirectMar">'[23]Total Directs and LDCs'!$A$8:$X$9</definedName>
    <definedName name="ActDirectMay">'[24]Total Directs and LDCs'!$A$8:$X$9</definedName>
    <definedName name="ActDirectNov">'[25]Total Directs and LDCs'!$A$8:$X$9</definedName>
    <definedName name="ActDirectOct">'[26]Total Directs and LDCs'!$A$8:$X$9</definedName>
    <definedName name="ActDirectSept">'[27]Total Directs and LDCs'!$A$8:$X$9</definedName>
    <definedName name="ActELDC">'[15]Total Directs and LDCs'!$A$16:$W$21</definedName>
    <definedName name="ActELDCApr">'[16]Total Directs and LDCs'!$A$13:$X$14</definedName>
    <definedName name="ActELDCAug">'[17]Total Directs and LDCs'!$A$13:$X$14</definedName>
    <definedName name="ActELDCDec">'[18]Total Directs and LDCs'!$A$13:$X$14</definedName>
    <definedName name="ActELDCFeb">'[19]Total Directs and LDCs'!$A$13:$X$14</definedName>
    <definedName name="ActELDCJan">'[20]Total Directs and LDCs'!$A$13:$X$14</definedName>
    <definedName name="ActELDCJuly">'[21]Total Directs and LDCs'!$A$13:$X$14</definedName>
    <definedName name="ActELDCJune">'[22]Total Directs and LDCs'!$A$13:$X$14</definedName>
    <definedName name="ActELDCMar">'[23]Total Directs and LDCs'!$A$13:$X$14</definedName>
    <definedName name="ActELDCMay">'[24]Total Directs and LDCs'!$A$13:$X$14</definedName>
    <definedName name="ActELDCNov">'[25]Total Directs and LDCs'!$A$13:$X$14</definedName>
    <definedName name="ActELDCOct">'[26]Total Directs and LDCs'!$A$13:$X$14</definedName>
    <definedName name="ActELDCSept">'[27]Total Directs and LDCs'!$A$13:$X$14</definedName>
    <definedName name="ActOMEU">'[28]Total from CSS (Retail and MEU)'!$A$111:$U$123</definedName>
    <definedName name="ActOMEUApr">'[29]Total from CSS (Retail and MEU)'!$A$98:$X$110</definedName>
    <definedName name="ActOMEUAug">'[30]Total from CSS (Retail and MEU)'!$A$98:$X$110</definedName>
    <definedName name="ActOMEUDec">'[31]Total from CSS (Retail and MEU)'!$A$98:$X$110</definedName>
    <definedName name="ActOMEUFeb">'[32]Total from CSS (Retail and MEU)'!$A$98:$X$110</definedName>
    <definedName name="ActOMEUJan">'[33]Total from CSS (Retail and MEU)'!$A$98:$X$110</definedName>
    <definedName name="ActOMEUJuly">'[34]Total from CSS (Retail and MEU)'!$A$98:$X$110</definedName>
    <definedName name="ActOMEUJune">'[35]Total from CSS (Retail and MEU)'!$A$98:$X$110</definedName>
    <definedName name="ActOMEUMar">'[36]Total from CSS (Retail and MEU)'!$A$98:$X$110</definedName>
    <definedName name="ActOMEUMay">'[37]Total from CSS (Retail and MEU)'!$A$98:$X$110</definedName>
    <definedName name="ActOMEUNov">'[38]Total from CSS (Retail and MEU)'!$A$98:$X$110</definedName>
    <definedName name="ActOMEUOct">'[39]Total from CSS (Retail and MEU)'!$A$98:$X$110</definedName>
    <definedName name="ActOMEUSept">'[40]Total from CSS (Retail and MEU)'!$A$98:$X$110</definedName>
    <definedName name="ActRetail">'[28]Total from CSS (Retail and MEU)'!$A$8:$U$95</definedName>
    <definedName name="ActRetailApr">'[29]Total from CSS (Retail and MEU)'!$A$9:$X$80</definedName>
    <definedName name="ActRetailAug">'[30]Total from CSS (Retail and MEU)'!$A$9:$X$80</definedName>
    <definedName name="ActRetailDec">'[31]Total from CSS (Retail and MEU)'!$A$9:$X$80</definedName>
    <definedName name="ActRetailFeb">'[32]Total from CSS (Retail and MEU)'!$A$9:$X$80</definedName>
    <definedName name="ActRetailJan">'[33]Total from CSS (Retail and MEU)'!$A$9:$W$79</definedName>
    <definedName name="ActRetailJuly">'[34]Total from CSS (Retail and MEU)'!$A$9:$X$80</definedName>
    <definedName name="ActRetailJune">'[35]Total from CSS (Retail and MEU)'!$A$9:$X$80</definedName>
    <definedName name="ActRetailMar">'[36]Total from CSS (Retail and MEU)'!$A$9:$X$80</definedName>
    <definedName name="ActRetailMay">'[37]Total from CSS (Retail and MEU)'!$A$9:$X$80</definedName>
    <definedName name="ActRetailNov">'[38]Total from CSS (Retail and MEU)'!$A$9:$X$80</definedName>
    <definedName name="ActRetailOct">'[39]Total from CSS (Retail and MEU)'!$A$9:$X$80</definedName>
    <definedName name="ActRetailSept">'[40]Total from CSS (Retail and MEU)'!$A$9:$X$80</definedName>
    <definedName name="ActRetJan">'[33]Total from CSS (Retail and MEU)'!$A$9:$W$79</definedName>
    <definedName name="ActTXLDC">'[15]Total Directs and LDCs'!$A$15:$W$15</definedName>
    <definedName name="ActTXLDCApr">'[16]Total Directs and LDCs'!$A$12:$X$12</definedName>
    <definedName name="ActTXLDCAug">'[17]Total Directs and LDCs'!$A$12:$X$12</definedName>
    <definedName name="ActTXLDCDec">'[18]Total Directs and LDCs'!$A$12:$X$12</definedName>
    <definedName name="ActTXLDCFeb">'[19]Total Directs and LDCs'!$A$12:$X$12</definedName>
    <definedName name="ActTXLDCJan">'[20]Total Directs and LDCs'!$A$12:$X$12</definedName>
    <definedName name="ActTXLDCJuly">'[21]Total Directs and LDCs'!$A$12:$X$12</definedName>
    <definedName name="ActTXLDCJune">'[22]Total Directs and LDCs'!$A$12:$X$12</definedName>
    <definedName name="ActTXLDCMar">'[23]Total Directs and LDCs'!$A$12:$X$12</definedName>
    <definedName name="ActTXLDCMay">'[24]Total Directs and LDCs'!$A$12:$X$12</definedName>
    <definedName name="ActTXLDCNov">'[25]Total Directs and LDCs'!$A$12:$X$12</definedName>
    <definedName name="ActTXLDCOct">'[26]Total Directs and LDCs'!$A$12:$X$12</definedName>
    <definedName name="ActTXLDCSept">'[27]Total Directs and LDCs'!$A$12:$X$12</definedName>
    <definedName name="ActTXMEU">'[28]Total from CSS (Retail and MEU)'!$A$98:$T$109</definedName>
    <definedName name="ActTXMEUApr">'[29]Total from CSS (Retail and MEU)'!$A$85:$W$96</definedName>
    <definedName name="ActTXMEUAug">'[30]Total from CSS (Retail and MEU)'!$A$85:$W$96</definedName>
    <definedName name="ActTXMEUDec">'[31]Total from CSS (Retail and MEU)'!$A$85:$W$96</definedName>
    <definedName name="ActTXMEUFeb">'[32]Total from CSS (Retail and MEU)'!$A$85:$W$96</definedName>
    <definedName name="ActTXMEUJan">'[33]Total from CSS (Retail and MEU)'!$A$85:$W$96</definedName>
    <definedName name="ActTXMEUJuly">'[34]Total from CSS (Retail and MEU)'!$A$85:$W$96</definedName>
    <definedName name="ActTXMEUJune">'[35]Total from CSS (Retail and MEU)'!$A$85:$W$96</definedName>
    <definedName name="ActTXMEUMar">'[36]Total from CSS (Retail and MEU)'!$A$85:$W$96</definedName>
    <definedName name="ActTXMEUMay">'[37]Total from CSS (Retail and MEU)'!$A$85:$W$96</definedName>
    <definedName name="ActTXMEUNov">'[38]Total from CSS (Retail and MEU)'!$A$85:$W$96</definedName>
    <definedName name="ActTXMEUOct">'[39]Total from CSS (Retail and MEU)'!$A$85:$W$96</definedName>
    <definedName name="ActTXMEUSept">'[40]Total from CSS (Retail and MEU)'!$A$85:$W$96</definedName>
    <definedName name="Actual">'[41]Actual details'!$A$5:$O$97</definedName>
    <definedName name="adfadsfe">[42]INCOME!#REF!</definedName>
    <definedName name="adfasdfsdfsd">#REF!</definedName>
    <definedName name="aer">'[43]Query 3'!$A$1:$G$478</definedName>
    <definedName name="afds">#REF!</definedName>
    <definedName name="Age">'[44]Emp List'!$AI$2:$AI$59996</definedName>
    <definedName name="All">#REF!</definedName>
    <definedName name="ALL_Feb">#REF!</definedName>
    <definedName name="ALL_Jan">#REF!</definedName>
    <definedName name="AllFeb">#REF!</definedName>
    <definedName name="Alloc0">#REF!</definedName>
    <definedName name="AllocAssets0">#REF!</definedName>
    <definedName name="AllocAssetsNames">#REF!</definedName>
    <definedName name="AllocNames">'[45]CCCM-Drivers'!$A$4:$A$84</definedName>
    <definedName name="am">#REF!</definedName>
    <definedName name="AM_ACDEPN_CONT_SCHED">'[46]SUPPORT 1B - PIVOT PSAM CONT  '!$B$71:$O$129</definedName>
    <definedName name="am_cost_cont_sched">'[46]SUPPORT 1B - PIVOT PSAM CONT  '!$B$3:$O$69</definedName>
    <definedName name="am_cost_cont_sched_TXDX">#REF!</definedName>
    <definedName name="Amounts">#REF!</definedName>
    <definedName name="an">'[47]Annual Budget'!$A$1:$B$189</definedName>
    <definedName name="ANALYSIS_TYPES">#REF!</definedName>
    <definedName name="Annual_Budegt2">#REF!</definedName>
    <definedName name="Annual_Budget">#REF!</definedName>
    <definedName name="Annualbudget">'[47]Annual Budget'!$A$1:$B$189</definedName>
    <definedName name="APN">#REF!</definedName>
    <definedName name="ApprovedYr">'[48]Z1.ModelVariables'!$C$12</definedName>
    <definedName name="as">'[49]NVISION statement'!$I$1285</definedName>
    <definedName name="ASD">#REF!</definedName>
    <definedName name="asdfadfsdfsdfassdfdsf">#REF!</definedName>
    <definedName name="aso">#REF!</definedName>
    <definedName name="ASOFDATE">#REF!</definedName>
    <definedName name="at">#REF!</definedName>
    <definedName name="ATS_Table">#REF!</definedName>
    <definedName name="aug05data">#REF!</definedName>
    <definedName name="AvgSeverance">#REF!</definedName>
    <definedName name="B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baseyr">'[50]2. Index'!$M$3</definedName>
    <definedName name="BI_LDCLIST">'[51]3. Rate Class Selection'!$B$19:$B$21</definedName>
    <definedName name="bmhgjgjg">#REF!</definedName>
    <definedName name="BPO_s">[52]BPO_s!$A$1:$B$15</definedName>
    <definedName name="BRAMPTON_GLBAL_LOOKUP">'[46]SUPPORT 6 - GL ACCOUNT BALANCES'!#REF!</definedName>
    <definedName name="BridgeYear">'[53]LDC Info'!$E$26</definedName>
    <definedName name="BU">#REF!</definedName>
    <definedName name="bu200dept">#REF!</definedName>
    <definedName name="BU300_GL_ACCOUNTS">'[46]TXDX Support 1- Continuity'!#REF!</definedName>
    <definedName name="BU300_GL_CATEGORY">'[46]TXDX Support 1- Continuity'!#REF!</definedName>
    <definedName name="Budget">[54]Budget!$E$1:$R$112</definedName>
    <definedName name="Budget_Inflation">'[55]02-07-02'!$S$10</definedName>
    <definedName name="BUSINESS_UNIT">'[56]SUPPORT 6 - GL ACCOUNT BALANCES'!#REF!,'[56]SUPPORT 6 - GL ACCOUNT BALANCES'!#REF!</definedName>
    <definedName name="BUV">#REF!</definedName>
    <definedName name="buvv">#REF!</definedName>
    <definedName name="bvnvnv">[42]INCOME!#REF!</definedName>
    <definedName name="CAD">#REF!</definedName>
    <definedName name="cant">'[57]Groups in List Jan 09'!$H$229:$H$288</definedName>
    <definedName name="CapAdv2">'[11]Query 7'!$A$2:$F$200</definedName>
    <definedName name="capex_inserv_print">#REF!</definedName>
    <definedName name="capex_lookup">'[56] SUPPORT 3 - CIP CONT  DETAIL '!$E$18:$O$26</definedName>
    <definedName name="CapitalADVREM">'[10]Query 7'!$A$2:$F$200</definedName>
    <definedName name="cate">#REF!</definedName>
    <definedName name="Categ">'[58]account names '!$G$1:$I$12</definedName>
    <definedName name="Category">'[59]A. Level 1 Reconciliation'!#REF!</definedName>
    <definedName name="CGEY_Inflation">[60]Summary!$V$6</definedName>
    <definedName name="check">#REF!</definedName>
    <definedName name="checks_bal_fa_grp">#REF!</definedName>
    <definedName name="CIP">'[14]for vlookup'!$A$43:$D$62</definedName>
    <definedName name="CIP_CA">'[9]MAY 2006 FA GRP CONTNUITY SCHED'!$D$47:$M$60</definedName>
    <definedName name="CIP_CONTROL_CLSFY">'[46]CIP SUPPORT - C1e_FDM FOR CIP  '!$A$54:$I$69</definedName>
    <definedName name="CIP_LTD_GLBAL">'[46]CIP SUPPORT - C1e_FDM FOR CIP  '!#REF!</definedName>
    <definedName name="CIP_OTHER_LOOKUP">#REF!</definedName>
    <definedName name="CIP_SUSP_CLSFY">'[46]CIP SUPPORT - C1e_FDM FOR CIP  '!$A$74:$N$89</definedName>
    <definedName name="CL">[61]PL1!$K$1</definedName>
    <definedName name="Cmonths">#REF!</definedName>
    <definedName name="CN">[62]Sheet1!$C$1</definedName>
    <definedName name="cntl_mgr">#REF!</definedName>
    <definedName name="co">#REF!</definedName>
    <definedName name="coa">#REF!</definedName>
    <definedName name="coajuly30">#REF!</definedName>
    <definedName name="code_lookup">#REF!</definedName>
    <definedName name="COLA_1">'[63]Global Variables'!$B$9</definedName>
    <definedName name="COLA_2">'[63]Global Variables'!$C$9</definedName>
    <definedName name="COLA_5.1">'[64]Pension Schedule 2007'!#REF!</definedName>
    <definedName name="COLA_Actual">'[55]12-31-04'!$H$113:$R$113</definedName>
    <definedName name="COLA2.1">[65]COLA!$B$2</definedName>
    <definedName name="colActv">'[66]CCCM-Time'!$D$1:$D$65536</definedName>
    <definedName name="colActv0">'[67]General HOI-T&amp;D Study'!#REF!</definedName>
    <definedName name="colActvYr1">'[45]CCCM-Yr1'!$F$1:$F$65536</definedName>
    <definedName name="colD1">'[67]General HOI-T&amp;D Study'!#REF!</definedName>
    <definedName name="colDept">'[66]CCCM-Time'!$A$1:$A$65536</definedName>
    <definedName name="colDriver">'[67]General HOI-T&amp;D Study'!#REF!</definedName>
    <definedName name="colPctSvc">'[67]General HOI-T&amp;D Study'!#REF!</definedName>
    <definedName name="colSvc">'[66]CCCM-Time'!$B$1:$B$65536</definedName>
    <definedName name="colType">'[66]CCCM-Time'!$C$1:$C$65536</definedName>
    <definedName name="com">#REF!</definedName>
    <definedName name="Consolidated">'[68]14. CY Actual Summary Results'!#REF!</definedName>
    <definedName name="cont_sched_fa_grp">#REF!</definedName>
    <definedName name="contactf">#REF!</definedName>
    <definedName name="ContingencyIn">#REF!</definedName>
    <definedName name="CONTINUITY">#REF!</definedName>
    <definedName name="CustomerAdministration">[69]lists!$Z$1:$Z$36</definedName>
    <definedName name="cxl_lookup">#REF!</definedName>
    <definedName name="CXL_XCC_LOOKUP">'[56] SUPPORT 3 - CIP CONT  DETAIL '!$B$40:$S$48</definedName>
    <definedName name="dasdfeeferfer">[42]INCOME!$D$15:$H$1371,[42]INCOME!$J$15:$M$118,[42]INCOME!$J$1371:$M$1371,[42]INCOME!$P$15:$T$1371,[42]INCOME!$V$15:$Y$1371</definedName>
    <definedName name="DATA1">'[70]acct changes Remotes'!#REF!</definedName>
    <definedName name="DATA2">#REF!</definedName>
    <definedName name="data3">[71]data2!$B$1:$C$1420</definedName>
    <definedName name="DATA4">#REF!</definedName>
    <definedName name="DATA5">#REF!</definedName>
    <definedName name="DATA6">#REF!</definedName>
    <definedName name="_xlnm.Database">#REF!</definedName>
    <definedName name="DataChoice">'[72]Data Table'!#REF!</definedName>
    <definedName name="date">#REF!</definedName>
    <definedName name="DATEINC">[62]Sheet1!$C$2</definedName>
    <definedName name="de">0.00154386574286036</definedName>
    <definedName name="del">'[57]Groups in List Jan 09'!$A$288:$E$318</definedName>
    <definedName name="DeptID">#REF!</definedName>
    <definedName name="Desc">#REF!</definedName>
    <definedName name="Descr">#REF!</definedName>
    <definedName name="dfe">37350.4474895833</definedName>
    <definedName name="dferererer">#REF!</definedName>
    <definedName name="DirectLoad">'[73]Dx_Tariff&amp;COP'!#REF!</definedName>
    <definedName name="DirectRate">#REF!</definedName>
    <definedName name="Disc_Rate">'[55]02-07-02'!$S$13</definedName>
    <definedName name="DME_BeforeCloseCompleted" hidden="1">"False"</definedName>
    <definedName name="do">#REF!</definedName>
    <definedName name="doll">#REF!</definedName>
    <definedName name="DollarFormat">#REF!</definedName>
    <definedName name="DollarFormat_Area">#REF!</definedName>
    <definedName name="download">'[74]Download by month'!$A$3:$R$141</definedName>
    <definedName name="dsa">"V920"</definedName>
    <definedName name="DXDepr99">#REF!</definedName>
    <definedName name="EBNUMBER">'[53]LDC Info'!$E$16</definedName>
    <definedName name="ELDCLoad">'[73]Dx_Tariff&amp;COP'!#REF!</definedName>
    <definedName name="ELDCRate">#REF!</definedName>
    <definedName name="EmpClass">'[44]Emp List'!$AF$2:$AF$59996</definedName>
    <definedName name="Escalation_Status">'[55]02-07-02'!$W$10</definedName>
    <definedName name="ETS_Taxable">'[55]12-31-04'!$V$7</definedName>
    <definedName name="etswork0405">#REF!</definedName>
    <definedName name="etswork0408">#REF!</definedName>
    <definedName name="etswork0408b">#REF!</definedName>
    <definedName name="etswork0408c">[75]etswork0408c!$A$1:$AC$226</definedName>
    <definedName name="etsworkAll">#REF!</definedName>
    <definedName name="exclude">#REF!</definedName>
    <definedName name="FA_AccDep_Reconciliations_CA">#REF!</definedName>
    <definedName name="FA_CA">'[9]MAY 2006 FA GRP CONTNUITY SCHED'!$D$5:$Q$15</definedName>
    <definedName name="FA_GL_lookup">#REF!</definedName>
    <definedName name="FA_MJR_Minor_NORMAL_Special_RET_CA">#REF!</definedName>
    <definedName name="FA_PSOFT_AM_ACCDEPN">#REF!</definedName>
    <definedName name="FA2a_lookup">'[56] SUPPORT 2 -FA CONT GROUP SCHD '!$C$42:$K$56</definedName>
    <definedName name="FA2c_lookup">'[56] SUPPORT 2 -FA CONT GROUP SCHD '!$C$23:$J$35</definedName>
    <definedName name="FA2c1_GLBAL_LOOKUP">'[46]SUPPORT 6 - GL ACCOUNT BALANCES'!#REF!</definedName>
    <definedName name="FA2d_accdep_lookup">'[56] SUPPORT 2 -FA CONT GROUP SCHD '!$C$64:$H$75</definedName>
    <definedName name="FA2d_COST_lookup">'[56] SUPPORT 2 -FA CONT GROUP SCHD '!$C$4:$M$15</definedName>
    <definedName name="FA2d_lookup">#REF!</definedName>
    <definedName name="FA2e_lookup">#REF!</definedName>
    <definedName name="FDMbudget">'[74]budget - FDM'!$A$19:$M$34</definedName>
    <definedName name="feb_lookup">#REF!</definedName>
    <definedName name="FebActRetail">'[32]Total from CSS (Retail and MEU)'!$A$9:$X$80</definedName>
    <definedName name="febtb">#REF!</definedName>
    <definedName name="figures">#REF!</definedName>
    <definedName name="first">#REF!</definedName>
    <definedName name="First_Page">#REF!</definedName>
    <definedName name="fixed_assets">'[14]for vlookup'!$A$3:$D$22</definedName>
    <definedName name="Fixed_Charges">[69]lists!$I$1:$I$212</definedName>
    <definedName name="Footer">#REF!</definedName>
    <definedName name="Forecast">[76]Sheet1!$A$1:$A$3</definedName>
    <definedName name="Format">#REF!</definedName>
    <definedName name="Formulas">'[68]14. CY Actual Summary Results'!#REF!</definedName>
    <definedName name="Fringe_Rate">[77]Global_Variables!$G$52</definedName>
    <definedName name="fs">#REF!</definedName>
    <definedName name="FVRate0">'[78]Input - Proj Info'!$K$113</definedName>
    <definedName name="FVRate1">'[78]Input - Proj Info'!$K$114</definedName>
    <definedName name="FVRate2">'[78]Input - Proj Info'!$K$115</definedName>
    <definedName name="FVRate3">'[78]Input - Proj Info'!$K$116</definedName>
    <definedName name="FVRate4">'[78]Input - Proj Info'!$K$117</definedName>
    <definedName name="FY4nv">#REF!</definedName>
    <definedName name="GL">'[54]GL Input'!$A$9:$N$91</definedName>
    <definedName name="GL_ACCDEPN_LOOKUP">'[79]SUPPORT 6A - LEDGER BAL CONTROL'!$J$1:$O$55</definedName>
    <definedName name="gl_acdepn_susp">'[46]SUPPORT 6B - LEDGER BAL SUSP'!$S$1:$AF$56</definedName>
    <definedName name="GL_BAL_ALLBU_LOOKUP">'[46]SUPPORT 6 - GL ACCOUNT BALANCES'!$M$8:$Z$500</definedName>
    <definedName name="GL_Bal_summary">#REF!</definedName>
    <definedName name="GL_COLUMN_NBR">'[46]SUPPORT 6 - GL ACCOUNT BALANCES'!#REF!</definedName>
    <definedName name="GL_cost_susp">'[46]SUPPORT 6B - LEDGER BAL SUSP'!$B$1:$P$91</definedName>
    <definedName name="GL_Prior_Year">'[80]2004GL Input'!$A$7:$N$81</definedName>
    <definedName name="gl_txdx_amort_bal">#REF!</definedName>
    <definedName name="GL_TXDX_BAL">#REF!</definedName>
    <definedName name="glbal_accdep">#REF!</definedName>
    <definedName name="glbal_cip">#REF!</definedName>
    <definedName name="glbal_fixedassets">#REF!</definedName>
    <definedName name="Group">[81]Accumulator!$B$2:$C$16</definedName>
    <definedName name="grp">#REF!</definedName>
    <definedName name="H1_consol">'[82]6 Other_Continuity'!#REF!</definedName>
    <definedName name="H1_dx">'[82]6 Other_Continuity'!#REF!</definedName>
    <definedName name="H1_networks">'[82]6 Other_Continuity'!#REF!</definedName>
    <definedName name="H1_other">'[82]6 Other_Continuity'!#REF!</definedName>
    <definedName name="H1_tx">'[82]6 Other_Continuity'!#REF!</definedName>
    <definedName name="HEADER1">[62]Sheet1!$A$4</definedName>
    <definedName name="histdate">[83]Financials!$E$76</definedName>
    <definedName name="HOI_HONI_">#REF!</definedName>
    <definedName name="HOI_HONI_Prior_Year">#REF!</definedName>
    <definedName name="HTM" hidden="1">{"'2003 05 15'!$W$11:$AI$18","'2003 05 15'!$A$1:$V$30"}</definedName>
    <definedName name="HTML_CodePage" hidden="1">1252</definedName>
    <definedName name="HTML_Control" hidden="1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hidden="1">{"'2003 05 15'!$W$11:$AI$18","'2003 05 15'!$A$1:$V$30"}</definedName>
    <definedName name="Hydro_One_Brampton_Inc.">'[68]14. CY Actual Summary Results'!#REF!</definedName>
    <definedName name="Hydro_One_Remote_Communities_Inc.">'[68]14. CY Actual Summary Results'!#REF!</definedName>
    <definedName name="Hydro_One_Telecom_Inc.">'[68]14. CY Actual Summary Results'!#REF!</definedName>
    <definedName name="IN_SERVICE_ADDS">#REF!</definedName>
    <definedName name="Incr2000">#REF!</definedName>
    <definedName name="InergiTitle">[84]INInrCSO!$B$2</definedName>
    <definedName name="Inflation">#REF!</definedName>
    <definedName name="INSERV_LOOKUP">'[56] SUPPORT 3 - CIP CONT  DETAIL '!$B$29:$S$37</definedName>
    <definedName name="inservice_lookup">#REF!</definedName>
    <definedName name="jjj">#REF!</definedName>
    <definedName name="july">#REF!</definedName>
    <definedName name="june">#REF!</definedName>
    <definedName name="la">#REF!</definedName>
    <definedName name="Language">#REF!</definedName>
    <definedName name="LAR">#REF!</definedName>
    <definedName name="LDC">'[73]Dx_Tariff&amp;COP'!#REF!</definedName>
    <definedName name="LDC_LIST">[85]lists!$AM$1:$AM$80</definedName>
    <definedName name="LDCkWh">'[73]Dx_Tariff&amp;COP'!#REF!</definedName>
    <definedName name="LDCkWh2">'[73]Dx_Tariff&amp;COP'!#REF!</definedName>
    <definedName name="LDCkWh3">'[73]Dx_Tariff&amp;COP'!#REF!</definedName>
    <definedName name="LDCLIST">#REF!</definedName>
    <definedName name="LDCLoads">'[73]Dx_Tariff&amp;COP'!#REF!</definedName>
    <definedName name="LDCRates">#REF!</definedName>
    <definedName name="LDCRates2">#REF!</definedName>
    <definedName name="LEDGER">#REF!</definedName>
    <definedName name="LIMIT">#REF!</definedName>
    <definedName name="LoadForecast">'[73]Dx_Tariff&amp;COP'!#REF!</definedName>
    <definedName name="Loads">'[73]Dx_Tariff&amp;COP'!#REF!</definedName>
    <definedName name="LOB">'[44]Emp List'!$AG$2:$AG$59996</definedName>
    <definedName name="lookup">#REF!</definedName>
    <definedName name="lookup_1110190">#REF!</definedName>
    <definedName name="lookup_bu">#REF!</definedName>
    <definedName name="lookup_class">#REF!</definedName>
    <definedName name="LossFactors">[69]lists!$L$2:$L$15</definedName>
    <definedName name="ly">#REF!</definedName>
    <definedName name="LYN">#REF!</definedName>
    <definedName name="MAJOR_CONT_AM_LOOKUP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nual">'[54]Manual Input'!$A$7:$N$24</definedName>
    <definedName name="Manual_Prior_Year">'[80]2004Manual Input'!$A$8:$N$34</definedName>
    <definedName name="march">#REF!</definedName>
    <definedName name="mast">#REF!</definedName>
    <definedName name="mat_beg_bud">#REF!</definedName>
    <definedName name="mat_end_bud">#REF!</definedName>
    <definedName name="mat12ACT">#REF!</definedName>
    <definedName name="MATBUD">#REF!</definedName>
    <definedName name="Match">#REF!</definedName>
    <definedName name="Match_All_Data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x_Mat">#REF!</definedName>
    <definedName name="MEULoads">'[73]Dx_Tariff&amp;COP'!#REF!</definedName>
    <definedName name="MEUR">#REF!</definedName>
    <definedName name="MEURates">#REF!</definedName>
    <definedName name="MEURTXLoad">'[73]Dx_Tariff&amp;COP'!#REF!</definedName>
    <definedName name="MEURTXRate">#REF!</definedName>
    <definedName name="MFA_BU_CATG_LOOKUP">#REF!</definedName>
    <definedName name="mg">#REF!</definedName>
    <definedName name="mgr">#REF!</definedName>
    <definedName name="MINOR_CONT_AM_LOOKUP">#REF!</definedName>
    <definedName name="missing">#REF!</definedName>
    <definedName name="mo">#REF!</definedName>
    <definedName name="Month">[54]Month!$B$1</definedName>
    <definedName name="Month_Prior">[62]Dx!#REF!</definedName>
    <definedName name="MONTHS">#REF!</definedName>
    <definedName name="mrr">#REF!</definedName>
    <definedName name="name">#REF!</definedName>
    <definedName name="NELDC_kWhs">#REF!</definedName>
    <definedName name="new">#REF!</definedName>
    <definedName name="nmbmbm">"V2002-03-29"</definedName>
    <definedName name="nnbbmb">[42]INCOME!$I$15:$I$1371,[42]INCOME!$N$15:$N$1371,[42]INCOME!$U$15:$U$1371,[42]INCOME!$Z$15:$Z$1371</definedName>
    <definedName name="NNELDCkWhs">'[73]Dx_Tariff&amp;COP'!#REF!</definedName>
    <definedName name="NonPayment">[69]lists!$AA$1:$AA$71</definedName>
    <definedName name="NT">'[86]Global Variables'!$B$9</definedName>
    <definedName name="nv">"V2000-12-29"</definedName>
    <definedName name="nvs">"VY"</definedName>
    <definedName name="NvsAnswerCol">"[Drill1]JRNLLAYOUT!$A$4:$A$79"</definedName>
    <definedName name="NvsASD">"V2006-10-27"</definedName>
    <definedName name="NvsAutoDrillOk">"VN"</definedName>
    <definedName name="NvsDateToNumber">"Y"</definedName>
    <definedName name="nvse">0.00393599536619149</definedName>
    <definedName name="NvsElapsedTime">0.000416666662204079</definedName>
    <definedName name="nvsen">36900.4069362268</definedName>
    <definedName name="NvsEndTime">39016.4085416667</definedName>
    <definedName name="NvsInstLang">"VENG"</definedName>
    <definedName name="NvsInstSpec">"%,LS_ACCT_ACT,SBAL,FCURRENCY_CD,V ,VCAD,FBUSINESS_UNIT,V620,FACCOUNT,V213050,FBUSINESS_UNIT,TOHSC_CONSOLIDATED1,NOHSC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">"%,X,RZF..,CZF.."</definedName>
    <definedName name="NvsNplSpec">"%,X,RZF..OHnplode,CZF.."</definedName>
    <definedName name="nvsp">"V1998-01-01"</definedName>
    <definedName name="NvsPanelEffdt">"V1901-01-01"</definedName>
    <definedName name="NvsPanelSetid">"V900"</definedName>
    <definedName name="NvsParentRef">"'[900-HO Trail Balance Statement-2006-10-27.xls]Trial_Balance'!$P$480"</definedName>
    <definedName name="nvsr">"V300"</definedName>
    <definedName name="nvsre">"VY"</definedName>
    <definedName name="NvsReqBU">"V900"</definedName>
    <definedName name="NvsReqBUOnly">"VN"</definedName>
    <definedName name="nvstr">"V2000-12-29"</definedName>
    <definedName name="NvsTransLed">"VY"</definedName>
    <definedName name="NvsTreeASD">"V2006-10-27"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"PROJECT"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nw">#REF!</definedName>
    <definedName name="OHSC_GC_S_BOARD_OF_DIRECTORS">#REF!</definedName>
    <definedName name="OK" hidden="1">{"'2003 05 15'!$W$11:$AI$18","'2003 05 15'!$A$1:$V$30"}</definedName>
    <definedName name="old">#REF!</definedName>
    <definedName name="Old_Print_Area_A">#REF!</definedName>
    <definedName name="OLOL">'[86]Global Variables'!$B$23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s">'[68]14. CY Actual Summary Results'!#REF!</definedName>
    <definedName name="othNYbud">#REF!</definedName>
    <definedName name="othPYACT">#REF!</definedName>
    <definedName name="OTHSTART">#REF!</definedName>
    <definedName name="overhead">'[78]Input - Proj Info'!$I$148</definedName>
    <definedName name="Page_Count">#REF!</definedName>
    <definedName name="PAGE1">#REF!</definedName>
    <definedName name="parta">#REF!</definedName>
    <definedName name="partb">#REF!</definedName>
    <definedName name="PC">'[54]PC Input'!$A$9:$N$38</definedName>
    <definedName name="PC_Prior_Year">'[80]2004PC Input'!$A$8:$N$116</definedName>
    <definedName name="per">[87]INCOME!$I$15:$I$50,[87]INCOME!$N$15:$N$50,[87]INCOME!$X$15:$X$50,[87]INCOME!$AC$15:$AC$50</definedName>
    <definedName name="Percent_Area">[88]INCOME!$I$15:$I$50,[88]INCOME!$N$15:$N$50,[88]INCOME!$X$15:$X$50,[88]INCOME!$AC$15:$AC$50</definedName>
    <definedName name="piv">#REF!</definedName>
    <definedName name="pivo">#REF!</definedName>
    <definedName name="pivot">#REF!</definedName>
    <definedName name="pivot_110190">#REF!</definedName>
    <definedName name="pivot_174090">#REF!</definedName>
    <definedName name="popoiuo">"V900"</definedName>
    <definedName name="pp">#REF!</definedName>
    <definedName name="pr">#REF!</definedName>
    <definedName name="pre">#REF!</definedName>
    <definedName name="prelaug">#REF!</definedName>
    <definedName name="pres">#REF!</definedName>
    <definedName name="presc">#REF!</definedName>
    <definedName name="Prescribed_Option">#REF!</definedName>
    <definedName name="Prescribed_Table">#REF!</definedName>
    <definedName name="pri">#REF!</definedName>
    <definedName name="prin">#REF!</definedName>
    <definedName name="print">#REF!</definedName>
    <definedName name="_xlnm.Print_Area">#REF!</definedName>
    <definedName name="Print_Area_MI">#REF!</definedName>
    <definedName name="Print_Area2">#REF!</definedName>
    <definedName name="PRINT_BDCOMMSEC">#REF!</definedName>
    <definedName name="PRINT_DIRECTORATE">#REF!</definedName>
    <definedName name="print_end">#REF!</definedName>
    <definedName name="Print_EO_Consolid">#REF!</definedName>
    <definedName name="PRINT_EXEC.SUPP.">#REF!</definedName>
    <definedName name="PRINT_LEGAL">#REF!</definedName>
    <definedName name="Print_List">#REF!</definedName>
    <definedName name="PRINT_OPTIONS">#REF!</definedName>
    <definedName name="Print_Preview">#REF!</definedName>
    <definedName name="PRINT_RECORDS">#REF!</definedName>
    <definedName name="PRINT_SEC_EXCL_CA">#REF!</definedName>
    <definedName name="PRINT_SECURITY">#REF!</definedName>
    <definedName name="PRINT_SUMMARIZED_WORKSHEET">#REF!</definedName>
    <definedName name="PRINT_SUMMARY">#REF!</definedName>
    <definedName name="Print_VPs_Monthlyflows">#REF!</definedName>
    <definedName name="Print2">#REF!</definedName>
    <definedName name="pro">#REF!</definedName>
    <definedName name="proce">#REF!</definedName>
    <definedName name="Procedure">#REF!</definedName>
    <definedName name="Procedure_ID">#REF!</definedName>
    <definedName name="Procedure_Table">#REF!</definedName>
    <definedName name="Proj">#REF!</definedName>
    <definedName name="PROJECT_ID">#REF!</definedName>
    <definedName name="Project_Subtotals">'[10]Query 3'!$A$1:$G$478</definedName>
    <definedName name="projectinfo0409">#REF!</definedName>
    <definedName name="projectinfo0502">[75]projectinfo0502!$A$2:$AD$40</definedName>
    <definedName name="projectinfo0502a">[89]projectinfo0502a!$A$1:$AD$38</definedName>
    <definedName name="PrSu2">'[90]Query 3'!$A$1:$G$479</definedName>
    <definedName name="q1bpe">'[91]q1 2002'!$A$15:$F$21</definedName>
    <definedName name="R_GL_AD_N">'[92]SUPPORT 1B - PIVOT PSAM ACDEPN'!$B$199:$H$220</definedName>
    <definedName name="R_GL_AD_R">'[92]SUPPORT 1B - PIVOT PSAM ACDEPN'!$B$228:$I$238</definedName>
    <definedName name="R_GL_AD_S">'[92]SUPPORT 1B - PIVOT PSAM ACDEPN'!$B$246:$H$265</definedName>
    <definedName name="R_GL_COST_ACCT_TYPE">'[92]SUPPORT 1B - PIVOT PSAM COST'!$B$169:$V$450</definedName>
    <definedName name="Range_name__gl_accdepn_lookup_txdx">"1.'SUPPORT 6A - LEDGER BAL CONTROL'!$I$1:$P$55"</definedName>
    <definedName name="Range_name__Subledger_bal_by_bu___a9_to_f33">#REF!</definedName>
    <definedName name="Rate_Class">[69]lists!$A$1:$A$104</definedName>
    <definedName name="ratedescription">[93]hidden1!$D$1:$D$122</definedName>
    <definedName name="RateLookup">#REF!</definedName>
    <definedName name="ratesemploy">#REF!</definedName>
    <definedName name="RatesScenarios">[94]Fcst!#REF!</definedName>
    <definedName name="rb">#REF!</definedName>
    <definedName name="RBN">#REF!</definedName>
    <definedName name="RBU">#REF!</definedName>
    <definedName name="rbuu">#REF!</definedName>
    <definedName name="re">#REF!</definedName>
    <definedName name="RebaseYear">'[95]LDC Info'!$E$28</definedName>
    <definedName name="Recalculation_Flag">#REF!</definedName>
    <definedName name="RecdTbl">'[96]TS Received Table'!$A$6:$Z$494</definedName>
    <definedName name="redi">#REF!</definedName>
    <definedName name="redis">#REF!</definedName>
    <definedName name="Redistribution">#REF!</definedName>
    <definedName name="Redistribution_Table">#REF!</definedName>
    <definedName name="REM_Inventory">#REF!</definedName>
    <definedName name="res">#REF!</definedName>
    <definedName name="RES_CAT">#REF!</definedName>
    <definedName name="RES_SUB_CAT">#REF!</definedName>
    <definedName name="RES_TYPE">#REF!</definedName>
    <definedName name="reso">#REF!</definedName>
    <definedName name="resource">#REF!</definedName>
    <definedName name="ResultsData">'[96]TS Results Summ 2a'!$A$6:$O$494</definedName>
    <definedName name="RetailRates">#REF!</definedName>
    <definedName name="REVERSAL_VAL">'[97]valid values'!$AB$2:$AB$3</definedName>
    <definedName name="ri">[87]INCOME!#REF!</definedName>
    <definedName name="RID">[88]INCOME!#REF!</definedName>
    <definedName name="RMDepr">#REF!</definedName>
    <definedName name="rollup_code">#REF!</definedName>
    <definedName name="RTT">#REF!</definedName>
    <definedName name="rttt">#REF!</definedName>
    <definedName name="rundate">#REF!</definedName>
    <definedName name="s">'[98]Global Variables'!$B$9</definedName>
    <definedName name="Salary">'[44]Emp List'!$Z$2:$Z$59996</definedName>
    <definedName name="SALBENF">#REF!</definedName>
    <definedName name="salreg">#REF!</definedName>
    <definedName name="SALREGF">#REF!</definedName>
    <definedName name="salv">#REF!</definedName>
    <definedName name="Salvage_Option">#REF!</definedName>
    <definedName name="Salvage_Switch">'[99]Net Salvage'!#REF!</definedName>
    <definedName name="Salvage_Table">#REF!</definedName>
    <definedName name="salvagsw">'[99]Net Salvage'!#REF!</definedName>
    <definedName name="salvat">#REF!</definedName>
    <definedName name="Savings_Factor">'[55]02-07-02'!$S$14</definedName>
    <definedName name="SCN">#REF!</definedName>
    <definedName name="scnn">#REF!</definedName>
    <definedName name="Scope_Inflation">'[55]02-07-02'!$S$11</definedName>
    <definedName name="servco_switch">#REF!</definedName>
    <definedName name="Service">'[44]Emp List'!$AJ$2:$AJ$59996</definedName>
    <definedName name="SFD">#REF!</definedName>
    <definedName name="sfdd">#REF!</definedName>
    <definedName name="SFV">#REF!</definedName>
    <definedName name="sfvv">#REF!</definedName>
    <definedName name="SLD">#REF!</definedName>
    <definedName name="source">#REF!</definedName>
    <definedName name="st">#REF!</definedName>
    <definedName name="staff">[42]INCOME!#REF!</definedName>
    <definedName name="START_YR">'[78]Input - Proj Info'!$M$27</definedName>
    <definedName name="STAT_CODE">#REF!</definedName>
    <definedName name="Subledger_bal_110100">#REF!</definedName>
    <definedName name="Subledger_bal_110200">#REF!</definedName>
    <definedName name="Subledger_bal_110300">#REF!</definedName>
    <definedName name="Subledger_bal_110400">#REF!</definedName>
    <definedName name="Subledger_bal_140100">#REF!</definedName>
    <definedName name="Subledger_bal_140200">#REF!</definedName>
    <definedName name="Subledger_bal_140300">#REF!</definedName>
    <definedName name="Subledger_bal_140400">#REF!</definedName>
    <definedName name="Subledger_bal_by_bu">#REF!</definedName>
    <definedName name="Summary">#REF!</definedName>
    <definedName name="sus">'[100]account names '!#REF!</definedName>
    <definedName name="susp">'[100]account names '!#REF!</definedName>
    <definedName name="susp_name">'[100]account names '!#REF!</definedName>
    <definedName name="TAX">'[86]Global Variables'!$B$8</definedName>
    <definedName name="Tax_Provision">#REF!</definedName>
    <definedName name="taxrate06">'[101]Tony Paul'!#REF!</definedName>
    <definedName name="taxrate08">'[101]Tony Paul'!#REF!</definedName>
    <definedName name="taxrate09">'[101]Tony Paul'!#REF!</definedName>
    <definedName name="taxrate10">'[101]Tony Paul'!#REF!</definedName>
    <definedName name="TB">[102]Trial_Balance!$A$7:$CZ$530</definedName>
    <definedName name="tb_data">'[103]Trial_Balance-Dec 05'!$B$420:$AE$941</definedName>
    <definedName name="tb_data_dec_04">'[104]Trial_Balance-Dec 04'!$B$410:$CI$914</definedName>
    <definedName name="tb_data_dec_05">'[104]Trial_Balance-Dec 05'!$B$420:$AE$941</definedName>
    <definedName name="tb_data_mar_06">'[104]Trial_Balance_Mar 06'!$B$383:$CI$899</definedName>
    <definedName name="tb_data_sep_05">'[103]Trial_Balance-Sep 05'!$B$13:$CI$918</definedName>
    <definedName name="tbdec31">#REF!</definedName>
    <definedName name="tbmatch">#REF!</definedName>
    <definedName name="tbmay">#REF!</definedName>
    <definedName name="TEMPA">#REF!</definedName>
    <definedName name="TEST0">#REF!</definedName>
    <definedName name="TEST1">#REF!</definedName>
    <definedName name="TEST2">#REF!</definedName>
    <definedName name="TEST3">#REF!</definedName>
    <definedName name="TESTHKEY">#REF!</definedName>
    <definedName name="TESTKEYS">#REF!</definedName>
    <definedName name="TESTVKEY">#REF!</definedName>
    <definedName name="TestYear">'[53]LDC Info'!$E$24</definedName>
    <definedName name="TestYr">'[48]A1.Admin'!$C$13</definedName>
    <definedName name="Title">[105]Index!$B$4</definedName>
    <definedName name="Title1">#REF!</definedName>
    <definedName name="Title2">#REF!</definedName>
    <definedName name="Title3">#REF!</definedName>
    <definedName name="TOTAL">'[56]SUPPORT 6 - GL ACCOUNT BALANCES'!#REF!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">#REF!</definedName>
    <definedName name="TRANBUD">#REF!</definedName>
    <definedName name="TRANEND">#REF!</definedName>
    <definedName name="trans_clsfy_110190">#REF!</definedName>
    <definedName name="transportation_costs">#REF!</definedName>
    <definedName name="TRANSTART">#REF!</definedName>
    <definedName name="treb">'[47]Trend Factors'!$B$2:$N$148</definedName>
    <definedName name="tren">#REF!</definedName>
    <definedName name="TREND">#REF!</definedName>
    <definedName name="Trend_Factors">'[10]Trend Factors'!$B$2:$O$232</definedName>
    <definedName name="Trend2">'[90]Trend Factors'!$B$2:$O$200</definedName>
    <definedName name="Trends">'[106]Trend Data'!$P$1:$AA$93</definedName>
    <definedName name="Trial">#REF!</definedName>
    <definedName name="Trial1">#REF!</definedName>
    <definedName name="Trial3">#REF!</definedName>
    <definedName name="Trial4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WE_adds__fr_MFA_worksheet">#REF!</definedName>
    <definedName name="txdx_acdepn_cont_sched">'[46]TXDX Support 1- Continuity'!$A$213+'[46]TXDX Support 1- Continuity'!$A$213:$Q$239:'[46]TXDX Support 1- Continuity'!$P$121</definedName>
    <definedName name="txdx_cip_cont_sched_LTD2006">'[46]CIP SUPPORT - C1e_FDM FOR CIP  '!#REF!</definedName>
    <definedName name="TXDX_CIP_CONT_SCHED_YTD">'[46]CIP SUPPORT - C1e_FDM FOR CIP  '!#REF!</definedName>
    <definedName name="TXDX_CONT_LOOKUP">#REF!</definedName>
    <definedName name="txdx_cost_cont">#REF!</definedName>
    <definedName name="txdx_cost_cont300">#REF!</definedName>
    <definedName name="TXLDCLoad">'[73]Dx_Tariff&amp;COP'!#REF!</definedName>
    <definedName name="TXLDCRate">#REF!</definedName>
    <definedName name="unassigned">[102]Unassigned!$D$3:$P$213</definedName>
    <definedName name="Union">'[44]Emp List'!$AE$2:$AE$59996</definedName>
    <definedName name="Units">[69]lists!$N$2:$N$5</definedName>
    <definedName name="Update_Date">'[107]47. 2003 Comp&amp;Benefits Summary'!$AB$1</definedName>
    <definedName name="usoa">'[108]USoA Map fBrmptn Eff Jan20,09'!$A$3:$D$552</definedName>
    <definedName name="usofa">'[109]usofa mapping for brampton'!$A$2:$C$1688</definedName>
    <definedName name="Utility">[83]Financials!$A$1</definedName>
    <definedName name="utitliy1">[110]Financials!$A$1</definedName>
    <definedName name="WAGBENF">#REF!</definedName>
    <definedName name="wagdob">#REF!</definedName>
    <definedName name="wagdobf">#REF!</definedName>
    <definedName name="wageinfl06">[111]Summary!#REF!</definedName>
    <definedName name="wageinfl08">[101]Summary!#REF!</definedName>
    <definedName name="wageinfl09">[101]Summary!#REF!</definedName>
    <definedName name="wageinfl10">[101]Summary!#REF!</definedName>
    <definedName name="wageinfla09">[101]Summary!#REF!</definedName>
    <definedName name="wageinfla10">[101]Summary!#REF!</definedName>
    <definedName name="wagreg">#REF!</definedName>
    <definedName name="wagregf">#REF!</definedName>
    <definedName name="we">#REF!,#REF!</definedName>
    <definedName name="wer">#REF!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erwerewrwerwe">#REF!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x">0.000416666662204079</definedName>
    <definedName name="xcvbc">#REF!</definedName>
    <definedName name="YesorNo">[112]Input!$I$3</definedName>
    <definedName name="zero">#REF!</definedName>
    <definedName name="zxzxz">#REF!</definedName>
  </definedNames>
  <calcPr calcId="191028" iterate="1" iterateCount="5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" l="1"/>
  <c r="E32" i="2" s="1"/>
  <c r="B30" i="2"/>
  <c r="B32" i="2" s="1"/>
  <c r="B34" i="2" s="1"/>
  <c r="E28" i="2"/>
  <c r="E30" i="2" s="1"/>
  <c r="E24" i="2"/>
  <c r="B24" i="2"/>
  <c r="E12" i="2"/>
  <c r="B5" i="2"/>
  <c r="E38" i="2"/>
  <c r="B16" i="1"/>
  <c r="B18" i="1" s="1"/>
  <c r="B14" i="1"/>
  <c r="D14" i="1"/>
  <c r="D18" i="1" s="1"/>
  <c r="D24" i="1" s="1"/>
  <c r="E36" i="2" s="1"/>
  <c r="B11" i="1"/>
  <c r="E34" i="2" l="1"/>
  <c r="E40" i="2" s="1"/>
</calcChain>
</file>

<file path=xl/sharedStrings.xml><?xml version="1.0" encoding="utf-8"?>
<sst xmlns="http://schemas.openxmlformats.org/spreadsheetml/2006/main" count="52" uniqueCount="41">
  <si>
    <t>HYDRO ONE REMOTES COMMUNITIES INC</t>
  </si>
  <si>
    <t>Calculation of Revenue Requirement</t>
  </si>
  <si>
    <t>Year Ending December 31, 2023</t>
  </si>
  <si>
    <t>(in $K)</t>
  </si>
  <si>
    <t xml:space="preserve">Line No. </t>
  </si>
  <si>
    <t>Particulars</t>
  </si>
  <si>
    <t>2023 Test Year</t>
  </si>
  <si>
    <t>Cost of Service</t>
  </si>
  <si>
    <t xml:space="preserve">   Operating, maintenance &amp; administrative</t>
  </si>
  <si>
    <t xml:space="preserve">   Depreciation &amp; amortization</t>
  </si>
  <si>
    <t xml:space="preserve">   Income taxes</t>
  </si>
  <si>
    <t xml:space="preserve">  </t>
  </si>
  <si>
    <t>Cost of service excluding cost of capital (Note 1)</t>
  </si>
  <si>
    <t>Cost of capital</t>
  </si>
  <si>
    <t>Service  revenue requirement</t>
  </si>
  <si>
    <t>Less Annual RRRP</t>
  </si>
  <si>
    <t xml:space="preserve"> </t>
  </si>
  <si>
    <t xml:space="preserve">Less Other Revenues </t>
  </si>
  <si>
    <t>Total Rate Revenue Requirement</t>
  </si>
  <si>
    <t>Revenue Requirement Work Form</t>
  </si>
  <si>
    <t>Calculation of Revenue Requirement and Remote Rate Protection</t>
  </si>
  <si>
    <t>Operating, Maintenance &amp; Administrative</t>
  </si>
  <si>
    <t>Generation Maintenance</t>
  </si>
  <si>
    <t>Generation Operations</t>
  </si>
  <si>
    <t>Fuel</t>
  </si>
  <si>
    <t>Other Power Supply Expenses</t>
  </si>
  <si>
    <t>Distribution</t>
  </si>
  <si>
    <t>Customer Care</t>
  </si>
  <si>
    <t>Community Relations</t>
  </si>
  <si>
    <t>Shared Services &amp; Other Administration Costs</t>
  </si>
  <si>
    <t>External Costs</t>
  </si>
  <si>
    <t>Property Taxes</t>
  </si>
  <si>
    <t>Depreciation &amp; amortization</t>
  </si>
  <si>
    <t>Depreciation</t>
  </si>
  <si>
    <t>Amortization</t>
  </si>
  <si>
    <t>Income taxes</t>
  </si>
  <si>
    <t>Cost of service excluding return</t>
  </si>
  <si>
    <t>Return on capital</t>
  </si>
  <si>
    <t>Less Customer Revenues</t>
  </si>
  <si>
    <t>Less Other Revenues</t>
  </si>
  <si>
    <t>Total Remote Rate Protection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</si>
</sst>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(&quot;$&quot;* #,##0_);_(&quot;$&quot;* \(#,##0\);_(&quot;$&quot;* &quot;-&quot;??_);_(@_)"/>
  </numFmts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164" fontId="3" fillId="0" borderId="2" xfId="1" applyNumberFormat="1" applyFont="1" applyFill="1" applyBorder="1"/>
    <xf numFmtId="164" fontId="3" fillId="0" borderId="0" xfId="1" applyNumberFormat="1" applyFont="1"/>
    <xf numFmtId="165" fontId="1" fillId="0" borderId="0" xfId="0" applyNumberFormat="1" applyFont="1"/>
    <xf numFmtId="164" fontId="3" fillId="0" borderId="2" xfId="1" applyNumberFormat="1" applyFont="1" applyBorder="1"/>
    <xf numFmtId="164" fontId="3" fillId="0" borderId="0" xfId="1" applyNumberFormat="1" applyFont="1" applyFill="1"/>
    <xf numFmtId="0" fontId="1" fillId="0" borderId="0" xfId="0" quotePrefix="1" applyFont="1"/>
    <xf numFmtId="164" fontId="1" fillId="0" borderId="0" xfId="0" applyNumberFormat="1" applyFont="1"/>
    <xf numFmtId="166" fontId="3" fillId="0" borderId="3" xfId="2" applyNumberFormat="1" applyFont="1" applyFill="1" applyBorder="1"/>
    <xf numFmtId="0" fontId="2" fillId="0" borderId="0" xfId="0" applyFont="1" applyAlignment="1">
      <alignment horizontal="center"/>
    </xf>
    <xf numFmtId="43" fontId="3" fillId="0" borderId="0" xfId="1" applyFont="1" applyAlignment="1"/>
    <xf numFmtId="166" fontId="3" fillId="0" borderId="0" xfId="2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164" fontId="3" fillId="0" borderId="0" xfId="1" applyNumberFormat="1" applyFont="1" applyAlignment="1">
      <alignment horizontal="right"/>
    </xf>
    <xf numFmtId="164" fontId="3" fillId="0" borderId="0" xfId="1" applyNumberFormat="1" applyFont="1" applyAlignment="1"/>
    <xf numFmtId="164" fontId="3" fillId="0" borderId="1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/>
    <xf numFmtId="164" fontId="3" fillId="0" borderId="0" xfId="0" applyNumberFormat="1" applyFont="1"/>
    <xf numFmtId="165" fontId="3" fillId="0" borderId="0" xfId="0" applyNumberFormat="1" applyFont="1"/>
    <xf numFmtId="164" fontId="3" fillId="0" borderId="0" xfId="1" applyNumberFormat="1" applyFont="1" applyFill="1" applyAlignment="1">
      <alignment horizontal="right"/>
    </xf>
    <xf numFmtId="164" fontId="3" fillId="0" borderId="0" xfId="1" applyNumberFormat="1" applyFont="1" applyBorder="1" applyAlignment="1"/>
    <xf numFmtId="43" fontId="3" fillId="0" borderId="0" xfId="1" applyFont="1" applyAlignment="1">
      <alignment horizontal="left"/>
    </xf>
    <xf numFmtId="164" fontId="3" fillId="0" borderId="0" xfId="0" quotePrefix="1" applyNumberFormat="1" applyFont="1"/>
    <xf numFmtId="43" fontId="2" fillId="0" borderId="0" xfId="1" applyFont="1" applyAlignment="1">
      <alignment horizontal="left"/>
    </xf>
    <xf numFmtId="166" fontId="2" fillId="0" borderId="0" xfId="2" applyNumberFormat="1" applyFont="1" applyBorder="1" applyAlignment="1"/>
    <xf numFmtId="166" fontId="2" fillId="0" borderId="3" xfId="2" applyNumberFormat="1" applyFont="1" applyFill="1" applyBorder="1" applyAlignment="1"/>
    <xf numFmtId="164" fontId="3" fillId="0" borderId="1" xfId="1" applyNumberFormat="1" applyFont="1" applyFill="1" applyBorder="1" applyAlignment="1"/>
    <xf numFmtId="164" fontId="3" fillId="0" borderId="0" xfId="1" applyNumberFormat="1" applyFont="1" applyFill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</cellXfs>
  <cellStyles count="3">
    <cellStyle name="Comma 10 2" xfId="1" xr:uid="{129B69DE-B334-4CCE-94A3-9EC3563C6651}"/>
    <cellStyle name="Currency 10" xfId="2" xr:uid="{FDB7FC19-F5AD-4B51-A414-2D461B89C1F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117" Type="http://schemas.openxmlformats.org/officeDocument/2006/relationships/sharedStrings" Target="sharedStrings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84" Type="http://schemas.openxmlformats.org/officeDocument/2006/relationships/externalLink" Target="externalLinks/externalLink82.xml"/><Relationship Id="rId89" Type="http://schemas.openxmlformats.org/officeDocument/2006/relationships/externalLink" Target="externalLinks/externalLink87.xml"/><Relationship Id="rId112" Type="http://schemas.openxmlformats.org/officeDocument/2006/relationships/externalLink" Target="externalLinks/externalLink110.xml"/><Relationship Id="rId16" Type="http://schemas.openxmlformats.org/officeDocument/2006/relationships/externalLink" Target="externalLinks/externalLink14.xml"/><Relationship Id="rId107" Type="http://schemas.openxmlformats.org/officeDocument/2006/relationships/externalLink" Target="externalLinks/externalLink105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102" Type="http://schemas.openxmlformats.org/officeDocument/2006/relationships/externalLink" Target="externalLinks/externalLink100.xml"/><Relationship Id="rId5" Type="http://schemas.openxmlformats.org/officeDocument/2006/relationships/externalLink" Target="externalLinks/externalLink3.xml"/><Relationship Id="rId90" Type="http://schemas.openxmlformats.org/officeDocument/2006/relationships/externalLink" Target="externalLinks/externalLink88.xml"/><Relationship Id="rId95" Type="http://schemas.openxmlformats.org/officeDocument/2006/relationships/externalLink" Target="externalLinks/externalLink93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113" Type="http://schemas.openxmlformats.org/officeDocument/2006/relationships/externalLink" Target="externalLinks/externalLink111.xml"/><Relationship Id="rId118" Type="http://schemas.openxmlformats.org/officeDocument/2006/relationships/calcChain" Target="calcChain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57.xml"/><Relationship Id="rId103" Type="http://schemas.openxmlformats.org/officeDocument/2006/relationships/externalLink" Target="externalLinks/externalLink101.xml"/><Relationship Id="rId108" Type="http://schemas.openxmlformats.org/officeDocument/2006/relationships/externalLink" Target="externalLinks/externalLink106.xml"/><Relationship Id="rId54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91" Type="http://schemas.openxmlformats.org/officeDocument/2006/relationships/externalLink" Target="externalLinks/externalLink89.xml"/><Relationship Id="rId96" Type="http://schemas.openxmlformats.org/officeDocument/2006/relationships/externalLink" Target="externalLinks/externalLink9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47.xml"/><Relationship Id="rId114" Type="http://schemas.openxmlformats.org/officeDocument/2006/relationships/externalLink" Target="externalLinks/externalLink112.xml"/><Relationship Id="rId119" Type="http://schemas.openxmlformats.org/officeDocument/2006/relationships/customXml" Target="../customXml/item1.xml"/><Relationship Id="rId44" Type="http://schemas.openxmlformats.org/officeDocument/2006/relationships/externalLink" Target="externalLinks/externalLink42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109" Type="http://schemas.openxmlformats.org/officeDocument/2006/relationships/externalLink" Target="externalLinks/externalLink10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04" Type="http://schemas.openxmlformats.org/officeDocument/2006/relationships/externalLink" Target="externalLinks/externalLink102.xml"/><Relationship Id="rId120" Type="http://schemas.openxmlformats.org/officeDocument/2006/relationships/customXml" Target="../customXml/item2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110" Type="http://schemas.openxmlformats.org/officeDocument/2006/relationships/externalLink" Target="externalLinks/externalLink108.xml"/><Relationship Id="rId115" Type="http://schemas.openxmlformats.org/officeDocument/2006/relationships/theme" Target="theme/theme1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externalLink" Target="externalLinks/externalLink103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121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44.xml"/><Relationship Id="rId67" Type="http://schemas.openxmlformats.org/officeDocument/2006/relationships/externalLink" Target="externalLinks/externalLink65.xml"/><Relationship Id="rId116" Type="http://schemas.openxmlformats.org/officeDocument/2006/relationships/styles" Target="styles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62" Type="http://schemas.openxmlformats.org/officeDocument/2006/relationships/externalLink" Target="externalLinks/externalLink60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111" Type="http://schemas.openxmlformats.org/officeDocument/2006/relationships/externalLink" Target="externalLinks/externalLink109.xml"/><Relationship Id="rId15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34.xml"/><Relationship Id="rId57" Type="http://schemas.openxmlformats.org/officeDocument/2006/relationships/externalLink" Target="externalLinks/externalLink55.xml"/><Relationship Id="rId106" Type="http://schemas.openxmlformats.org/officeDocument/2006/relationships/externalLink" Target="externalLinks/externalLink104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52" Type="http://schemas.openxmlformats.org/officeDocument/2006/relationships/externalLink" Target="externalLinks/externalLink50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INANCIAL%20SERVICES\Actuals\2019%20Actuals\12%20December\Remotes%20PDR%20Actuals%20-%20December%202019%20V3%20Jan%2020%2020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FINANCIAL%20SERVICES\Actuals\2017%20Actuals\02%20February\Remotes%20PDR%20Actuals%20-%20February%202017.xlsx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erver\Shared\TEMP\Aug2002_CapExp_V0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Budgets\2007%20Budget\2007%20Income%20and%20Expense%20Budget%20trending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2\401299$\Documents%20and%20Settings\870226\Local%20Settings\Temporary%20Internet%20Files\Unreconciled%20Sept%2008%20Master%20List%20vDec10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Business\Account%20Analysis\2005\Q4%202005\Account%20Analysis%20Owners-Q4%202005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Business\Documents%20and%20Settings\609434\Local%20Settings\Temporary%20Internet%20Files\OLKF2\Account%20Analysis%20Owners-Q1%202006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210364/Local%20Settings/Temporary%20Internet%20Files/OLK9/CCCM%202006%20Final%20(3)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Business\700%20Finance%20&amp;%20Accounting\Actuals\2013%20Actuals\02%20February\zzzz%20FUEL%20KWH%20AND%20REVENUE%20INFO%20-%20February%202013.xlsx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HydroOne%20Benefits%20Forecast%20%20May-29-03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Month%20End\2009\1%20Jan%2009\Jnls%20TB%20Flash\Brampton%20Financial%20Statements%20Jan%2009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Accounting%20Files\Peoples%20Soft%20Accts\Matrix%20to%20PeopleSof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79832/AppData/Local/Microsoft/Windows/Temporary%20Internet%20Files/Content.Outlook/K0ZOBHIP/Remotes%20PDR%20Actuals%20-%20April%202013.xlsx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Budgets\2007%20Budget\2007%20Income%20and%20Expense%20Budget%20trending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491001$\Documents%20and%20Settings\ssachdevlocal\My%20Documents\Hydro%20One\Life%20of%20Deal%20Forecast\Business%20Support\Model\Project%20Initiative%20ChangeOrder%20Template%20-%20Symco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FINANCIAL%20SERVICES\Actuals\2016%20Actuals\04%20April\ECM%20PROJECT%20-%202014\FINANCIAL%20SERVICES\Actuals\2015%20Actuals\12%20December\Remotes%20PDR%20Actuals%20-%20December%202015%20at%20Jan%2019%20(Updated%20Tax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FINANCIAL%20SERVICES\Actuals\2016%20Actuals\04%20April\ECM%20PROJECT%20-%202014\FINANCIAL%20SERVICES\Actuals\2015%20Actuals\06%20June\Remotes%20PDR%20Actuals%20-%20June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CAPITAL%20CONTINUITY%20SCHEDULE/CAPITAL%20CONTINUITY%20-%202004/NOVEMBER%202004%20CAPITAL%20CONTINUITY/Dec2003_CapExp_Support%20Docs_Rev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TEMP\Directs%20and%20LDCs%20Actuals%20-%20Ja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Apr%20Direct%20LDC%20CSS%20Actua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Aug%20Direct%20LDC%20CSS%20Actual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Dec%20Direct%20LDC%20CSS%20Actua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Feb%20Direct%20LDC%20CSS%20Actua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TEMP\Old%20011022\BIG%20DX%20010629a%20010719a%20B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Jan%20Direct%20LDC%20CSS%20Actua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July%20Direct%20LDC%20CSS%20Actual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June%20Direct%20LDC%20CSS%20Actual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Mar%20Direct%20LDC%20CSS%20Actua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May%20Direct%20LDC%20CSS%20Actual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Nov%20Direct%20LDC%20CSS%20Actual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Oct%20Direct%20LDC%20CSS%20Actual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Sept%20Direct%20LDC%20CSS%20Actual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TEMP\Retail%20and%20MEU%20Actuals%20-%20Ja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Apr%20CSS%20Actua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203914$\DOCUME~1\TPAUL~1.HOB\LOCALS~1\Temp\notes6030C8\TEMP\2003%20Dx%20Tariff%200212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Aug%20CSS%20Actual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Dec%20CSS%20Actual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Feb%20CSS%20Actual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Jan%20CSS%20Actual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July%20CSS%20Actual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June%20CSS%20Actual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Mar%20CSS%20Actual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May%20CSS%20Actual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Nov%20CSS%20Actual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Oct%20CSS%20Actua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203914$\DOCUME~1\TPAUL~1.HOB\LOCALS~1\Temp\notes6030C8\TEMP\Old%20011022\BIG%20DX%20010629a%20010719a%20BAS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Sept%20CSS%20Actual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2006/CF&amp;S%20%20Monthly%20Reports/04-April/CFS%20Management%20Reports/CFS_Corp%20Level%20Adj%20model%20Apr%20prelim%20@%20May1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491001$\Documents%20and%20Settings\macruca\My%20Documents\Clients\Inergi\2002%20Finance\Actuals\Mar2002%20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FINANCIAL%20SERVICES\Actuals\2017%20Actuals\12%20December\Remotes%20PDR%20Actuals%20-%20December%202017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491001$\Documents%20and%20Settings\macruca\Local%20Settings\Temporary%20Internet%20Files\OLK22\Employee%20Detail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2.05%20Cost%20Allocation%20Model%20Upgrading%20Project/CCAM%202007-11%20060512%202007-2011%20(Printing%20-%20Rudden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CAPITAL%20CONTINUITY%20SCHEDULE/CAPITAL%20CONTINUITY%20-%202007/JUN%202007%20CAPITAL%20CONTINUITY/JAN2007_CONTINUITY%20SCHEDULE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Business\700%20Finance%20&amp;%20Accounting\2002%20Actuals\Dec%202002\Remotes%20PDR%20Actuals%20-%20DECEMBER%20200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DOCUME~1\179832\LOCALS~1\Temp\Temporary%20Directory%202%20for%20Copy%20of%20Rate%20Model%20June%2012th%20Carrie%20V3.zip\Copy%20of%20Rate%20Model%20June%2012th%20Carrie%20V3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Variance%20Template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~1\TPAUL~1.HOB\LOCALS~1\Temp\notes6030C8\TEMP\2003%20Dx%20Tariff%2002120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Users\155190\AppData\Local\Microsoft\Windows\Temporary%20Internet%20Files\Content.Outlook\D1Z9LDOP\2013-19%20HydroOne%20Benefits%20Forecast%20-%20July%2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Applications%20Department\Department%20Applications\Application%20Review%20Process\Rec%20%231%20-%20Application%20Filing%20Requirements\Testing%20Protocols%20for%20Models%20and%20Appendices\2014%20IRM%20Rate%20Generator_V2.3_FOR%20TESTING.xlsm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Vendor%20Acceptance%20Summary%20-%20July%203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FINANCIAL%20SERVICES\Business%20Plan_COS\2017%20COS\References\Filing%20Requirements\2017_Filing_Requirements_Chapter2_Appendices.xlsm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514185/Local%20Settings/Temporary%20Internet%20Files/OLKB/2006Support/Horizontal%20BP%20Supporting%20Files/WPSR%20Input%20-%20CFS_r1_Dec2004%20Final%20-%20Revised@Jan%201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Draft%20Evidence%20File%201-14-05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CAPITAL%20CONTINUITY%20SCHEDULE/CAPITAL%20CONTINUITY%20-%202006/MAY%202006%20CAPITAL%20CONTINUITY/MAY2006_CONTINUITY%20SCHEDULES_rev%20not%20pub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Users\Joyce\AppData\Local\Temp\Temp1_Accounts%20with%20Risk.zip\Group%20Recs%20List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pr2003_CapExp_V1_Revised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s/Business%20Plan%20and%20Budget/Budget%202009/Business%20Plan/4%20Inergi/7Inergi%20BP%20Tables%202009-2013%20R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~1\TPAUL~1.HOB\LOCALS~1\Temp\notes6030C8\TEMP\Old%20011022\BIG%20DX%20010629a%20010719a%20BAS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Decision%20Support/Inergi%20Transition/Budget%20Info/Budget%20Send%20out%208-27-03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room.nar.capgemini.com/WINNT/temp/ReFORM/PNL%20for%20COA%20Values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-PSOFT-P01\FINUSER\ADHOC\MSCA2005\link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2MILPFV\501116$\my%20documents\Inergi\purchase%20orders\2006%20PO%20Template_bpo%20set-up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404236/Local%20Settings/Temporary%20Internet%20Files/OLK56/2007%20Base%20PO_final_12182006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MSA%20for%20H1%20-%202006%20PO%20Setup%20Purpose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514185/Local%20Settings/Temporary%20Internet%20Files/OLKB/CCCM%202007-11%2006050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2.05%20Cost%20Allocation%20Model%20Upgrading%20Project/Lei%20-%20CCAM%20Study%20Documents%202007-01-30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CAPITAL%20CONTINUITY%20SCHEDULE/CAPITAL%20CONTINUITY%20-%202007/JUN%202007%20CAPITAL%20CONTINUITY/900-MSCA2005-2007-06-29%20after%20tax%20revised%20Jun07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ERVICES/Business%20Plan_COS/2017%20COS%20FINAL/References/Guelph_Filing_Requirements_Chapter2_Appendices_2015042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2003%20Dx%20Tariff%20021202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87114/Local%20Settings/Temporary%20Internet%20Files/OLK26/SEPTEMBER2009_Capex%20Report%20-%20REVISED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Business\TEMP\Account%20Analysis%20Owners-with%20aug%2005%20bal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s/Budget/Projects%20Financial04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TEMP\DJC%20Retail%20Revenue%20020319d%20New%20LF%20020321a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LBSS/LBSS/Facilities/October/2003%20Facility%20Cost%20Statement%20October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us%20Reports%20&amp;%20Conceptual%20Work%20Plan/Status%20Reports%20-%20May%202002/Account%20Execs/Account%20Execs/APR%20MOR%20v0.1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rtex-ho1\imit_pco\Financials\Financial%20Reports\2007\2007mo04\Project%20Financial%20Data%20Apr%2007%20no%20links\Report%20Tables%20Apr07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CST%2002027v2205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H1_Fin_Models\TX%20Connection%20Model%20Development\Tx%20Connection%20Model%20%20Version%2003A%20Mar-13-03%20Test%20-%20Refined%20Version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CAPITAL%20CONTINUITY%20SCHEDULE/CAPITAL%20CONTINUITY%20-%202007/JUN%202007%20CAPITAL%20CONTINUITY/JUN2007_CONTINUITY%20SCHEDUL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PRN%20PROJECT%202006\REPORTS\JRLS%20FOR%20GREG_all%20backup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514185/Local%20Settings/Temporary%20Internet%20Files/OLKB/2006Support/Horizontal%20BP%20Supporting%20Files/WPSR%20-%20Dec%202005%20FINAL%20@%20Jan%2011-06%20v21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79829/Local%20Settings/Temporary%20Internet%20Files/OLK187/2006%2003%20Time%20Survey%20Asset%20Mgt%20&amp;%20Etc.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CAPITAL%20CONTINUITY%20SCHEDULE/CAPITAL%20CONTINUITY%20-%202009/08%20-%20AUGUST%202009%20CAPITAL%20CONTINUITY/FA-022_Capex%20Report%20-%20Aug2009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84174/Local%20Settings/Temporary%20Internet%20Files/OLK6/3%20-%2006%20CCCM%20Input%20Inergi%202007-02-14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Applications%20Department/Department%20Applications/Rates/2013%20Electricity%20Rates/$Models/Final%202013%20IRM%20RG.xlsm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Inergi%20Base%20Billing/2004/Jan%202004%20Base/January%202004%20Base%20V2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erver\Shared\My%20Documents\New%20Name%20XNV's\iscextss.xnv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Business\fs700\user\nVision\iscextss.xnv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us%20Reports%20&amp;%20Conceptual%20Work%20Plan/Status%20Reports%20-%20May%202002/Account%20Execs/APR%20MOR%20v0.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APITAL%20CONTINUITY%20SCHEDULE/CAPITAL%20CONTINUITY%20-%202007/DEC%202007%20CAPITAL%20CONTINUITY/CIP_In%20Serv_Cap%20Exp%20vs%20Budget_Jun2006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Business/700%20Finance%20&amp;%20Accounting/Actuals/2010%20Actuals/March/Remotes%20PDR%20Actuals%20-%20March%202010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WINNT\Profiles\396116\Desktop\based%20pensionable%20earnings%20for%20Q4%202002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CAPITAL%20CONTINUITY%20SCHEDULE/CAPITAL%20CONTINUITY%20-%202007/JULY%202007%20CAPITAL%20CONTINUITY/JULY2007_CONTINUITY%20SCHEDULES_b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Home\Market%20Operations\Department%20Applications\Reports\Rates\Electricity%20Rates%20-%20Billing%20Determinants%20Database\2012%20IRM%20DEVELOPMENT\2012%20IRM%20MODEL%20(2ND%20AND%203RD)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RMDx%20CD030429a%20BP030429a%20ACMar030410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Users\Christine\Desktop\References\Filing%20Requirements\2017_Filing_Requirements_Chapter2_Appendices.xlsm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486465$\Time%20_%20Cost%20Allocation\2004%2011%20AM%20Allocation\Time%20Allocation%20Study%20Summary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My%20Documents\FILES\Journals\GL%20JOURNAL%20-%20TEMPLATE-Simplified-Rev'd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Inergi%20Base%20Billing/2006/May%202006%20Base/May%202006%20Basev3_ETS%20rebilled%20for%20Mkt%20Ready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erver\Shared\Documents%20and%20Settings\384055\Local%20Settings\Temporary%20Internet%20Files\OLK26\Remotes%202006%20H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end Factors"/>
      <sheetName val="Key Factors"/>
      <sheetName val="NEW TB"/>
      <sheetName val="Query 1"/>
      <sheetName val="Query 2"/>
      <sheetName val="Query 2A"/>
      <sheetName val="Query 2B"/>
      <sheetName val="Query 2C"/>
      <sheetName val="Query 2D"/>
      <sheetName val="Query 2E"/>
      <sheetName val="Query 3"/>
      <sheetName val="Q3 Adj"/>
      <sheetName val="Query 4"/>
      <sheetName val="Query 6"/>
      <sheetName val="Query 7"/>
      <sheetName val="Query 8"/>
      <sheetName val="Query 9 (new)"/>
      <sheetName val="Query 10 (new)"/>
      <sheetName val="DASHBOARD"/>
      <sheetName val="ANALYSIS"/>
      <sheetName val="Net Income CM &amp; YTD"/>
      <sheetName val="Depreciation Analysis "/>
      <sheetName val="2018 Audit Adj"/>
      <sheetName val="Project Spending Summaries"/>
      <sheetName val="Net Income Summary Acct"/>
      <sheetName val="O&amp;MA Projects"/>
      <sheetName val="Capital Summary"/>
      <sheetName val="Capital Projects"/>
      <sheetName val="Capital Projects - ADV Accrl"/>
      <sheetName val="LAR Projects"/>
      <sheetName val="LAR-Detailed Budget"/>
      <sheetName val="External-Internal Summary"/>
      <sheetName val="Over-Under Analysis"/>
      <sheetName val="Over-Under Accounts"/>
      <sheetName val="OMA Account Summary"/>
      <sheetName val="Other Revenue"/>
      <sheetName val="Interest &amp; Financing"/>
      <sheetName val="CF&amp;S"/>
      <sheetName val="CF&amp;S Fee Schedule"/>
      <sheetName val="CH 2014-2019 Inc Stmt CM"/>
      <sheetName val="CH 2014-2019 Labour Hour Stats"/>
      <sheetName val="CH Labour Hour Trending"/>
      <sheetName val="CH 2015-2019 Overtime Stats"/>
      <sheetName val="2014-2019 Overhauls"/>
      <sheetName val="2014-2019 Distribution Stats"/>
      <sheetName val="Distribution Hour Trending"/>
      <sheetName val="2014-2019 Off-Grid Revenue"/>
      <sheetName val="2014-2019 Grid Revenue"/>
      <sheetName val="2014-2019 KWH Gen &amp; Purch Stats"/>
      <sheetName val="2016-2019 DSP Stats"/>
      <sheetName val="2013-2019 DSP Targets"/>
      <sheetName val="CH 2014-2019 OMA &amp; MF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end Factors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ME Report - Key Results"/>
      <sheetName val="DASHBOARD"/>
      <sheetName val="Net Income CM &amp; YTD"/>
      <sheetName val="Depreciation Analysis "/>
      <sheetName val="Project Spending Summaries"/>
      <sheetName val="Net Income Summary Acct"/>
      <sheetName val="OMA PDR Graph"/>
      <sheetName val="O&amp;MA Projects"/>
      <sheetName val="Capital Summary"/>
      <sheetName val="CAP PDR Graph"/>
      <sheetName val="Capital Projects"/>
      <sheetName val="Capital Projects - ADV Accrl"/>
      <sheetName val="LAR Projects"/>
      <sheetName val="LAR-Detailed Budget"/>
      <sheetName val="External Project Summary"/>
      <sheetName val="OMA Account Summary"/>
      <sheetName val="Other Revenue"/>
      <sheetName val="CF&amp;S"/>
      <sheetName val="CF&amp;S Fee Schedule"/>
      <sheetName val="2014-2017 Inc Stmt CM"/>
      <sheetName val="2014-2017 Labour Hour Stats"/>
      <sheetName val="Labour Hour Trending"/>
      <sheetName val="2015-2017 Overtime Stats"/>
      <sheetName val="2014-2017 Overhauls"/>
      <sheetName val="2014-2017 Customer Stats"/>
      <sheetName val="2014-2017 Billing Stats"/>
      <sheetName val="Customer # Trends rev"/>
      <sheetName val="2014 - 2017 Distribution Stats"/>
      <sheetName val="Distribution Hour Trending"/>
      <sheetName val="2014-2017 Energy-Fuel Stats"/>
      <sheetName val="2014-2017 OMA &amp; MFA"/>
      <sheetName val="2014-2017 Capital Proje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Continuity Schedule -CIP"/>
      <sheetName val="(2)CAP EXP &amp; IN-SERV BY BU"/>
      <sheetName val="(3)MFA adds"/>
      <sheetName val="(x1)Continuity Sched -FA group"/>
      <sheetName val="summary"/>
      <sheetName val="200"/>
      <sheetName val="210"/>
      <sheetName val="215"/>
      <sheetName val="220"/>
      <sheetName val="230"/>
      <sheetName val="300"/>
      <sheetName val="400"/>
      <sheetName val="510"/>
      <sheetName val="520"/>
      <sheetName val="600"/>
      <sheetName val="610"/>
      <sheetName val="650"/>
      <sheetName val="680"/>
      <sheetName val="Project Source"/>
      <sheetName val="(2a)bu200 alloc"/>
      <sheetName val="(x1)pivot_glbal_fed cont fa grp"/>
      <sheetName val="pivot_glbals by acct"/>
      <sheetName val="pivot_glbals by bu"/>
      <sheetName val="glbals_byrollupcode"/>
      <sheetName val="(x2)pivot_glbals"/>
      <sheetName val="(x1)glbals_query"/>
      <sheetName val="pivot_add+adj"/>
      <sheetName val="fa_cst_pivot_bybu"/>
      <sheetName val="(3b+)fa cost continuity"/>
      <sheetName val="fa_dep pivot_bybu"/>
      <sheetName val="fa depr continuity"/>
      <sheetName val="mfa_bu200"/>
      <sheetName val="(3d)mfa diff"/>
      <sheetName val="(3c)pivot_mfa feed"/>
      <sheetName val="(1d)recon_174090"/>
      <sheetName val="(1c)pivot_174090"/>
      <sheetName val="(1b)174090 jr detail"/>
      <sheetName val="(4e)268xxx pivot 2002_Per0"/>
      <sheetName val="(4d)268xxx pivot 2001_Per0"/>
      <sheetName val="(4c)268xxx pivot_LTD"/>
      <sheetName val="Sheet1"/>
      <sheetName val="(4b)268 details"/>
      <sheetName val="(4a)268 proj desc"/>
      <sheetName val="(5b)110190 recon"/>
      <sheetName val="110190_pivot"/>
      <sheetName val="(5)110190-jrl ln qry"/>
      <sheetName val="account names "/>
      <sheetName val="bu300 cntl mgr"/>
      <sheetName val="(2c)bu200 tree node w dept"/>
      <sheetName val="(2b)bu200 query"/>
      <sheetName val="MEU Jeremy_2002"/>
      <sheetName val="MEU Jermey_2001"/>
      <sheetName val="Julie-subledg trsfs"/>
      <sheetName val="2002 summary"/>
      <sheetName val="summary fa in-service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ative"/>
      <sheetName val="Cumulative Summary"/>
      <sheetName val="Summary"/>
      <sheetName val="Doug Bond"/>
      <sheetName val="Remy Fernandes"/>
      <sheetName val="Brian Oakley"/>
      <sheetName val="Scott Miller"/>
      <sheetName val="Tony Paul"/>
      <sheetName val="Split_kWh_First_Balance_040405"/>
      <sheetName val="OP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 of Bal Oct 28"/>
      <sheetName val="Trial_Balance"/>
      <sheetName val="Completion Status "/>
      <sheetName val="Missing Recs"/>
      <sheetName val="Nov 21"/>
      <sheetName val="Unassigned"/>
      <sheetName val="New Report"/>
      <sheetName val="CoA"/>
      <sheetName val="Stanley"/>
      <sheetName val="Inergi Master"/>
      <sheetName val="Master Account Owners Q3-2008"/>
      <sheetName val="Completion Status Oct 29"/>
      <sheetName val="Inergi Mst Rev"/>
      <sheetName val="Completion Status Nov 10"/>
      <sheetName val="Sept 08 Results"/>
      <sheetName val="Sheet1"/>
      <sheetName val="Dec 10,2008 Master"/>
      <sheetName val="If Zero"/>
      <sheetName val="Deletion"/>
      <sheetName val="Missing Recs Oct 31"/>
      <sheetName val="Group"/>
      <sheetName val="Nov 17"/>
      <sheetName val="Acct Owners Oct 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ssues"/>
      <sheetName val="Account Owners Q4-2005"/>
      <sheetName val="Trial_Balance-Dec 05"/>
      <sheetName val="Trial_Balance-Sep 05"/>
      <sheetName val="Trial_Balance-Dec 04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sues-Q1"/>
      <sheetName val="Follow-up from Q4"/>
      <sheetName val="Issues-Q4"/>
      <sheetName val="Account Owners Q1-2006"/>
      <sheetName val="Trial_Balance_Mar 06"/>
      <sheetName val="Trial_Balance-Dec 05"/>
      <sheetName val="Trial_Balance-Dec 0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eport-Yr1"/>
      <sheetName val="ExhB"/>
      <sheetName val="ExhC"/>
      <sheetName val="ExhD"/>
      <sheetName val="ExhE"/>
      <sheetName val="ExhF"/>
      <sheetName val="CCCM-Sum_ByUnit"/>
      <sheetName val="CCCM-Budget"/>
      <sheetName val="CCCM-Drivers"/>
      <sheetName val="CCCM-Time"/>
      <sheetName val="CCCM-AllocShares"/>
      <sheetName val="CCCM-TotalShares"/>
      <sheetName val="CCCM-Sum_AllYrs"/>
      <sheetName val="CCCM-Sum_Yr1"/>
      <sheetName val="CCCM-Sum_Yr2"/>
      <sheetName val="CCCM-Sum_Yr3"/>
      <sheetName val="CCCM-Sum_Yr4"/>
      <sheetName val="CCCM-Sum_Yr5"/>
      <sheetName val="CCCM-Yr1"/>
      <sheetName val="CCCM-Yr2"/>
      <sheetName val="CCCM-Yr3"/>
      <sheetName val="CCCM-Yr4"/>
      <sheetName val="CCCM-Yr5"/>
      <sheetName val="Sum"/>
      <sheetName val="Lab-Chair"/>
      <sheetName val="Lab-Board"/>
      <sheetName val="Lab-Pres_CEO"/>
      <sheetName val="Lab-CFO"/>
      <sheetName val="Lab-Treas_Off"/>
      <sheetName val="Lab-Strat"/>
      <sheetName val="Lab-ExtRel"/>
      <sheetName val="Lab-GC_Secy"/>
      <sheetName val="Lab-GC_Corp"/>
      <sheetName val="Lab-GC_Law"/>
      <sheetName val="Lab-GC_Reg"/>
      <sheetName val="Lab-HR"/>
      <sheetName val="Lab-LaborRel"/>
      <sheetName val="Lab-InfoMgmt"/>
      <sheetName val="Lab-Comm"/>
      <sheetName val="Lab-LBSS"/>
      <sheetName val="Lab-Security"/>
      <sheetName val="Lab-Fin_Cont"/>
      <sheetName val="Lab-Fin_Treas"/>
      <sheetName val="Lab-Fin_Tax"/>
      <sheetName val="Lab-Fin_Strat"/>
      <sheetName val="Lab-Fin_Audit"/>
      <sheetName val="Lab-SMS"/>
      <sheetName val="Non-Board"/>
      <sheetName val="Non-CFO"/>
      <sheetName val="Non-ExtRel"/>
      <sheetName val="Non-GC_Law"/>
      <sheetName val="Non-GC_Reg"/>
      <sheetName val="Non-HR"/>
      <sheetName val="Non-LaborRel"/>
      <sheetName val="Non-Comm"/>
      <sheetName val="Non-LBSS"/>
      <sheetName val="Non-Fin_Cont"/>
      <sheetName val="Non-Fin_Treas"/>
      <sheetName val="Non-Fin_Tax"/>
      <sheetName val="Non-SMS"/>
      <sheetName val="Non-Donat"/>
      <sheetName val="Inr-CSO"/>
      <sheetName val="Inr-Settle"/>
      <sheetName val="Inr-SMS"/>
      <sheetName val="Inr-Fin"/>
      <sheetName val="Inr-HR"/>
      <sheetName val="Inr-IT"/>
      <sheetName val="Det_Non-Fin_Treas"/>
      <sheetName val="Det-Non-GC_Reg"/>
      <sheetName val="Det-Non-SMS-Det"/>
      <sheetName val="Det-Non-SMS-Det_old"/>
      <sheetName val="Det-Non-FinDrv"/>
      <sheetName val="Det-Inr_Fin"/>
      <sheetName val="Data"/>
      <sheetName val="Assets-Sum"/>
      <sheetName val="Major"/>
      <sheetName val="MFA"/>
      <sheetName val="Assets-Driv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    "/>
      <sheetName val="Key Measure Trends - 2013"/>
      <sheetName val="Trend Data"/>
      <sheetName val="Effect of Unbilled Revenue"/>
      <sheetName val="Revenue and Fuel vs. Trend"/>
      <sheetName val="Fuel  Monthly - Litres by Type"/>
      <sheetName val="Fuel  Monthly - litres 2013"/>
      <sheetName val="By Source"/>
      <sheetName val="Kwh Generated - 2013"/>
      <sheetName val="Fuel  Monthly - dollars 2013"/>
      <sheetName val="KWH LOAD LOSS"/>
      <sheetName val="PT Fuel Exp November"/>
      <sheetName val="Sheet2"/>
      <sheetName val="Sheet1"/>
      <sheetName val="Annual Efficiency - sold kwhs"/>
      <sheetName val="Annual Efficiency - gen. kwhs"/>
      <sheetName val="YTD REV $ &amp; KW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2 H D GLI Maternity"/>
      <sheetName val="7. 2002 BPE"/>
      <sheetName val="8. 2002 TR"/>
      <sheetName val="9. 2002 EHT"/>
      <sheetName val="10. 2002 WC"/>
      <sheetName val="11. 2002NTS - CPP EI"/>
      <sheetName val="12. 2002NW - CPP EI"/>
      <sheetName val="13. 2002RMC - CPP EI"/>
      <sheetName val="14. 2002HO - CPP EI"/>
      <sheetName val="15. 2002TEL - CPP EI"/>
      <sheetName val="16. 2002OHE - CPP EI"/>
      <sheetName val="17. 2002MRK - CPP EI"/>
      <sheetName val="18. 2003 Headcount"/>
      <sheetName val="19. 2003 OPRB, LTD, SPP, RPP"/>
      <sheetName val="20. 2003 Compens &amp; EHT- HOI"/>
      <sheetName val="21. 2003 Compens &amp; EHT- Netwk"/>
      <sheetName val="22. 2003 Compens &amp; EHT- RC"/>
      <sheetName val="23. 2003 Compens &amp; EHT- TEL"/>
      <sheetName val="24. 2003 Compens &amp; EHT- OHE"/>
      <sheetName val="25. 2003 Compens &amp; EHT- Market"/>
      <sheetName val="26. 2003 D H GLI Mat - HOI"/>
      <sheetName val="27. 2003 D H GLI Mat - Networks"/>
      <sheetName val="28. 2003 D H GLI Mat - RC"/>
      <sheetName val="29. 2003 D H GLI Mat - TEL"/>
      <sheetName val="30. 2003 D H GLI Mat - OHE"/>
      <sheetName val="31. 2003 D H GLI Mat - Markets"/>
      <sheetName val="32. WC - Est. Max.  Premium"/>
      <sheetName val="33. CPP - Est. Max.  ER Cont'n"/>
      <sheetName val="34. EI - Est. Max.  ER Cont'n"/>
      <sheetName val="35. 2003 WC, CPP, EI - HOI"/>
      <sheetName val="36. 2003 WC, CPP, EI - Networks"/>
      <sheetName val="37. 2003 WC, CPP, EI - RC"/>
      <sheetName val="38. 2003 WC, CPP, EI - TEL"/>
      <sheetName val="39. 2003 WC, CPP, EI - OHE"/>
      <sheetName val="40. 2003 WC, CPP, EI - Markets"/>
      <sheetName val="41. Benefits Rough Est 2003-08"/>
      <sheetName val="42. 2003 TR, EHT &amp; BPE Estimate"/>
      <sheetName val="43. 2003 BPE Estimate"/>
      <sheetName val="44. 2003 Networks BPE Estimate"/>
      <sheetName val="45. 2003 H D GLI Mat Forecast"/>
      <sheetName val="46. Est. -  H D GLI &amp; MAT "/>
      <sheetName val="47. 2003 Comp&amp;Benefits Summary"/>
      <sheetName val="48. 03-08 BurdenRates (Net+OHE)"/>
      <sheetName val="49. 2003-08 BurdenRates Summary"/>
      <sheetName val="50. 2003-08 Consol"/>
      <sheetName val="51. 2003-08 Net+OHE"/>
      <sheetName val="52. 2003-08 Net"/>
      <sheetName val="53. 2003-08 HOI"/>
      <sheetName val="2003-08 NS"/>
      <sheetName val="54. 2003-08 RC"/>
      <sheetName val="55. 2003-08 Tel"/>
      <sheetName val="56. 2003-08 OHE"/>
      <sheetName val="57. EFB Liabil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oA Map fBrmptn Eff Jan20,09"/>
      <sheetName val="HO CoA"/>
      <sheetName val="PT"/>
      <sheetName val="TB Rev"/>
      <sheetName val="TB Raw"/>
      <sheetName val="H1 Fin Stmts"/>
      <sheetName val="Capital"/>
      <sheetName val="Fixed Asset Schedule H.O."/>
      <sheetName val="Regulatory 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nl 3 summarized"/>
      <sheetName val="Sheet1"/>
      <sheetName val="jnl 3"/>
      <sheetName val="usofa mapping for brampton"/>
      <sheetName val="jnl amt"/>
      <sheetName val="TB  with ps"/>
      <sheetName val="jnl 2"/>
      <sheetName val="TB"/>
      <sheetName val="Brampton Fin Statemnt"/>
      <sheetName val="Fin Statem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rend Factors"/>
      <sheetName val="Worksheet Summary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PY YTD Net Income Statement"/>
      <sheetName val="Net Income Current Month "/>
      <sheetName val="Pik and Cat ADJ"/>
      <sheetName val="Revenue Subsidy Summary"/>
      <sheetName val="Net Income YTD"/>
      <sheetName val="Depreciation Analysis "/>
      <sheetName val="Project Spending Summary "/>
      <sheetName val="Project Spending Summary IM Pos"/>
      <sheetName val="Net Income Summary Acct"/>
      <sheetName val="OMA PDR Graph"/>
      <sheetName val="O&amp;M Project Summary"/>
      <sheetName val="CAP PDR Graph"/>
      <sheetName val="Projects to delete Jan 2013"/>
      <sheetName val="Capital SLA Project - Summary"/>
      <sheetName val="Capital SLA Project - ADV Accrl"/>
      <sheetName val="LAR PDR Graph"/>
      <sheetName val="LAR"/>
      <sheetName val="LAR-Detailed Budget"/>
      <sheetName val="External Project SLA - Summary"/>
      <sheetName val="Administration - Total Labour"/>
      <sheetName val="OMA Account Summary"/>
      <sheetName val="Accounts Receivable "/>
      <sheetName val="Revenue Analysis"/>
      <sheetName val="Flight Summary"/>
      <sheetName val="CF&amp;S"/>
      <sheetName val="Grid Connected Communties"/>
      <sheetName val="Performance Indices"/>
      <sheetName val="Grid Connection"/>
      <sheetName val="Both Years IM"/>
      <sheetName val="IM 2012 for 2013"/>
      <sheetName val="IM 2013 for 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ative"/>
      <sheetName val="Cumulative Summary"/>
      <sheetName val="Summary"/>
      <sheetName val="Doug Bond"/>
      <sheetName val="Remy Fernandes"/>
      <sheetName val="Brian Oakley"/>
      <sheetName val="Scott Miller"/>
      <sheetName val="Tony Pau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Input"/>
      <sheetName val="Summary"/>
      <sheetName val="Detail"/>
      <sheetName val="Job Grade Groupings"/>
    </sheetNames>
    <sheetDataSet>
      <sheetData sheetId="0"/>
      <sheetData sheetId="1" refreshError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orksheet Summary"/>
      <sheetName val="Trend Factors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PY YTD Net Income Statement"/>
      <sheetName val="ME Report - Key Results"/>
      <sheetName val="ME Report - Overview"/>
      <sheetName val="Net Income Current Month "/>
      <sheetName val="Revenue Subsidy Summary"/>
      <sheetName val="Net Income YTD"/>
      <sheetName val="Depreciation Analysis "/>
      <sheetName val="Dep'n and Amort'n Trends"/>
      <sheetName val="Project Spending Summary "/>
      <sheetName val="Project Spending Summary IM Pos"/>
      <sheetName val="Net Income Summary Acct"/>
      <sheetName val="OMA PDR Graph"/>
      <sheetName val="O&amp;MA Projects"/>
      <sheetName val="CAP PDR Graph"/>
      <sheetName val="Capital Summary"/>
      <sheetName val="Capital Projects"/>
      <sheetName val="Capital Projects - ADV Accrl"/>
      <sheetName val="LAR Projects"/>
      <sheetName val="LAR-Detailed Budget"/>
      <sheetName val="External Project SLA - Summary"/>
      <sheetName val="Administration - Total Labour"/>
      <sheetName val="OMA Account Summary"/>
      <sheetName val="Accounts Receivable "/>
      <sheetName val="Revenue Analysis"/>
      <sheetName val="CF&amp;S"/>
      <sheetName val="CF&amp;S Fee Schedule"/>
      <sheetName val="Grid Connected Communities"/>
      <sheetName val="Performance Indices"/>
      <sheetName val="Grid Conn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orksheet Summary"/>
      <sheetName val="Trend Factors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PY YTD Net Income Statement"/>
      <sheetName val="Net Income Current Month "/>
      <sheetName val="Revenue Subsidy Summary"/>
      <sheetName val="Net Income YTD"/>
      <sheetName val="April ME Proj EntNo Delete"/>
      <sheetName val="Depreciation Analysis "/>
      <sheetName val="Dep'n and Amort'n Trends"/>
      <sheetName val="Project Spending Summary "/>
      <sheetName val="Project Spending Summary IM Pos"/>
      <sheetName val="Net Income Summary Acct"/>
      <sheetName val="OMA PDR Graph"/>
      <sheetName val="O&amp;MA Projects"/>
      <sheetName val="CAP PDR Graph"/>
      <sheetName val="Capital Projects"/>
      <sheetName val="Capital Projects - ADV Accrl"/>
      <sheetName val="LAR Projects"/>
      <sheetName val="LAR-Detailed Budget"/>
      <sheetName val="External Project SLA - Summary"/>
      <sheetName val="Administration - Total Labour"/>
      <sheetName val="OMA Account Summary"/>
      <sheetName val="Accounts Receivable "/>
      <sheetName val="Revenue Analysis"/>
      <sheetName val="CF&amp;S"/>
      <sheetName val="CF&amp;S Fee Schedule"/>
      <sheetName val="Grid Connected Communities"/>
      <sheetName val="Performance Indices"/>
      <sheetName val="Grid Connection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j Cst Terms"/>
      <sheetName val="(1)Continuity Schedule -CIP"/>
      <sheetName val="(3)MFA adds"/>
      <sheetName val="CE_SUMMARY BY BU"/>
      <sheetName val="for vlookup"/>
      <sheetName val="pivot_glbal_fed cont fa grp"/>
      <sheetName val="pivot_mfa feed"/>
      <sheetName val="mfa diff"/>
      <sheetName val="pivot_glbals by acct"/>
      <sheetName val="pivot_glbals by bu"/>
      <sheetName val="glbals_byrollupcode"/>
      <sheetName val="pivot_glbals"/>
      <sheetName val="glbals_query"/>
      <sheetName val="pivot_add+adj"/>
      <sheetName val="fa_cst_pivot_bybu"/>
      <sheetName val="fa cost continuity"/>
      <sheetName val="fa_dep pivot_bybu"/>
      <sheetName val="fa depr continuity"/>
      <sheetName val="recon_174090"/>
      <sheetName val="pivot_174090"/>
      <sheetName val="174090 jr detail"/>
      <sheetName val="110190 recon"/>
      <sheetName val="110190_pivot"/>
      <sheetName val="110190 BY CLASSIF"/>
      <sheetName val="110190-jrl ln qry"/>
      <sheetName val="account names "/>
      <sheetName val="summary fa in-service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Dummy Data from CSS"/>
    </sheetNames>
    <sheetDataSet>
      <sheetData sheetId="0"/>
      <sheetData sheetId="1"/>
      <sheetData sheetId="2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Aug CSS Actuals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Jan CSS Actuals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S - Corp - Oher"/>
      <sheetName val="Old version"/>
      <sheetName val="Actual details"/>
      <sheetName val="CLA Budget"/>
      <sheetName val="Budget"/>
      <sheetName val="2004 Gregorian 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DOCUMENTATION"/>
    </sheetNames>
    <sheetDataSet>
      <sheetData sheetId="0" refreshError="1"/>
      <sheetData sheetId="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end Factors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Query 9 (new)"/>
      <sheetName val="ME Report - Key Results"/>
      <sheetName val="DASHBOARD"/>
      <sheetName val="ANALYSIS"/>
      <sheetName val="Net Income CM &amp; YTD"/>
      <sheetName val="Depreciation Analysis "/>
      <sheetName val="Project Spending Summaries"/>
      <sheetName val="Net Income Summary Acct"/>
      <sheetName val="O&amp;MA Projects"/>
      <sheetName val="Capital Summary"/>
      <sheetName val="Capital Projects"/>
      <sheetName val="Capital Projects - ADV Accrl"/>
      <sheetName val="LAR Projects"/>
      <sheetName val="LAR-Detailed Budget"/>
      <sheetName val="External Project Summary"/>
      <sheetName val="OMA Account Summary"/>
      <sheetName val="Other Revenue"/>
      <sheetName val="CF&amp;S"/>
      <sheetName val="CF&amp;S Fee Schedule"/>
      <sheetName val="2014-2017 Inc Stmt CM"/>
      <sheetName val="2014-2017 Labour Hour Stats"/>
      <sheetName val="Labour Hour Trending"/>
      <sheetName val="2015-2017 Overtime Stats"/>
      <sheetName val="2014-2017 Overhauls"/>
      <sheetName val="2014-2017 Customer Stats"/>
      <sheetName val="2014-2017 Billing Stats"/>
      <sheetName val="Customer # Trends rev"/>
      <sheetName val="2014-2017 Distribution Stats"/>
      <sheetName val="Distribution Hour Trending"/>
      <sheetName val="2014-2017 Energy-Fuel Stats"/>
      <sheetName val="DSP Targets"/>
      <sheetName val="2014-2017 OMA &amp; MF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 Demographics"/>
      <sheetName val="Emp List"/>
      <sheetName val="Contractor Lis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eport-Yr1"/>
      <sheetName val="ExhB"/>
      <sheetName val="ExhC"/>
      <sheetName val="ExhD"/>
      <sheetName val="ExhE"/>
      <sheetName val="ExhF"/>
      <sheetName val="CCCM-Sum_ByUnit"/>
      <sheetName val="CCCM-Budget"/>
      <sheetName val="CCCM-Drivers"/>
      <sheetName val="CCCM-AM"/>
      <sheetName val="CCCM-Time"/>
      <sheetName val="CCCM-AllocShares"/>
      <sheetName val="CCCM-TotalShares"/>
      <sheetName val="CCCM-Sum_AllYrs"/>
      <sheetName val="CCCM-Sum_Yr1"/>
      <sheetName val="CCCM-Sum_Yr2"/>
      <sheetName val="CCCM-Sum_Yr3"/>
      <sheetName val="CCCM-Sum_Yr4"/>
      <sheetName val="CCCM-Sum_Yr5"/>
      <sheetName val="CCCM-Yr1"/>
      <sheetName val="CCCM-Yr2"/>
      <sheetName val="CCCM-Yr3"/>
      <sheetName val="CCCM-Yr4"/>
      <sheetName val="CCCM-Yr5"/>
      <sheetName val="Sum"/>
      <sheetName val="Lab-Chair"/>
      <sheetName val="Lab-Board"/>
      <sheetName val="Lab-Pres_CEO"/>
      <sheetName val="Lab-CFO"/>
      <sheetName val="Lab-Treas_Off"/>
      <sheetName val="Lab-Strat"/>
      <sheetName val="Lab-ExtRel"/>
      <sheetName val="Lab-GC_Secy"/>
      <sheetName val="Lab-GC_Corp"/>
      <sheetName val="Lab-GC_Law"/>
      <sheetName val="Lab-GC_Reg"/>
      <sheetName val="Lab-HR"/>
      <sheetName val="Lab-LaborRel"/>
      <sheetName val="Lab-InfoMgmt"/>
      <sheetName val="Lab-Comm"/>
      <sheetName val="Lab-LBSS"/>
      <sheetName val="Lab-Security"/>
      <sheetName val="Lab-Fin_Cont"/>
      <sheetName val="Lab-Fin_Treas"/>
      <sheetName val="Lab-Fin_Tax"/>
      <sheetName val="Lab-Fin_Strat"/>
      <sheetName val="Lab-Fin_Audit"/>
      <sheetName val="Lab-SMS"/>
      <sheetName val="Non-Board"/>
      <sheetName val="Non-CFO"/>
      <sheetName val="Non-ExtRel"/>
      <sheetName val="Non-GC_Law"/>
      <sheetName val="Non-GC_Reg"/>
      <sheetName val="Non-HR"/>
      <sheetName val="Non-LaborRel"/>
      <sheetName val="Non-Comm"/>
      <sheetName val="Non-LBSS"/>
      <sheetName val="Non-Fin_Cont"/>
      <sheetName val="Non-Fin_Treas"/>
      <sheetName val="Non-Fin_Tax"/>
      <sheetName val="Non-SMS"/>
      <sheetName val="Non-Donat"/>
      <sheetName val="Inr-Budget"/>
      <sheetName val="Inr-CSO"/>
      <sheetName val="Inr-Settle"/>
      <sheetName val="Inr-SMS"/>
      <sheetName val="Inr-Fin"/>
      <sheetName val="Inr-HR"/>
      <sheetName val="Inr-IT"/>
      <sheetName val="Telecom"/>
      <sheetName val="Det_Non-Fin_Treas"/>
      <sheetName val="Det-Non-GC_Reg"/>
      <sheetName val="Det-Non-FinDrv"/>
      <sheetName val="Det-Inr_Fin"/>
      <sheetName val="Data"/>
      <sheetName val="Assets-Sum"/>
      <sheetName val="Major"/>
      <sheetName val="MFA"/>
      <sheetName val="Assets-Driv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1- BU FA CONTNUTY  SCHED"/>
      <sheetName val="Report 2- TXDX FA CONTNUITY SCH"/>
      <sheetName val="Report 3-  MFA ADDS BY BU"/>
      <sheetName val="REPORT 4 - PSAM VS GL"/>
      <sheetName val="checks and balances"/>
      <sheetName val="TXDX Support 1- Continuity"/>
      <sheetName val="CIP SUPPORT - CAP PROJ "/>
      <sheetName val="CIP SUPPORT - C1e_FDM FOR CIP 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UPPORT 5A - 110190-jrl detl-GL"/>
      <sheetName val="SUPPORT 1B - PIVOT PSAM CONT  "/>
      <sheetName val="SUPPORT 1A- PSAM CONT SCHED EXT"/>
      <sheetName val="Alloc%"/>
      <sheetName val="Notes"/>
      <sheetName val="SQ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orksheet Summary"/>
      <sheetName val="Trend Factors"/>
      <sheetName val="Key Factors"/>
      <sheetName val="Annual Budget"/>
      <sheetName val="Query 1"/>
      <sheetName val="Query 2"/>
      <sheetName val="Query 3"/>
      <sheetName val="Query 4"/>
      <sheetName val="Query 5"/>
      <sheetName val="PT Dec 2002"/>
      <sheetName val="Net Income"/>
      <sheetName val="Net Income (Adjusted)"/>
      <sheetName val="Net Income Summary"/>
      <sheetName val="OMA Account Summary"/>
      <sheetName val="Project Spending Summary"/>
      <sheetName val="O&amp;M SLA Project - Summary"/>
      <sheetName val="O&amp;M SLA Project - Sum Combined"/>
      <sheetName val="Capital SLA Project - Summary"/>
      <sheetName val="External Project SLA - Summary"/>
      <sheetName val="Administration - Total"/>
      <sheetName val="Administration - Non Labour $"/>
      <sheetName val="Flight Summary"/>
      <sheetName val="Performance Indices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1a.LoadThresholds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5a.DemandCharges"/>
      <sheetName val="F5b.EnergyCharges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gh Level Actual to Budget"/>
      <sheetName val="High Lev Curr Fc'st to Previous"/>
      <sheetName val="JUNE Sustainment Forecast"/>
      <sheetName val="MAY Sustainment Forecast"/>
      <sheetName val="JUNE Project Forecast "/>
      <sheetName val="MAY Project Forecast"/>
      <sheetName val="HR YTD Budget"/>
      <sheetName val="June HR June actual"/>
      <sheetName val="NVISION statement"/>
      <sheetName val="DOCUMENT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6. CPP &amp; EI Summary"/>
      <sheetName val="7A TR fcst 2006"/>
      <sheetName val="7. CPP &amp; EI detail"/>
      <sheetName val="7B CPP EI fcst 2006"/>
      <sheetName val="8. 2006 TR, CPP &amp; EI var analys"/>
      <sheetName val="9. 2006 BPE"/>
      <sheetName val="8. EHT TR"/>
      <sheetName val="9. WSIB "/>
      <sheetName val="10. Headcount Forecast"/>
      <sheetName val="11. HOI  headcount"/>
      <sheetName val="12. Networks total headcount"/>
      <sheetName val="14. HOI Headcount(x)"/>
      <sheetName val="14. HOI Headcount (O)"/>
      <sheetName val="15. Networks - SP Headcount(x)"/>
      <sheetName val="15. Networks - SP Headcount (O)"/>
      <sheetName val="16. Networks - AM Headcount(x)"/>
      <sheetName val="16. Networks - AM Headcount (O)"/>
      <sheetName val="17. CF&amp;S HONI Headcount(x)"/>
      <sheetName val="17. CF&amp;S HONI Headcount (O)"/>
      <sheetName val="18. RC Headcount(x)"/>
      <sheetName val="13. RC  headcount"/>
      <sheetName val="14. Telecom  headcount"/>
      <sheetName val="19. Telecom Headcount(x)"/>
      <sheetName val="19. Telecom Headcount (O)"/>
      <sheetName val="15. CPP - Est. Max.  ER Cont'n"/>
      <sheetName val="16. EI - Est. Max.  ER Cont'n"/>
      <sheetName val="17. WC - Est. Max.  Premium"/>
      <sheetName val="18. Compens &amp; EHT- HOI"/>
      <sheetName val="19. Compens &amp; EHT- Netwk"/>
      <sheetName val="20. Compens &amp; EHT- RC"/>
      <sheetName val="21. Compens &amp; EHT- TEL"/>
      <sheetName val="22. D H GLI Mat - HOI"/>
      <sheetName val="23. D H GLI Mat OHP - Networks"/>
      <sheetName val="24. D H GLI Mat - RC"/>
      <sheetName val="25. D H GLI Mat - TEL"/>
      <sheetName val="26. WC, CPP, EI - HOI"/>
      <sheetName val="27. WC, CPP, EI - Networks"/>
      <sheetName val="28. WC, CPP, EI - RC"/>
      <sheetName val="29. WC, CPP, EI - TEL"/>
      <sheetName val="30. OPRB, OPRB, LTD, SPP, RPP"/>
      <sheetName val="31. EFB Forecast Details"/>
      <sheetName val="32. Comp&amp;Benefits Summary"/>
      <sheetName val="33. Burden Rates Summary"/>
      <sheetName val="2003-08 NS"/>
      <sheetName val="34. Benefits Forecast - Consol"/>
      <sheetName val="35. Benefits Forecast - HOI"/>
      <sheetName val="36. Benefits Forecast - Netw"/>
      <sheetName val="37 Benefits Forecast - RC"/>
      <sheetName val="38.  Benefit Forecast - TEL"/>
      <sheetName val=" Source Information Contacts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  <sheetName val="2016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BPO_s"/>
      <sheetName val="1326"/>
      <sheetName val="2037"/>
      <sheetName val="2046"/>
      <sheetName val="2047 price"/>
      <sheetName val="2047"/>
      <sheetName val="2052 price"/>
      <sheetName val="2052"/>
      <sheetName val="2055 price"/>
      <sheetName val="2056 price"/>
      <sheetName val="2056"/>
      <sheetName val="2066"/>
      <sheetName val="2085a price"/>
      <sheetName val="2085a"/>
      <sheetName val="2085b price"/>
      <sheetName val="2085b"/>
      <sheetName val="2097"/>
      <sheetName val="Sheet1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PSR"/>
      <sheetName val="HOI"/>
      <sheetName val="HONI"/>
      <sheetName val="PC_GL reconcilation"/>
      <sheetName val="Budget"/>
      <sheetName val="Month"/>
      <sheetName val="GL Input"/>
      <sheetName val="PC Input"/>
      <sheetName val="Manual Input"/>
      <sheetName val="YOY"/>
      <sheetName val="2003GL Input"/>
      <sheetName val="2003PC Input"/>
      <sheetName val="2003Manual Input"/>
      <sheetName val="MOM Check"/>
      <sheetName val="Chart1"/>
      <sheetName val="chart data"/>
      <sheetName val="Sheet1"/>
      <sheetName val="CFS P1"/>
      <sheetName val="Sta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-05-01"/>
      <sheetName val="02-07-02"/>
      <sheetName val="12-31-04"/>
    </sheetNames>
    <sheetDataSet>
      <sheetData sheetId="0"/>
      <sheetData sheetId="1"/>
      <sheetData sheetId="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4.-Tx Dx Continuity"/>
      <sheetName val="Report 1-.FA CONTINUITY  SCHED"/>
      <sheetName val="Report 2-  MFA ADDS BY BU "/>
      <sheetName val="Report 3 -FA  Sub-Ledger Recon"/>
      <sheetName val="Support 1- FA CONT SCHED PS AM "/>
      <sheetName val=" SUPPORT 2 -FA CONT GROUP SCHD "/>
      <sheetName val=" SUPPORT 3 - CIP CONT  DETAIL "/>
      <sheetName val="SUPPORT 3A - C1e_FDM FOR CIP "/>
      <sheetName val="SUPPORT 3B -FDM c2 CAP PROJ LTD"/>
      <sheetName val="SUPPORT 4-174090  transtn clsfy"/>
      <sheetName val="SUPPORT 4a  174090 jr detail-GL"/>
      <sheetName val="SUPPORT 5 -110190 transtn clsfy"/>
      <sheetName val="SUPPORT 5A - 110190-jrl detl-GL"/>
      <sheetName val="SUPPORT 6 - GL ACCOUNT BALANCES"/>
      <sheetName val="SUPPORT 1A-  PSOFT AM CONT SCHE"/>
      <sheetName val="SUPPORT - CHECKS "/>
      <sheetName val="Alloc%"/>
      <sheetName val="Instx on updating workbo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or to Nov 08"/>
      <sheetName val="Eff Nov 08 "/>
      <sheetName val="Eff Dec 08"/>
      <sheetName val="All Listed "/>
      <sheetName val="New Groups Developed Dec 08"/>
      <sheetName val="Groups in List Jan 09"/>
      <sheetName val="Eff for Jan09"/>
      <sheetName val="Eff for Feb09"/>
      <sheetName val="Eff for Apr09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j Cst Terms"/>
      <sheetName val="(1)Continuity Schedule -CIP"/>
      <sheetName val="CAP EXP &amp; IN-SERV BY BU"/>
      <sheetName val="(3)MFA adds"/>
      <sheetName val="(x1)Continuity Sched -FA group"/>
      <sheetName val="CE_SUMMARY BY BU"/>
      <sheetName val="WRK PROG"/>
      <sheetName val="CE_SUMMARY BY WP"/>
      <sheetName val="CE_SUMMARY BY TARGET"/>
      <sheetName val="Recon Serv Prov"/>
      <sheetName val="CE_SUMMARY BY SERV PROV"/>
      <sheetName val="for vlookup"/>
      <sheetName val="(x1)pivot_glbal_fed cont fa grp"/>
      <sheetName val="(3c)pivot_mfa feed"/>
      <sheetName val="(3d)mfa diff"/>
      <sheetName val="pivot_glbals by acct"/>
      <sheetName val="pivot_glbals by bu"/>
      <sheetName val="glbals_byrollupcode"/>
      <sheetName val="(x2)pivot_glbals"/>
      <sheetName val="(x1)glbals_query"/>
      <sheetName val="pivot_add+adj"/>
      <sheetName val="fa_cst_pivot_bybu"/>
      <sheetName val="(3b+)fa cost continuity"/>
      <sheetName val="fa_dep pivot_bybu"/>
      <sheetName val="fa depr continuity"/>
      <sheetName val="(1d)recon_174090"/>
      <sheetName val="(1c)pivot_174090"/>
      <sheetName val="(1b)174090 jr detail"/>
      <sheetName val="(4c)268xxx pivot_LTD"/>
      <sheetName val="Sheet1"/>
      <sheetName val="(4b)268 details"/>
      <sheetName val="(4a)268 proj desc"/>
      <sheetName val="(5b)110190 recon"/>
      <sheetName val="110190_pivot"/>
      <sheetName val="(5)110190-jrl ln qry"/>
      <sheetName val="account names "/>
      <sheetName val="exp re mfa cr bal ytd"/>
      <sheetName val="summary fa in-service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9-2013 Inergi-BIT"/>
      <sheetName val="2009-13 APD"/>
      <sheetName val="A. Level 1 Reconciliation"/>
      <sheetName val="Estimate Project Spend"/>
      <sheetName val="2008 BIT Business Plan"/>
      <sheetName val="2008-2012 BIT Submission"/>
      <sheetName val="BP 2008-2012 Approved 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Board Table"/>
      <sheetName val="Summary"/>
      <sheetName val="5-Line-Summ"/>
      <sheetName val="Budget Impacts"/>
      <sheetName val="TxDx All"/>
      <sheetName val="TxDx All Calendar"/>
      <sheetName val="SOW Reports"/>
      <sheetName val="SMS"/>
      <sheetName val="ETS"/>
      <sheetName val="CSO"/>
      <sheetName val="Settlements"/>
      <sheetName val="Finance"/>
      <sheetName val="HR"/>
      <sheetName val="Admin"/>
      <sheetName val="Schedule C"/>
      <sheetName val="Pension Calc"/>
      <sheetName val="Pension Calc Adj"/>
      <sheetName val="CAPvsBP"/>
      <sheetName val="Surplus by LOB"/>
      <sheetName val="Retained by LOB"/>
      <sheetName val="Sheet1"/>
      <sheetName val="Ques"/>
      <sheetName val="Sheet2"/>
      <sheetName val="Chart1"/>
      <sheetName val="Chart2"/>
      <sheetName val="Chart3"/>
      <sheetName val="Char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1"/>
      <sheetName val="PL3"/>
      <sheetName val="P6"/>
      <sheetName val="P7"/>
      <sheetName val="P8"/>
      <sheetName val="P9"/>
      <sheetName val="P11"/>
      <sheetName val="P12"/>
      <sheetName val="P20"/>
      <sheetName val="P21"/>
      <sheetName val="C.10"/>
      <sheetName val="C.11"/>
      <sheetName val="C.12"/>
      <sheetName val="C.13"/>
      <sheetName val="C.14"/>
      <sheetName val="C.15"/>
      <sheetName val="C.16"/>
      <sheetName val="C.17"/>
      <sheetName val="C.18"/>
      <sheetName val="C.19"/>
      <sheetName val="C.20"/>
      <sheetName val="C.21"/>
      <sheetName val="CC TABLES"/>
      <sheetName val="Channel - Competitors"/>
      <sheetName val="Heads and BU Mapping"/>
      <sheetName val="PNL for COA Values"/>
      <sheetName val="Project Info"/>
      <sheetName val="Shee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Inputs"/>
      <sheetName val="INCOME"/>
      <sheetName val="Dx"/>
      <sheetName val="Tx"/>
      <sheetName val="HORC(Remote)"/>
      <sheetName val="HOTI(Telecom)"/>
      <sheetName val="Brampton"/>
      <sheetName val="HOLDCO"/>
      <sheetName val="Management Statement Data"/>
      <sheetName val="CAPEX_Summary"/>
      <sheetName val="link"/>
      <sheetName val="All BU's"/>
      <sheetName val="Tx-Dx USA Reconcili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 Variables"/>
      <sheetName val="Tables"/>
      <sheetName val="CSO"/>
      <sheetName val="SMS"/>
      <sheetName val="HR"/>
      <sheetName val="ETS"/>
      <sheetName val="Fin"/>
      <sheetName val="Change Orders"/>
      <sheetName val="BPO Summary"/>
      <sheetName val="CSO PO "/>
      <sheetName val="SMS PO"/>
      <sheetName val="HR PO"/>
      <sheetName val="ETS PO "/>
      <sheetName val="Finance PO"/>
      <sheetName val="Settlements PO"/>
      <sheetName val="Pension Sch 2006"/>
      <sheetName val="Pension Credit Sch 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e PO"/>
      <sheetName val="ETS PO "/>
      <sheetName val="SMS PO"/>
      <sheetName val="HR PO"/>
      <sheetName val="Settlements PO"/>
      <sheetName val="CSO PO "/>
      <sheetName val="Contract"/>
      <sheetName val="Pension Schedule 2007"/>
      <sheetName val="Pension Credit Schedule 2007"/>
      <sheetName val="Global Variables CY5"/>
      <sheetName val="Monthly Invoice CY5"/>
      <sheetName val="ETS Budget Breakdown (OLD &amp; NA)"/>
      <sheetName val="Tables"/>
      <sheetName val="Historical Adjustment Table CY5"/>
      <sheetName val="Historical Adjustment Table CY6"/>
      <sheetName val="Finance invoice CY5"/>
      <sheetName val="ETS Invoice CY5"/>
      <sheetName val="SMS Invoice CY5"/>
      <sheetName val="HR Invoice CY5"/>
      <sheetName val="Monthly Baseline ARC  RRC"/>
      <sheetName val="Annual Baseline ARC RRC-10Yr"/>
      <sheetName val="Settlements Invoice CY5"/>
      <sheetName val="CSO Invoice CY5"/>
      <sheetName val="Pension Tru-Up 2007"/>
      <sheetName val="Managed Contract Credit"/>
      <sheetName val="Pension tru-up Pymts Schedule"/>
      <sheetName val="open change orders"/>
      <sheetName val="Global Variables CY 6"/>
      <sheetName val="Monthly Invoice CY6"/>
      <sheetName val="Finance invoice CY6"/>
      <sheetName val="ETS Invoice CY6"/>
      <sheetName val="SMS Invoice CY6"/>
      <sheetName val="HR Invoice CY6"/>
      <sheetName val="Settlements Invoice CY6"/>
      <sheetName val="CSO Invoice CY6"/>
      <sheetName val="Cost plus schedule"/>
      <sheetName val="Equipment refresh &amp; passthroug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A"/>
      <sheetName val="Tables"/>
      <sheetName val="Summary"/>
      <sheetName val="Pension tru-up Pymts Schedule"/>
      <sheetName val="CSO"/>
      <sheetName val="SMS"/>
      <sheetName val="HR"/>
      <sheetName val="ETS"/>
      <sheetName val="F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F_DJC"/>
      <sheetName val="ExhF_DJC_vs2006Model_2007Data"/>
      <sheetName val="Index"/>
      <sheetName val="Report-Yr1"/>
      <sheetName val="ExhB"/>
      <sheetName val="ExhC"/>
      <sheetName val="ExhD"/>
      <sheetName val="ExhE"/>
      <sheetName val="ExhF"/>
      <sheetName val="CCCM-Sum_ByUnit"/>
      <sheetName val="CCCM-Budget"/>
      <sheetName val="CCCM-Drivers"/>
      <sheetName val="CCCM-AM"/>
      <sheetName val="CCCM-Time"/>
      <sheetName val="CCCM-AllocShares"/>
      <sheetName val="CCCM-TotalShares"/>
      <sheetName val="CCCM-Sum_AllYrs"/>
      <sheetName val="CCCM-Sum_Yr1"/>
      <sheetName val="CCCM-Sum_Yr2"/>
      <sheetName val="CCCM-Sum_Yr3"/>
      <sheetName val="CCCM-Sum_Yr4"/>
      <sheetName val="CCCM-Sum_Yr5"/>
      <sheetName val="CCCM-Yr1"/>
      <sheetName val="CCCM-Yr2"/>
      <sheetName val="CCCM-Yr3"/>
      <sheetName val="CCCM-Yr4"/>
      <sheetName val="CCCM-Yr5"/>
      <sheetName val="Sum"/>
      <sheetName val="Lab-Chair"/>
      <sheetName val="Lab-Board"/>
      <sheetName val="Lab-Pres_CEO"/>
      <sheetName val="Lab-CFO"/>
      <sheetName val="Lab-Treas_Off"/>
      <sheetName val="Lab-Strat"/>
      <sheetName val="Lab-ExtRel"/>
      <sheetName val="Lab-GC_Secy"/>
      <sheetName val="Lab-GC_Corp"/>
      <sheetName val="Lab-GC_Law"/>
      <sheetName val="Lab-GC_Reg"/>
      <sheetName val="Lab-HR"/>
      <sheetName val="Lab-LaborRel"/>
      <sheetName val="Lab-InfoMgmt"/>
      <sheetName val="Lab-Comm"/>
      <sheetName val="Lab-LBSS"/>
      <sheetName val="Lab-Security"/>
      <sheetName val="Lab-Fin_Cont"/>
      <sheetName val="Lab-Fin_Treas"/>
      <sheetName val="Lab-Fin_Tax"/>
      <sheetName val="Lab-Fin_Strat"/>
      <sheetName val="Lab-Fin_Audit"/>
      <sheetName val="Lab-SMS"/>
      <sheetName val="Non-Board"/>
      <sheetName val="Non-CFO"/>
      <sheetName val="Non-ExtRel"/>
      <sheetName val="Non-GC_Law"/>
      <sheetName val="Non-GC_Reg"/>
      <sheetName val="Non-HR"/>
      <sheetName val="Non-LaborRel"/>
      <sheetName val="Non-Comm"/>
      <sheetName val="Non-LBSS"/>
      <sheetName val="Non-Fin_Cont"/>
      <sheetName val="Non-Fin_Treas"/>
      <sheetName val="Non-Fin_Tax"/>
      <sheetName val="Non-SMS"/>
      <sheetName val="Non-Donat"/>
      <sheetName val="Inr-Budget"/>
      <sheetName val="Inr-CSO"/>
      <sheetName val="Inr-Settle"/>
      <sheetName val="Inr-SMS"/>
      <sheetName val="Inr-Fin"/>
      <sheetName val="Inr-HR"/>
      <sheetName val="Inr-IT"/>
      <sheetName val="Telecom"/>
      <sheetName val="Det_Non-Fin_Treas"/>
      <sheetName val="Det-Non-GC_Reg"/>
      <sheetName val="Det-Non-FinDrv"/>
      <sheetName val="Det-Inr_Fin"/>
      <sheetName val="Data"/>
      <sheetName val="Assets-Sum"/>
      <sheetName val="Major"/>
      <sheetName val="MFA"/>
      <sheetName val="Assets-Driv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urs"/>
      <sheetName val="Tab List"/>
      <sheetName val="Error List"/>
      <sheetName val="Drivers"/>
      <sheetName val="CCCM-Drivers"/>
      <sheetName val="Drivers Relations"/>
      <sheetName val="Acitivities List"/>
      <sheetName val="Activities and Drivers Realtion"/>
      <sheetName val="Inconsistent Activity Descrip"/>
      <sheetName val="General HOI-T&amp;D Study"/>
      <sheetName val="Table Study - Report-Yr1"/>
      <sheetName val="Table Study - CCCM-Yr1"/>
      <sheetName val="Table Study - CCCM-Time"/>
      <sheetName val="Table Study - CCCM-AllocShares"/>
      <sheetName val="Table Study - CCCM-TotalShares"/>
      <sheetName val="Table Study - Exhibit B"/>
      <sheetName val="Table Study - Exhibit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Trial_Balance"/>
      <sheetName val="2. Inputs"/>
      <sheetName val="3. Consolidated Flash"/>
      <sheetName val="4. Consolidated YOY Flash"/>
      <sheetName val="PY Actual Summary Results (hide"/>
      <sheetName val="5. Flash Print Macros"/>
      <sheetName val="6. Hydro One Consolidated"/>
      <sheetName val="7. All BU's (000's)"/>
      <sheetName val="8. CFP&amp;R- Hydro One "/>
      <sheetName val="10 Networks Consol Hide not us"/>
      <sheetName val="11.1 Tx-Dx (hide)"/>
      <sheetName val="9. Operating Costs BU Summary"/>
      <sheetName val="10.Tx-Dx External Report Sumary"/>
      <sheetName val="11. Delivery Services &amp; Subs"/>
      <sheetName val="Tx-USofA(not used -hide)"/>
      <sheetName val="Dx-USofA (not used - hide)"/>
      <sheetName val="USofA PY Results (not used hide"/>
      <sheetName val="12. Capital Expenditure"/>
      <sheetName val="13. Capex Budget"/>
      <sheetName val="CY Tx Dx USofA FS ( not used hi"/>
      <sheetName val="14. CY Actual Summary Results"/>
      <sheetName val="15.Quarterly  Reporting Package"/>
      <sheetName val="16.Flash-Mgmt Statement Mapping"/>
      <sheetName val="17. trial bal summarized by BU"/>
      <sheetName val="check"/>
      <sheetName val="18. DOCUMENTATION"/>
      <sheetName val="PY Cons Results BY MTH (hid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MIFRS_DepExp_2012"/>
      <sheetName val="App.2-CC_MIFRS_DepExp_2013"/>
      <sheetName val="App.2-CD_MIFRS_DepExp_2014"/>
      <sheetName val="App.2-CE_MIFRSDepExp2015&amp;2016"/>
      <sheetName val="App.2-CF_OldCGAAP_DepExp_2013"/>
      <sheetName val="App.2-CG_NewCGAAP_DepExp_2013"/>
      <sheetName val="App.2-CH_MIFRS_DepExp_2014"/>
      <sheetName val="App.2-CI MIFRS_DepExp_2015"/>
      <sheetName val="App.2-D_Overhead"/>
      <sheetName val="App.2-EA_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FA Proposed REG Inves (2"/>
      <sheetName val="App.2-FB Calc of REG Improv (2"/>
      <sheetName val="App.2-FC Calc of REG Expans (2"/>
      <sheetName val="App.2-G SQI"/>
      <sheetName val="App.2-H_Other_Oper_Rev"/>
      <sheetName val="App.2-I LF_CDM_WF_OLD"/>
      <sheetName val="App.2-I LF_CDM_WF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_MIFRS Summary Impacts"/>
      <sheetName val="App. 2-Z_Tariff"/>
      <sheetName val="lists"/>
      <sheetName val="lists2"/>
      <sheetName val="Sheet19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_Summary YTD"/>
      <sheetName val="CAPEX_Summary Prior Month "/>
      <sheetName val="CAPEX_Summary MonthOverMonth"/>
      <sheetName val="CAPEX_Networks 0809 to Cur mnth"/>
      <sheetName val="CAPEX_Networks Prior Month "/>
      <sheetName val="CAPEX_Networks MonthOverMonth"/>
      <sheetName val="CAPEX_Telecom 0809 to Cur mnth"/>
      <sheetName val="CAPEX_Telecom Link-SAP 0809 MTD"/>
      <sheetName val="CAPEX_Remotes 0809 to Cur mnthh"/>
      <sheetName val="FA-022"/>
      <sheetName val="MFA adds - SAP"/>
      <sheetName val="acct changes Networks"/>
      <sheetName val="acct changes Telecom"/>
      <sheetName val="acct changes Remotes"/>
      <sheetName val="Alloc%"/>
      <sheetName val="CAPEX_Networks - Up to 0709"/>
      <sheetName val="CAPEX_Telecom - up to 0709"/>
      <sheetName val="CAPEX_Telecom Link - up to 0709"/>
      <sheetName val="CAPEX_Remotes - up to 0709"/>
      <sheetName val="MFA adds - up to 0709"/>
      <sheetName val="CAPEX_Summary - up to 0709"/>
      <sheetName val="174090 - up to 0709"/>
      <sheetName val="C1c FDM - up to 0709"/>
      <sheetName val="CapEx Budget"/>
      <sheetName val="2009 Budget Capital Exp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 LIST Aug 3105 zero bal excep"/>
      <sheetName val="data2"/>
      <sheetName val="ang05 data"/>
      <sheetName val="ACCOUNT_LIST Aug 31-2005"/>
      <sheetName val="Susp Cntrl Accts Aug 31-200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ergiReport"/>
      <sheetName val="Transfer - DO NOT MODIFY"/>
      <sheetName val="2004 Report"/>
      <sheetName val="Data Table"/>
      <sheetName val="Lookup Table-Projects"/>
      <sheetName val="Contractors"/>
      <sheetName val="Checklist"/>
      <sheetName val="SR 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x_Tariff"/>
      <sheetName val="2002"/>
      <sheetName val="Reconcile"/>
      <sheetName val="Diff"/>
      <sheetName val="Old"/>
      <sheetName val="Mix_Change"/>
      <sheetName val="Dx_Tariff&amp;COP"/>
      <sheetName val="MEU_Tariff&amp;COP"/>
      <sheetName val="Tx_Tariff"/>
      <sheetName val="Tx_Embedded_Gen"/>
      <sheetName val="Dx_Tariff&amp;COP_Diff"/>
      <sheetName val="MEU_Tariff&amp;COP_Diff"/>
      <sheetName val="Tx_Tariff_Diff"/>
      <sheetName val="MEU_Tariff_Base"/>
      <sheetName val="Dx_Tariff_Base"/>
      <sheetName val="Dx_Tariff&amp;COP_Old"/>
      <sheetName val="MEU_Tariff&amp;COP_Old"/>
      <sheetName val="Tx_Tariff_Old"/>
      <sheetName val="Dx_Tariff_Base_Old"/>
      <sheetName val="Reco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GTA"/>
      <sheetName val="NS"/>
      <sheetName val="Inergi"/>
      <sheetName val="budget - FDM"/>
      <sheetName val="Download by 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info0502"/>
      <sheetName val="etswork0408c"/>
      <sheetName val="In flight List"/>
      <sheetName val="IF-Red and Yellow"/>
      <sheetName val="IF-Percent complete"/>
      <sheetName val="RTXMB"/>
      <sheetName val="RECIB"/>
      <sheetName val="OMA"/>
      <sheetName val="Hold List"/>
      <sheetName val="Cancelled List"/>
      <sheetName val="Closed project details"/>
      <sheetName val="RTXMB &amp; RECIB-Red and Yellow"/>
      <sheetName val="RTXMB &amp; RECIB-Percent complete"/>
      <sheetName val="OnTime OnBudget"/>
      <sheetName val="OnTime Chart"/>
      <sheetName val="OnBudget Chart"/>
      <sheetName val="StatusOnTime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O Report Table 1"/>
      <sheetName val="CFS OMA TABLE"/>
      <sheetName val="CFS CAPITAL TABLE"/>
      <sheetName val="CFS VERTICAL TABLE"/>
      <sheetName val="Sheet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_Variables"/>
      <sheetName val="Valuation @ 14%"/>
      <sheetName val="BS_&amp;_CF_Stmts"/>
      <sheetName val="Income Statement"/>
      <sheetName val="Revenue_Forecast"/>
      <sheetName val="Client_Retained"/>
      <sheetName val="Expense Summary"/>
      <sheetName val="HC_Total"/>
      <sheetName val="HC_CSO_Inbound"/>
      <sheetName val="HC_CSO_Billing"/>
      <sheetName val="HC_CSO_Retail_Settle"/>
      <sheetName val="HC_CSO_Collections"/>
      <sheetName val="HC_CSO_Data_Svcs"/>
      <sheetName val="HC_inf_telecomm"/>
      <sheetName val="HC_inf_BusOff&amp;QAlab"/>
      <sheetName val="HC_inf_entplan"/>
      <sheetName val="HC_inf_AV"/>
      <sheetName val="HC_CSO_Apps_Spt"/>
      <sheetName val="HC_CSO_e-Commerce"/>
      <sheetName val="HC_CSO_TBD"/>
      <sheetName val="HC_CSO_TBD2"/>
      <sheetName val="HC_Director"/>
      <sheetName val="HC_CGEY"/>
      <sheetName val="Rate_Card"/>
      <sheetName val="CGEY_Rate_Card"/>
      <sheetName val="$DL_CGEY_Rsrcs"/>
      <sheetName val="$DL_Mgmt"/>
      <sheetName val="$DL_Ops"/>
      <sheetName val="$DL_apps"/>
      <sheetName val="$Supplemental Pay"/>
      <sheetName val="HC_Related_Exp"/>
      <sheetName val="Misc_exp"/>
      <sheetName val="CapEx_&amp;_Depr_Hard_Assts"/>
      <sheetName val="Cap_Ex_&amp;_Amort_Soft_Assts"/>
      <sheetName val="salary_table"/>
      <sheetName val="Staff_Plan"/>
      <sheetName val="Consult Project Cost"/>
      <sheetName val="version lo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 -PRINT,  HIDE &amp; UNHIDE"/>
      <sheetName val="Report 1- BU FA CONTNUTY  SCHED"/>
      <sheetName val="Report 2- TXDX FA CONTNUITY SCH"/>
      <sheetName val="Report 3-  MFA ADDS BY BU"/>
      <sheetName val="REPORT 4 - PSAM VS GL"/>
      <sheetName val="TXDX Support 1- Continuity"/>
      <sheetName val="CIP SUPPORT - C1e_FDM FOR CIP  "/>
      <sheetName val="CIP SUPPORT - CAP PROJ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UPPORT 5A - 110190-jrl detl-GL"/>
      <sheetName val="SUPPORT 1B - PIVOT PSAM COST"/>
      <sheetName val="SUPPORT 1B - PIVOT PSAM ACDEPN"/>
      <sheetName val="SUPPORT 1A- PSAM CONT SCHED EXT"/>
      <sheetName val="Alloc%"/>
      <sheetName val="Notes"/>
      <sheetName val="SQL"/>
      <sheetName val="2007 Notional Adjustment"/>
      <sheetName val="checks and 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RL ENTRIES all"/>
      <sheetName val="pivot am jrls"/>
      <sheetName val="AM jrls load and conv"/>
      <sheetName val="GL BAL JAN 31, 2007 sum"/>
      <sheetName val="GL ACS Fixed asset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PSR"/>
      <sheetName val="HOI"/>
      <sheetName val="HONI"/>
      <sheetName val="YOY"/>
      <sheetName val="PC_GL reconcilation"/>
      <sheetName val="Budget"/>
      <sheetName val="Month"/>
      <sheetName val="old YOY"/>
      <sheetName val="MOM"/>
      <sheetName val="Old M"/>
      <sheetName val="GL Input"/>
      <sheetName val="PC Input"/>
      <sheetName val="Manual Input"/>
      <sheetName val="2004GL Input"/>
      <sheetName val="2004PC Input"/>
      <sheetName val="2004Manual Input"/>
      <sheetName val="Sheet1"/>
      <sheetName val="LBSS DATA"/>
      <sheetName val="New CFS Report"/>
      <sheetName val="CFS Report"/>
      <sheetName val="Data &amp; Chart 1"/>
      <sheetName val="Data &amp; Chart 2"/>
      <sheetName val="Data &amp; Chart IMIT"/>
      <sheetName val="CLA Chart"/>
      <sheetName val="Sta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6 04 Summary"/>
      <sheetName val="2004 12 Summ"/>
      <sheetName val="TimeSheets Participation"/>
      <sheetName val="Real Estate Focus 1b"/>
      <sheetName val="Real Estate Focus 1a"/>
      <sheetName val="TimeSheets By Activity"/>
      <sheetName val="Accumulator"/>
      <sheetName val="2006 Operating"/>
      <sheetName val="Operating &amp; Dispatch Hours"/>
      <sheetName val="Staff List Mar 5"/>
      <sheetName val="Tx Dx split Accumulation"/>
      <sheetName val="Tx Dx split Apr 3 - Apr 9"/>
      <sheetName val="daily summary Apr 3 - Apr 9"/>
      <sheetName val="Data Apr 3 - Apr 9"/>
      <sheetName val="Tx Dx split Mar 27 - Apr 2"/>
      <sheetName val="daily summary Mar 27 - Apr 2"/>
      <sheetName val="Data Mar 27 - Apr 2"/>
      <sheetName val="Tx Dx split Mar 20-Mar 26"/>
      <sheetName val="daily summary Mar 20-Mar 26"/>
      <sheetName val="Data Mar 20-Mar 26"/>
      <sheetName val="Tx Dx split Mar 13-Mar 19 2006"/>
      <sheetName val="daily summaryMar 13-Mar 19 2006"/>
      <sheetName val="Data  Mar 13-Mar 19 2006"/>
      <sheetName val="Tx Dx split Mar 6-12 2006"/>
      <sheetName val="daily summary Mar 6-12 2006"/>
      <sheetName val="Data Mar 6-12 20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oc - do not use"/>
      <sheetName val="Page #1"/>
      <sheetName val="Page #2 - old"/>
      <sheetName val="Page #2"/>
      <sheetName val="3 H1 Continuity"/>
      <sheetName val="4 Tx Continuity"/>
      <sheetName val="5 Dx Continuity"/>
      <sheetName val="6 Other_Continuity"/>
      <sheetName val="7 Def_Del_After_Dormant"/>
      <sheetName val="8 Reconciliation"/>
      <sheetName val="FA-022_Capex Report"/>
      <sheetName val="10 IS_Adds"/>
      <sheetName val="CIP_IS vs Budget"/>
      <sheetName val="2009 BUDGET mth and ytd"/>
      <sheetName val="2009BUDGET mth and ytd TX1"/>
      <sheetName val="2009 actual consolid"/>
      <sheetName val="2009 actual TXDX"/>
      <sheetName val="2009 actual Other"/>
      <sheetName val="2008 FA GRP CONTNUITY-not used"/>
      <sheetName val="2008 TXDX FA CONTNUITY-notused"/>
      <sheetName val="Depn details mgmt rpt-not used "/>
      <sheetName val="2. Inputs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nrCSO"/>
      <sheetName val="INInrSettle"/>
      <sheetName val="INInrFin"/>
      <sheetName val="INInrSMS"/>
      <sheetName val="INInrHR"/>
      <sheetName val="INInrI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 Variables"/>
      <sheetName val="Monthly Invoice"/>
      <sheetName val="ETS Budget Breakdown (OLD &amp; NA)"/>
      <sheetName val="Inergi Acctg"/>
      <sheetName val="Finance"/>
      <sheetName val="ETS"/>
      <sheetName val="SMS"/>
      <sheetName val="HR"/>
      <sheetName val="Settlements"/>
      <sheetName val="CSO"/>
      <sheetName val="Monthly Baseline ARC  RRC"/>
      <sheetName val="Annual Baseline ARC RRC-10Yr"/>
      <sheetName val="Deferral of Summary Billing"/>
      <sheetName val="Supplier initiatives"/>
      <sheetName val="Temporary CSO Rebaseline"/>
      <sheetName val="Pension schedule"/>
      <sheetName val="Pension Credit Schedule"/>
      <sheetName val="Managed Contract Credit"/>
      <sheetName val="Contractor Credit"/>
      <sheetName val="INV. Process Adj."/>
      <sheetName val="Cost plus schedule"/>
      <sheetName val="Equipment refresh &amp; passthroug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DOCUMENTATION"/>
      <sheetName val="Trial_Balance"/>
    </sheetNames>
    <sheetDataSet>
      <sheetData sheetId="0" refreshError="1"/>
      <sheetData sheetId="1" refreshError="1"/>
      <sheetData sheetId="2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DOCUMENTATION"/>
      <sheetName val="Trial_Balance"/>
    </sheetNames>
    <sheetDataSet>
      <sheetData sheetId="0" refreshError="1"/>
      <sheetData sheetId="1" refreshError="1"/>
      <sheetData sheetId="2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info0502a"/>
      <sheetName val="projectinfo0502"/>
      <sheetName val="etswork0408c"/>
      <sheetName val="In flight List"/>
      <sheetName val="IF-Red and Yellow"/>
      <sheetName val="IF-Percent complete"/>
      <sheetName val="RTXMB"/>
      <sheetName val="RECIB"/>
      <sheetName val="OMA"/>
      <sheetName val="Hold List"/>
      <sheetName val="Cancelled List"/>
      <sheetName val="Closed project details"/>
      <sheetName val="RTXMB &amp; RECIB-Red and Yellow"/>
      <sheetName val="RTXMB &amp; RECIB-Percent complete"/>
      <sheetName val="OnTime OnBudget"/>
      <sheetName val="OnTime Chart"/>
      <sheetName val="OnBudget Chart"/>
      <sheetName val="StatusOnTime Chart"/>
      <sheetName val=" Summary YTD JUL 05"/>
      <sheetName val="Sustainment Forecast-JUL 05"/>
      <sheetName val="CSO Business Report JUL 05"/>
      <sheetName val="Forecast Comparison JUN 05"/>
      <sheetName val="CSO Rev Per SL JUL _05 v2"/>
      <sheetName val="CSO Forecast Analysis"/>
      <sheetName val="PPT v3 MAR 05"/>
      <sheetName val="VTX MGT FEE Act vs Bud"/>
      <sheetName val="CSO Trend Bud Dec 17 Final"/>
      <sheetName val="CSO Wkg Bud Dec 17 Rt Chg Final"/>
      <sheetName val="MMR Act vs Fcst"/>
      <sheetName val="MMR MAR YTD"/>
      <sheetName val="MMR Act vs Bud"/>
      <sheetName val="CSO Trended Budget Jan 20_05"/>
      <sheetName val="CSO Wkg Bud Jan 20_05 Temp2Pe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P_IS vs Budget"/>
      <sheetName val="JUN 2006 FA GRP CONTNUITY SCHED"/>
      <sheetName val="MAY 2006 FA GRP CONTNUITY SCHED"/>
      <sheetName val="APR 2006 FA GRP CONTNUITY SCHED"/>
      <sheetName val="MAR 2006 FA GRP CONTUITY SCHED"/>
      <sheetName val="FEB 2006 FA GRP CONTUITY SCHED"/>
      <sheetName val="JAN 2006 FA GRP CONTUITY SCHED"/>
      <sheetName val="Alloc"/>
      <sheetName val="cap exp summary"/>
      <sheetName val="2006 Budget Capital Expend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rend Factors"/>
      <sheetName val="Worksheet Summary"/>
      <sheetName val="Key Factors"/>
      <sheetName val="Query 1"/>
      <sheetName val="Query 3"/>
      <sheetName val="Q3 Adj"/>
      <sheetName val="Query 4"/>
      <sheetName val="Query 6S"/>
      <sheetName val="Query 7"/>
      <sheetName val="Query 8"/>
      <sheetName val="Net Income Current Month YTD"/>
      <sheetName val="Revenue Subsidy Summary"/>
      <sheetName val="Net Income YTD"/>
      <sheetName val="Net Income Summary Acct"/>
      <sheetName val="Project Spending Summary "/>
      <sheetName val="Project Spending Summary IM Pos"/>
      <sheetName val="O&amp;M Project Summary"/>
      <sheetName val="Capital SLA Project - Summary"/>
      <sheetName val="Capital SLA Project - ADV Accrl"/>
      <sheetName val="LAR"/>
      <sheetName val="External Project SLA - Summary"/>
      <sheetName val="Administration - Total Labour"/>
      <sheetName val="OMA Account Summary"/>
      <sheetName val="Revenue Analysis"/>
      <sheetName val="Accounts Receivable "/>
      <sheetName val="Flight Summary"/>
      <sheetName val="CF&amp;S"/>
      <sheetName val="Performance Ind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 -PRINT,  HIDE &amp; UNHIDE"/>
      <sheetName val="NEW Report 1- BU FA CONTNUTY  S"/>
      <sheetName val="Report 1- BU FA CONTNUTY  SCHED"/>
      <sheetName val="Report 2- TXDX FA CONTNUITY SCH"/>
      <sheetName val="Report 3-  MFA ADDS BY BU"/>
      <sheetName val="REPORT 4 - PSAM VS GL"/>
      <sheetName val="TXDX Support 1- Continuity"/>
      <sheetName val="CIP SUPPORT - C1e_FDM FOR CIP  "/>
      <sheetName val="CIP SUPPORT - CAP PROJ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heet1"/>
      <sheetName val="SUPPORT 5A - 110190-jrl detl-GL"/>
      <sheetName val="SUPPORT 1B - PIVOT PSAM COST"/>
      <sheetName val="SUPPORT 1B - PIVOT PSAM ACDEPN"/>
      <sheetName val="SUPPORT 1A- PSAM CONT SCHED EXT"/>
      <sheetName val="Alloc%"/>
      <sheetName val="Notes"/>
      <sheetName val="SQL"/>
      <sheetName val="2007 Notional Adjustment"/>
      <sheetName val="checks and 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/>
      <sheetData sheetId="4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_Mstr_Cntrl"/>
      <sheetName val="Fcst"/>
      <sheetName val="Fcst_Chg"/>
      <sheetName val="Fcst_Prev"/>
      <sheetName val="Check_Fcst"/>
      <sheetName val="Out_Fcst_Summary"/>
      <sheetName val="Out_Fcst_Summary_Chg_Prev"/>
      <sheetName val="Out_Fcst_Summary_Chg_Prev_BP"/>
      <sheetName val="Out_Fcst_Summary_Prev"/>
      <sheetName val="Out_Fcst_Summary_Prev_BP"/>
      <sheetName val="Out_Fcst"/>
      <sheetName val="Out_Budget"/>
      <sheetName val="In_F_Loss_Factors"/>
      <sheetName val="F_Scaling"/>
      <sheetName val="In_F_Dx_Rates"/>
      <sheetName val="In_F_Flow_Thru_Rates"/>
      <sheetName val="In_F_Whls_Rates"/>
      <sheetName val="In_F_Hist_kWhs"/>
      <sheetName val="In_F_Hist_kWs"/>
      <sheetName val="R_Mstr_Cntrl"/>
      <sheetName val="Accrual"/>
      <sheetName val="RSVA_Tx_N&amp;Tx_C"/>
      <sheetName val="Out_Accrual"/>
      <sheetName val="Out_Rpt_PP&amp;E"/>
      <sheetName val="Var_Details_Bud"/>
      <sheetName val="Var_Summary_Bud"/>
      <sheetName val="Var_Details_YOY"/>
      <sheetName val="Var_Summary_YOY"/>
      <sheetName val="Out_Billed_Comp"/>
      <sheetName val="Out_OEB_Reporting"/>
      <sheetName val="In_Accrual_2002"/>
      <sheetName val="OEB_Rptg_Conv"/>
      <sheetName val="In_Rate_Class"/>
      <sheetName val="In_Rate_Category"/>
      <sheetName val="In_R_Dx_Rates"/>
      <sheetName val="In_R_Flow_Thru_Rates"/>
      <sheetName val="In_R_Whls_Rates"/>
      <sheetName val="In_R_Customers"/>
      <sheetName val="In_R_kWhs"/>
      <sheetName val="In_R_kWs"/>
      <sheetName val="In_R_Loss_Factors"/>
      <sheetName val="MEU_Incl_025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 vs Priors"/>
      <sheetName val="2004 12 Summ Tbls"/>
      <sheetName val="TS Results Summ 2a"/>
      <sheetName val="TS Received Table"/>
      <sheetName val="TS Rec'd Control"/>
      <sheetName val="TS Data Dump"/>
      <sheetName val="Control Room (ON)"/>
      <sheetName val="Operating Planning"/>
      <sheetName val="NOMS Tx Dx split"/>
      <sheetName val="Wk 1 NOMS Tx Dx split"/>
      <sheetName val="Wk 2 NOMS Tx Dx split"/>
      <sheetName val="Wk 3 NOMS Tx Dx split"/>
      <sheetName val="Wk 4 NOMS Tx Dx split"/>
      <sheetName val="2004GL Input"/>
      <sheetName val="2004Manual Input"/>
      <sheetName val="2004PC Input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LINES"/>
      <sheetName val="valid values"/>
      <sheetName val="JOURN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 Variables"/>
      <sheetName val="Monthly Invoice"/>
      <sheetName val="ETS Budget Breakdown (OLD &amp; NA)"/>
      <sheetName val="Inergi Acctg"/>
      <sheetName val="Finance"/>
      <sheetName val="ETS"/>
      <sheetName val="SMS"/>
      <sheetName val="HR"/>
      <sheetName val="Monthly Baseline ARC  RRC"/>
      <sheetName val="Annual Baseline ARC RRC-10Yr"/>
      <sheetName val="Settlements"/>
      <sheetName val="CSO"/>
      <sheetName val="Pension Tru-Up "/>
      <sheetName val="Pension Schedule 2006"/>
      <sheetName val="Pension Credit Schedule 2006"/>
      <sheetName val="Managed Contract Credit"/>
      <sheetName val="Pension tru-up Pymts Schedule"/>
      <sheetName val="Historical Adjustment Table"/>
      <sheetName val="Notes"/>
      <sheetName val="Cost plus schedule"/>
      <sheetName val="Equipment refresh &amp; passthrough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Data"/>
      <sheetName val="Parameters"/>
      <sheetName val="VGRL Rates"/>
      <sheetName val="VGRL Accruals"/>
      <sheetName val="VGWL Rates"/>
      <sheetName val="VGWL Accruals"/>
      <sheetName val="Reserves"/>
      <sheetName val="Net Salvage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3AC23-7A0E-45B1-B6E0-3E55535A7B28}">
  <sheetPr>
    <tabColor theme="6"/>
  </sheetPr>
  <dimension ref="A1:K26"/>
  <sheetViews>
    <sheetView tabSelected="1" workbookViewId="0">
      <selection activeCell="I17" sqref="I17"/>
    </sheetView>
  </sheetViews>
  <sheetFormatPr defaultColWidth="9.140625" defaultRowHeight="15.75"/>
  <cols>
    <col min="1" max="1" width="3.140625" style="1" customWidth="1"/>
    <col min="2" max="2" width="6.140625" style="1" customWidth="1"/>
    <col min="3" max="3" width="44.42578125" style="1" bestFit="1" customWidth="1"/>
    <col min="4" max="4" width="13.140625" style="1" customWidth="1"/>
    <col min="5" max="8" width="11.7109375" style="1" customWidth="1"/>
    <col min="9" max="16384" width="9.140625" style="1"/>
  </cols>
  <sheetData>
    <row r="1" spans="1:10">
      <c r="A1" s="1">
        <v>-10</v>
      </c>
    </row>
    <row r="2" spans="1:10">
      <c r="B2" s="37" t="s">
        <v>0</v>
      </c>
      <c r="C2" s="37"/>
      <c r="D2" s="37"/>
      <c r="E2" s="2"/>
      <c r="F2" s="2"/>
      <c r="G2" s="2"/>
      <c r="H2" s="2"/>
    </row>
    <row r="3" spans="1:10">
      <c r="B3" s="37" t="s">
        <v>1</v>
      </c>
      <c r="C3" s="37"/>
      <c r="D3" s="37"/>
      <c r="E3" s="2"/>
      <c r="F3" s="2"/>
      <c r="G3" s="2"/>
      <c r="H3" s="2"/>
    </row>
    <row r="4" spans="1:10">
      <c r="B4" s="38" t="s">
        <v>2</v>
      </c>
      <c r="C4" s="38"/>
      <c r="D4" s="38"/>
      <c r="E4" s="3"/>
      <c r="F4" s="3"/>
      <c r="G4" s="3"/>
      <c r="H4" s="3"/>
    </row>
    <row r="5" spans="1:10">
      <c r="B5" s="38" t="s">
        <v>3</v>
      </c>
      <c r="C5" s="38"/>
      <c r="D5" s="38"/>
      <c r="E5" s="3"/>
      <c r="F5" s="3"/>
      <c r="G5" s="3"/>
      <c r="H5" s="3"/>
    </row>
    <row r="6" spans="1:10">
      <c r="B6" s="4"/>
      <c r="C6" s="4"/>
      <c r="D6" s="3"/>
      <c r="E6" s="3"/>
      <c r="F6" s="3"/>
    </row>
    <row r="7" spans="1:10" ht="31.5">
      <c r="B7" s="5" t="s">
        <v>4</v>
      </c>
      <c r="C7" s="6" t="s">
        <v>5</v>
      </c>
      <c r="D7" s="5" t="s">
        <v>6</v>
      </c>
      <c r="E7" s="7"/>
    </row>
    <row r="8" spans="1:10">
      <c r="B8" s="8"/>
      <c r="C8" s="9"/>
      <c r="D8" s="7"/>
      <c r="E8" s="7"/>
    </row>
    <row r="9" spans="1:10">
      <c r="B9" s="7"/>
      <c r="C9" s="3" t="s">
        <v>7</v>
      </c>
      <c r="D9" s="3"/>
      <c r="E9" s="3"/>
    </row>
    <row r="10" spans="1:10">
      <c r="B10" s="7">
        <v>1</v>
      </c>
      <c r="C10" s="3" t="s">
        <v>8</v>
      </c>
      <c r="D10" s="22">
        <v>125069</v>
      </c>
      <c r="E10" s="3"/>
    </row>
    <row r="11" spans="1:10">
      <c r="B11" s="7">
        <f>B10+1</f>
        <v>2</v>
      </c>
      <c r="C11" s="3" t="s">
        <v>9</v>
      </c>
      <c r="D11" s="11">
        <v>9531</v>
      </c>
      <c r="E11" s="3"/>
    </row>
    <row r="12" spans="1:10">
      <c r="B12" s="7">
        <v>3</v>
      </c>
      <c r="C12" s="3" t="s">
        <v>10</v>
      </c>
      <c r="D12" s="14">
        <v>0</v>
      </c>
      <c r="E12" s="3"/>
      <c r="F12" s="3"/>
    </row>
    <row r="13" spans="1:10">
      <c r="B13" s="7"/>
      <c r="C13" s="3" t="s">
        <v>11</v>
      </c>
      <c r="D13" s="11"/>
      <c r="E13" s="3"/>
    </row>
    <row r="14" spans="1:10">
      <c r="B14" s="7">
        <f>B12+1</f>
        <v>4</v>
      </c>
      <c r="C14" s="3" t="s">
        <v>12</v>
      </c>
      <c r="D14" s="10">
        <f>SUM(D10:D13)</f>
        <v>134600</v>
      </c>
      <c r="E14" s="3"/>
    </row>
    <row r="15" spans="1:10">
      <c r="B15" s="3"/>
      <c r="C15" s="3"/>
      <c r="D15" s="11"/>
      <c r="E15" s="3"/>
      <c r="J15" s="12"/>
    </row>
    <row r="16" spans="1:10">
      <c r="B16" s="7">
        <f>B14+1</f>
        <v>5</v>
      </c>
      <c r="C16" s="3" t="s">
        <v>13</v>
      </c>
      <c r="D16" s="14">
        <v>2682</v>
      </c>
      <c r="E16" s="3"/>
    </row>
    <row r="17" spans="2:11">
      <c r="B17" s="7"/>
      <c r="C17" s="3"/>
      <c r="D17" s="11"/>
      <c r="E17" s="3"/>
    </row>
    <row r="18" spans="2:11">
      <c r="B18" s="7">
        <f>B16+1</f>
        <v>6</v>
      </c>
      <c r="C18" s="3" t="s">
        <v>14</v>
      </c>
      <c r="D18" s="13">
        <f>D14+D16</f>
        <v>137282</v>
      </c>
      <c r="E18" s="3"/>
    </row>
    <row r="19" spans="2:11">
      <c r="B19" s="7"/>
      <c r="C19" s="9"/>
      <c r="D19" s="14"/>
      <c r="E19" s="3"/>
      <c r="G19" s="15"/>
      <c r="K19" s="16"/>
    </row>
    <row r="20" spans="2:11">
      <c r="B20" s="7">
        <v>7</v>
      </c>
      <c r="C20" s="9" t="s">
        <v>15</v>
      </c>
      <c r="D20" s="14">
        <v>-108964</v>
      </c>
      <c r="E20" s="3"/>
      <c r="G20" s="16"/>
    </row>
    <row r="21" spans="2:11">
      <c r="B21" s="7"/>
      <c r="C21" s="9"/>
      <c r="D21" s="3"/>
      <c r="E21" s="3"/>
      <c r="F21" s="3" t="s">
        <v>16</v>
      </c>
    </row>
    <row r="22" spans="2:11">
      <c r="B22" s="7">
        <v>8</v>
      </c>
      <c r="C22" s="9" t="s">
        <v>17</v>
      </c>
      <c r="D22" s="14">
        <v>-1001</v>
      </c>
      <c r="E22" s="3"/>
    </row>
    <row r="23" spans="2:11">
      <c r="B23" s="7"/>
      <c r="C23" s="9"/>
      <c r="D23" s="3"/>
      <c r="E23" s="3"/>
    </row>
    <row r="24" spans="2:11" ht="16.5" thickBot="1">
      <c r="B24" s="7">
        <v>9</v>
      </c>
      <c r="C24" s="9" t="s">
        <v>18</v>
      </c>
      <c r="D24" s="17">
        <f>D18+D20+D22</f>
        <v>27317</v>
      </c>
      <c r="E24" s="3"/>
    </row>
    <row r="25" spans="2:11" ht="16.5" thickTop="1">
      <c r="B25" s="7"/>
      <c r="C25" s="9"/>
      <c r="D25" s="3"/>
      <c r="E25" s="3"/>
      <c r="K25" s="16"/>
    </row>
    <row r="26" spans="2:11">
      <c r="B26" s="7"/>
      <c r="D26" s="3"/>
      <c r="E26" s="3"/>
    </row>
  </sheetData>
  <mergeCells count="4">
    <mergeCell ref="B2:D2"/>
    <mergeCell ref="B3:D3"/>
    <mergeCell ref="B4:D4"/>
    <mergeCell ref="B5:D5"/>
  </mergeCells>
  <pageMargins left="0.7" right="0.7" top="0.75" bottom="0.75" header="0.3" footer="0.3"/>
  <pageSetup scale="86" orientation="portrait" r:id="rId1"/>
  <headerFooter>
    <oddHeader>&amp;R&amp;"Helv,Regular"Filed: August 24, 2017
EB-2012-0137
Exhibit J1-2-1
Appendix D
Page 1 of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5B125-0CCB-4C61-B5DA-6A1A0A84224E}">
  <sheetPr>
    <tabColor theme="6"/>
  </sheetPr>
  <dimension ref="A2:J52"/>
  <sheetViews>
    <sheetView topLeftCell="A3" workbookViewId="0">
      <selection activeCell="I21" sqref="I21"/>
    </sheetView>
  </sheetViews>
  <sheetFormatPr defaultColWidth="9.140625" defaultRowHeight="15.75"/>
  <cols>
    <col min="1" max="1" width="3.140625" style="1" customWidth="1"/>
    <col min="2" max="2" width="8.140625" style="1" customWidth="1"/>
    <col min="3" max="3" width="45.28515625" style="1" bestFit="1" customWidth="1"/>
    <col min="4" max="5" width="11.7109375" style="1" customWidth="1"/>
    <col min="6" max="6" width="13.140625" style="1" customWidth="1"/>
    <col min="7" max="10" width="11.7109375" style="1" customWidth="1"/>
    <col min="11" max="16384" width="9.140625" style="1"/>
  </cols>
  <sheetData>
    <row r="2" spans="1:10">
      <c r="B2" s="37" t="s">
        <v>0</v>
      </c>
      <c r="C2" s="37"/>
      <c r="D2" s="37"/>
      <c r="E2" s="37"/>
      <c r="F2" s="2"/>
      <c r="G2" s="2"/>
      <c r="H2" s="2"/>
      <c r="I2" s="2"/>
      <c r="J2" s="2"/>
    </row>
    <row r="3" spans="1:10">
      <c r="B3" s="37" t="s">
        <v>19</v>
      </c>
      <c r="C3" s="37"/>
      <c r="D3" s="37"/>
      <c r="E3" s="37"/>
      <c r="F3" s="2"/>
      <c r="G3" s="2"/>
      <c r="H3" s="2"/>
      <c r="I3" s="2"/>
      <c r="J3" s="2"/>
    </row>
    <row r="4" spans="1:10" ht="15.75" customHeight="1">
      <c r="B4" s="38" t="s">
        <v>20</v>
      </c>
      <c r="C4" s="38"/>
      <c r="D4" s="38"/>
      <c r="E4" s="38"/>
      <c r="F4" s="3"/>
      <c r="G4" s="3"/>
      <c r="H4" s="3"/>
      <c r="I4" s="3"/>
      <c r="J4" s="3"/>
    </row>
    <row r="5" spans="1:10">
      <c r="B5" s="38" t="str">
        <f>'F1-01-01-01 2023 Rev Rqmt Calc'!B4</f>
        <v>Year Ending December 31, 2023</v>
      </c>
      <c r="C5" s="38"/>
      <c r="D5" s="38"/>
      <c r="E5" s="38"/>
      <c r="F5" s="3"/>
      <c r="G5" s="3"/>
      <c r="H5" s="3"/>
      <c r="I5" s="3"/>
      <c r="J5" s="3"/>
    </row>
    <row r="6" spans="1:10">
      <c r="B6" s="38" t="s">
        <v>3</v>
      </c>
      <c r="C6" s="38"/>
      <c r="D6" s="38"/>
      <c r="E6" s="38"/>
      <c r="F6" s="3"/>
      <c r="G6" s="3"/>
      <c r="H6" s="3"/>
      <c r="I6" s="3"/>
      <c r="J6" s="3"/>
    </row>
    <row r="7" spans="1:10" s="3" customFormat="1">
      <c r="A7" s="1"/>
      <c r="B7" s="2"/>
      <c r="C7" s="2"/>
      <c r="D7" s="18"/>
    </row>
    <row r="8" spans="1:10" s="3" customFormat="1" ht="31.5" customHeight="1">
      <c r="A8" s="1"/>
      <c r="B8" s="5" t="s">
        <v>4</v>
      </c>
      <c r="C8" s="6" t="s">
        <v>5</v>
      </c>
      <c r="D8" s="40" t="s">
        <v>6</v>
      </c>
      <c r="E8" s="40"/>
    </row>
    <row r="9" spans="1:10" s="3" customFormat="1" ht="31.5" customHeight="1">
      <c r="A9" s="1"/>
      <c r="B9" s="7"/>
      <c r="C9" s="9"/>
      <c r="D9" s="7"/>
    </row>
    <row r="10" spans="1:10" s="3" customFormat="1">
      <c r="A10" s="1"/>
      <c r="B10" s="7"/>
      <c r="C10" s="19" t="s">
        <v>7</v>
      </c>
    </row>
    <row r="11" spans="1:10" s="3" customFormat="1">
      <c r="A11" s="1"/>
      <c r="B11" s="7"/>
      <c r="C11" s="19"/>
    </row>
    <row r="12" spans="1:10" s="3" customFormat="1">
      <c r="A12" s="1"/>
      <c r="B12" s="7">
        <v>1</v>
      </c>
      <c r="C12" s="19" t="s">
        <v>21</v>
      </c>
      <c r="E12" s="20">
        <f>SUM(D13:D22)</f>
        <v>125069</v>
      </c>
    </row>
    <row r="13" spans="1:10" s="3" customFormat="1">
      <c r="A13" s="1"/>
      <c r="B13" s="7"/>
      <c r="C13" s="19" t="s">
        <v>22</v>
      </c>
      <c r="D13" s="22">
        <v>8362</v>
      </c>
      <c r="E13" s="21"/>
    </row>
    <row r="14" spans="1:10" s="3" customFormat="1">
      <c r="A14" s="1"/>
      <c r="B14" s="7"/>
      <c r="C14" s="19" t="s">
        <v>23</v>
      </c>
      <c r="D14" s="22">
        <v>5034</v>
      </c>
      <c r="E14" s="21"/>
    </row>
    <row r="15" spans="1:10" s="3" customFormat="1">
      <c r="A15" s="1"/>
      <c r="B15" s="7"/>
      <c r="C15" s="19" t="s">
        <v>24</v>
      </c>
      <c r="D15" s="22">
        <v>47111</v>
      </c>
      <c r="E15" s="21"/>
    </row>
    <row r="16" spans="1:10" s="3" customFormat="1">
      <c r="A16" s="1"/>
      <c r="B16" s="7"/>
      <c r="C16" s="19" t="s">
        <v>25</v>
      </c>
      <c r="D16" s="22">
        <v>56082</v>
      </c>
      <c r="E16" s="21"/>
    </row>
    <row r="17" spans="1:9" s="3" customFormat="1">
      <c r="A17" s="1"/>
      <c r="B17" s="7"/>
      <c r="C17" s="19" t="s">
        <v>26</v>
      </c>
      <c r="D17" s="22">
        <v>3524</v>
      </c>
      <c r="E17" s="21"/>
    </row>
    <row r="18" spans="1:9" s="3" customFormat="1">
      <c r="A18" s="1"/>
      <c r="B18" s="7"/>
      <c r="C18" s="19" t="s">
        <v>27</v>
      </c>
      <c r="D18" s="22">
        <v>2178</v>
      </c>
      <c r="E18" s="21"/>
    </row>
    <row r="19" spans="1:9" s="3" customFormat="1">
      <c r="A19" s="1"/>
      <c r="B19" s="7"/>
      <c r="C19" s="19" t="s">
        <v>28</v>
      </c>
      <c r="D19" s="22">
        <v>674</v>
      </c>
      <c r="E19" s="21"/>
    </row>
    <row r="20" spans="1:9" s="3" customFormat="1">
      <c r="A20" s="1"/>
      <c r="B20" s="7"/>
      <c r="C20" s="19" t="s">
        <v>29</v>
      </c>
      <c r="D20" s="22">
        <v>1789</v>
      </c>
      <c r="E20" s="21"/>
    </row>
    <row r="21" spans="1:9" s="3" customFormat="1">
      <c r="A21" s="1"/>
      <c r="B21" s="7"/>
      <c r="C21" s="19" t="s">
        <v>30</v>
      </c>
      <c r="D21" s="22">
        <v>245</v>
      </c>
      <c r="E21" s="21"/>
    </row>
    <row r="22" spans="1:9" s="3" customFormat="1">
      <c r="A22" s="1"/>
      <c r="B22" s="7"/>
      <c r="C22" s="19" t="s">
        <v>31</v>
      </c>
      <c r="D22" s="22">
        <v>70</v>
      </c>
      <c r="E22" s="21"/>
    </row>
    <row r="23" spans="1:9" s="3" customFormat="1">
      <c r="A23" s="1"/>
      <c r="B23" s="7"/>
      <c r="C23" s="19"/>
      <c r="D23" s="22"/>
    </row>
    <row r="24" spans="1:9" s="3" customFormat="1">
      <c r="A24" s="1"/>
      <c r="B24" s="7">
        <f>B12+1</f>
        <v>2</v>
      </c>
      <c r="C24" s="19" t="s">
        <v>32</v>
      </c>
      <c r="D24" s="23"/>
      <c r="E24" s="21">
        <f>SUM(D25:D26)</f>
        <v>9531</v>
      </c>
    </row>
    <row r="25" spans="1:9" s="3" customFormat="1">
      <c r="A25" s="1"/>
      <c r="B25" s="7"/>
      <c r="C25" s="19" t="s">
        <v>33</v>
      </c>
      <c r="D25" s="22">
        <v>6499</v>
      </c>
      <c r="E25" s="21"/>
    </row>
    <row r="26" spans="1:9" s="3" customFormat="1">
      <c r="A26" s="1"/>
      <c r="C26" s="19" t="s">
        <v>34</v>
      </c>
      <c r="D26" s="22">
        <v>3032</v>
      </c>
      <c r="E26" s="21"/>
    </row>
    <row r="27" spans="1:9" s="3" customFormat="1">
      <c r="A27" s="1"/>
      <c r="C27" s="19"/>
      <c r="D27" s="22"/>
      <c r="E27" s="21"/>
    </row>
    <row r="28" spans="1:9" s="3" customFormat="1">
      <c r="A28" s="1"/>
      <c r="B28" s="7">
        <v>3</v>
      </c>
      <c r="C28" s="19" t="s">
        <v>35</v>
      </c>
      <c r="D28" s="35">
        <v>0</v>
      </c>
      <c r="E28" s="24">
        <f>SUM(D28:D28)</f>
        <v>0</v>
      </c>
    </row>
    <row r="29" spans="1:9" s="3" customFormat="1">
      <c r="A29" s="1"/>
      <c r="B29" s="7"/>
      <c r="C29" s="19" t="s">
        <v>11</v>
      </c>
      <c r="D29" s="23"/>
      <c r="E29" s="21"/>
    </row>
    <row r="30" spans="1:9" s="3" customFormat="1">
      <c r="A30" s="1"/>
      <c r="B30" s="7">
        <f>B28+1</f>
        <v>4</v>
      </c>
      <c r="C30" s="19" t="s">
        <v>36</v>
      </c>
      <c r="D30" s="25"/>
      <c r="E30" s="21">
        <f>E28+E24+E12</f>
        <v>134600</v>
      </c>
    </row>
    <row r="31" spans="1:9" s="3" customFormat="1">
      <c r="A31" s="1"/>
      <c r="C31" s="19"/>
      <c r="D31" s="23"/>
      <c r="E31" s="21"/>
      <c r="F31" s="26"/>
      <c r="I31" s="27"/>
    </row>
    <row r="32" spans="1:9" s="3" customFormat="1">
      <c r="A32" s="1"/>
      <c r="B32" s="7">
        <f>B30+1</f>
        <v>5</v>
      </c>
      <c r="C32" s="19" t="s">
        <v>37</v>
      </c>
      <c r="D32" s="35">
        <f>'F1-01-01-01 2023 Rev Rqmt Calc'!D16</f>
        <v>2682</v>
      </c>
      <c r="E32" s="24">
        <f>D32</f>
        <v>2682</v>
      </c>
      <c r="F32" s="26"/>
    </row>
    <row r="33" spans="1:10" s="3" customFormat="1">
      <c r="A33" s="1"/>
      <c r="B33" s="7"/>
      <c r="C33" s="19"/>
      <c r="D33" s="23"/>
      <c r="E33" s="28"/>
      <c r="F33" s="26"/>
    </row>
    <row r="34" spans="1:10" s="3" customFormat="1">
      <c r="A34" s="1"/>
      <c r="B34" s="7">
        <f>B32+1</f>
        <v>6</v>
      </c>
      <c r="C34" s="19" t="s">
        <v>14</v>
      </c>
      <c r="D34" s="29"/>
      <c r="E34" s="28">
        <f>E32+E30</f>
        <v>137282</v>
      </c>
      <c r="F34" s="26"/>
    </row>
    <row r="35" spans="1:10" s="3" customFormat="1">
      <c r="A35" s="1"/>
      <c r="B35" s="7"/>
      <c r="C35" s="30"/>
      <c r="D35" s="23"/>
      <c r="E35" s="28"/>
      <c r="F35" s="31"/>
      <c r="J35" s="26"/>
    </row>
    <row r="36" spans="1:10" s="3" customFormat="1">
      <c r="A36" s="1"/>
      <c r="B36" s="7">
        <v>7</v>
      </c>
      <c r="C36" s="30" t="s">
        <v>38</v>
      </c>
      <c r="E36" s="36">
        <f>-'F1-01-01-01 2023 Rev Rqmt Calc'!D24</f>
        <v>-27317</v>
      </c>
    </row>
    <row r="37" spans="1:10" s="3" customFormat="1">
      <c r="A37" s="1"/>
      <c r="B37" s="7"/>
      <c r="C37" s="30"/>
      <c r="E37" s="28"/>
      <c r="F37" s="26"/>
    </row>
    <row r="38" spans="1:10" s="3" customFormat="1">
      <c r="A38" s="1"/>
      <c r="B38" s="7"/>
      <c r="C38" s="30" t="s">
        <v>39</v>
      </c>
      <c r="E38" s="36">
        <f>'F1-01-01-01 2023 Rev Rqmt Calc'!D22</f>
        <v>-1001</v>
      </c>
      <c r="F38" s="26"/>
    </row>
    <row r="39" spans="1:10" s="3" customFormat="1">
      <c r="A39" s="1"/>
      <c r="B39" s="7"/>
      <c r="C39" s="30"/>
      <c r="E39" s="28"/>
      <c r="F39" s="26" t="s">
        <v>16</v>
      </c>
    </row>
    <row r="40" spans="1:10" s="3" customFormat="1" ht="16.5" thickBot="1">
      <c r="A40" s="1"/>
      <c r="B40" s="7">
        <v>8</v>
      </c>
      <c r="C40" s="32" t="s">
        <v>40</v>
      </c>
      <c r="D40" s="33"/>
      <c r="E40" s="34">
        <f>E34+E36+E38</f>
        <v>108964</v>
      </c>
      <c r="F40" s="26"/>
    </row>
    <row r="41" spans="1:10" s="3" customFormat="1" ht="16.5" thickTop="1">
      <c r="A41" s="1"/>
      <c r="B41" s="7"/>
      <c r="C41" s="30"/>
      <c r="F41" s="26"/>
      <c r="J41" s="26"/>
    </row>
    <row r="42" spans="1:10" s="3" customFormat="1">
      <c r="A42" s="1"/>
      <c r="B42" s="7"/>
    </row>
    <row r="43" spans="1:10" s="3" customFormat="1">
      <c r="A43" s="1"/>
    </row>
    <row r="44" spans="1:10" s="3" customFormat="1">
      <c r="A44" s="1"/>
    </row>
    <row r="45" spans="1:10" s="3" customFormat="1">
      <c r="A45" s="1"/>
    </row>
    <row r="46" spans="1:10" s="3" customFormat="1">
      <c r="A46" s="1"/>
      <c r="H46" s="3" t="s">
        <v>16</v>
      </c>
    </row>
    <row r="47" spans="1:10" s="3" customFormat="1">
      <c r="A47" s="1"/>
      <c r="F47" s="3" t="s">
        <v>16</v>
      </c>
    </row>
    <row r="48" spans="1:10" s="3" customFormat="1">
      <c r="A48" s="1"/>
    </row>
    <row r="49" spans="1:10" s="3" customFormat="1">
      <c r="A49" s="1"/>
    </row>
    <row r="50" spans="1:10">
      <c r="C50" s="3"/>
      <c r="D50" s="3"/>
      <c r="E50" s="3"/>
      <c r="F50" s="3"/>
      <c r="H50" s="3"/>
    </row>
    <row r="51" spans="1:10">
      <c r="C51" s="39"/>
      <c r="D51" s="39"/>
      <c r="E51" s="39"/>
      <c r="F51" s="39"/>
      <c r="G51" s="39"/>
      <c r="H51" s="39"/>
      <c r="I51" s="39"/>
      <c r="J51" s="39"/>
    </row>
    <row r="52" spans="1:10">
      <c r="C52" s="39"/>
      <c r="D52" s="39"/>
      <c r="E52" s="39"/>
      <c r="F52" s="39"/>
      <c r="G52" s="39"/>
      <c r="H52" s="39"/>
      <c r="I52" s="39"/>
      <c r="J52" s="39"/>
    </row>
  </sheetData>
  <mergeCells count="7">
    <mergeCell ref="C51:J52"/>
    <mergeCell ref="B2:E2"/>
    <mergeCell ref="B3:E3"/>
    <mergeCell ref="B4:E4"/>
    <mergeCell ref="B5:E5"/>
    <mergeCell ref="B6:E6"/>
    <mergeCell ref="D8:E8"/>
  </mergeCells>
  <pageMargins left="0.7" right="0.7" top="0.75" bottom="0.75" header="0.3" footer="0.3"/>
  <pageSetup scale="86" orientation="portrait" r:id="rId1"/>
  <headerFooter>
    <oddHeader>&amp;R&amp;"Helv,Regular"Filed: August 24, 2017
EB-2012-0137
Exhibit J1-2-1
Appendix D
Page 1 of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39" ma:contentTypeDescription="Create a new document." ma:contentTypeScope="" ma:versionID="d228a31d194bf90910355b4eb548bdb2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87e8e24cb24ea659f5cde02346b72871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D'ANDREA Frank"/>
              <xsd:enumeration value="RICHARDSON Joanne"/>
              <xsd:enumeration value="SMITH Jeffrey"/>
              <xsd:enumeration value="VETSIS Stephen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Applicant0" ma:index="28" nillable="true" ma:displayName="Applicant" ma:format="RadioButtons" ma:internalName="Applicant0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B2M Limited Partnership"/>
              <xsd:enumeration value="Canadian Niagara Power Inc."/>
              <xsd:enumeration value="Enersource"/>
              <xsd:enumeration value="Entegrus Powerlines Inc."/>
              <xsd:enumeration value="Great Lakes Power"/>
              <xsd:enumeration value="Hydro One Brampton"/>
              <xsd:enumeration value="Hydro One Remote Communities - HORCI"/>
              <xsd:enumeration value="Hydro One Sault Ste Marie Inc."/>
              <xsd:enumeration value="Hydro Ottawa"/>
              <xsd:enumeration value="Independent Electricity System Operator"/>
              <xsd:enumeration value="Niagara Peninsula Energy Inc. - NPEI"/>
              <xsd:enumeration value="Niagara Reinforcement Limited Partnership"/>
              <xsd:enumeration value="Ontario Power Authority - OPG"/>
              <xsd:enumeration value="Powerstream"/>
              <xsd:enumeration value="Toronto Hydro Electric System"/>
              <xsd:enumeration value="UCT, Inc. - NextBridge"/>
              <xsd:enumeration value="Veridian Connections"/>
              <xsd:enumeration value="Wataynikaneyap Power LP - WPLP"/>
              <xsd:enumeration value="Waterloo North Hydro Inc."/>
            </xsd:restriction>
          </xsd:simpleType>
        </xsd:union>
      </xsd:simple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rgument-in-Chief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Bi-annual Report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Uri.Akselrud@HydroOne.com</DisplayName>
        <AccountId>70</AccountId>
        <AccountType/>
      </UserInfo>
      <UserInfo>
        <DisplayName>Judy.BUT@HydroOne.com</DisplayName>
        <AccountId>23</AccountId>
        <AccountType/>
      </UserInfo>
      <UserInfo>
        <DisplayName>Murxmur.Ola@HydroOne.com</DisplayName>
        <AccountId>51</AccountId>
        <AccountType/>
      </UserInfo>
    </RA>
    <RAContact xmlns="7e651a3a-8d05-4ee0-9344-b668032e30e0" xsi:nil="true"/>
    <DraftReady xmlns="7e651a3a-8d05-4ee0-9344-b668032e30e0">Ready</DraftReady>
    <DocumentType xmlns="7e651a3a-8d05-4ee0-9344-b668032e30e0">Working Document</DocumentType>
    <Confidential xmlns="7e651a3a-8d05-4ee0-9344-b668032e30e0">false</Confidential>
    <RAApproved xmlns="7e651a3a-8d05-4ee0-9344-b668032e30e0">true</RAApproved>
    <Author0 xmlns="7e651a3a-8d05-4ee0-9344-b668032e30e0">
      <UserInfo>
        <DisplayName>Christine.Napierala@HydroOne.com</DisplayName>
        <AccountId>24</AccountId>
        <AccountType/>
      </UserInfo>
    </Author0>
    <RADirectorApproved xmlns="7e651a3a-8d05-4ee0-9344-b668032e30e0">false</RADirectorApproved>
    <CaseNumber_x002f_DocketNumber xmlns="7e651a3a-8d05-4ee0-9344-b668032e30e0" xsi:nil="true"/>
    <Formatted xmlns="7e651a3a-8d05-4ee0-9344-b668032e30e0">false</Formatted>
    <Legal_x0020_Review xmlns="7e651a3a-8d05-4ee0-9344-b668032e30e0">true</Legal_x0020_Review>
    <PDF xmlns="7e651a3a-8d05-4ee0-9344-b668032e30e0">false</PDF>
    <TaxCatchAll xmlns="1f5e108a-442b-424d-88d6-fdac133e65d6" xsi:nil="true"/>
    <IssueDate xmlns="7e651a3a-8d05-4ee0-9344-b668032e30e0" xsi:nil="true"/>
    <Applicant xmlns="7e651a3a-8d05-4ee0-9344-b668032e30e0">Hydro One Networks Inc. - HONI</Applicant>
    <WitnessApproved xmlns="7e651a3a-8d05-4ee0-9344-b668032e30e0">true</WitnessApproved>
    <Strategic xmlns="7e651a3a-8d05-4ee0-9344-b668032e30e0">false</Strategic>
    <Witness xmlns="7e651a3a-8d05-4ee0-9344-b668032e30e0">
      <UserInfo>
        <DisplayName>NAPIERALA Christine</DisplayName>
        <AccountId>24</AccountId>
        <AccountType/>
      </UserInfo>
    </Witness>
    <Docket xmlns="7e651a3a-8d05-4ee0-9344-b668032e30e0" xsi:nil="true"/>
    <Applicant0 xmlns="7e651a3a-8d05-4ee0-9344-b668032e30e0" xsi:nil="true"/>
    <lcf76f155ced4ddcb4097134ff3c332f xmlns="7e651a3a-8d05-4ee0-9344-b668032e30e0">
      <Terms xmlns="http://schemas.microsoft.com/office/infopath/2007/PartnerControls"/>
    </lcf76f155ced4ddcb4097134ff3c332f>
    <TitleofExhibit xmlns="7e651a3a-8d05-4ee0-9344-b668032e30e0">Rates RR</TitleofExhibit>
    <TypeofDocument xmlns="7e651a3a-8d05-4ee0-9344-b668032e30e0" xsi:nil="true"/>
  </documentManagement>
</p:properties>
</file>

<file path=customXml/itemProps1.xml><?xml version="1.0" encoding="utf-8"?>
<ds:datastoreItem xmlns:ds="http://schemas.openxmlformats.org/officeDocument/2006/customXml" ds:itemID="{C5F258A0-8C25-4DEE-B7A9-CCB403A86737}"/>
</file>

<file path=customXml/itemProps2.xml><?xml version="1.0" encoding="utf-8"?>
<ds:datastoreItem xmlns:ds="http://schemas.openxmlformats.org/officeDocument/2006/customXml" ds:itemID="{A0CA4180-86E4-43E9-9CC1-53502D76AC80}"/>
</file>

<file path=customXml/itemProps3.xml><?xml version="1.0" encoding="utf-8"?>
<ds:datastoreItem xmlns:ds="http://schemas.openxmlformats.org/officeDocument/2006/customXml" ds:itemID="{F85AAFD1-9200-48BD-8BEB-5A93428EAE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NAPIERALA Christine</dc:creator>
  <cp:keywords/>
  <dc:description/>
  <cp:lastModifiedBy>BUT Judy</cp:lastModifiedBy>
  <cp:revision/>
  <dcterms:created xsi:type="dcterms:W3CDTF">2022-11-14T20:30:31Z</dcterms:created>
  <dcterms:modified xsi:type="dcterms:W3CDTF">2022-11-25T21:16:10Z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