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Phase 2 Finalized Evidence/Excels/"/>
    </mc:Choice>
  </mc:AlternateContent>
  <xr:revisionPtr revIDLastSave="0" documentId="13_ncr:1_{CFF5F1E3-3307-49BC-AAED-3C873958F90B}" xr6:coauthVersionLast="47" xr6:coauthVersionMax="47" xr10:uidLastSave="{00000000-0000-0000-0000-000000000000}"/>
  <bookViews>
    <workbookView xWindow="-120" yWindow="-120" windowWidth="29040" windowHeight="15840" xr2:uid="{2EF45D86-0228-4767-9F7A-393F119C8806}"/>
  </bookViews>
  <sheets>
    <sheet name="7.1.1 -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E10" i="1"/>
</calcChain>
</file>

<file path=xl/sharedStrings.xml><?xml version="1.0" encoding="utf-8"?>
<sst xmlns="http://schemas.openxmlformats.org/spreadsheetml/2006/main" count="21" uniqueCount="21">
  <si>
    <t>Table 1</t>
  </si>
  <si>
    <t>Restatement of Enbridge Gas's 2024 Revenue Deficiency</t>
  </si>
  <si>
    <t>Line
No.</t>
  </si>
  <si>
    <t>Particulars ($ millions)</t>
  </si>
  <si>
    <t>Total</t>
  </si>
  <si>
    <t>(a)</t>
  </si>
  <si>
    <t>2024 Revenue at Existing Rates</t>
  </si>
  <si>
    <t xml:space="preserve">2024 Revenue Requirement </t>
  </si>
  <si>
    <t>Revenue Deficiency</t>
  </si>
  <si>
    <t xml:space="preserve">   Decrease in transportation fuel costs </t>
  </si>
  <si>
    <t xml:space="preserve">   Increase in market-based storage fuel cost</t>
  </si>
  <si>
    <t>Adjusted Revenue Deficiency</t>
  </si>
  <si>
    <t>(1)</t>
  </si>
  <si>
    <t>Positive adjustments decrease the revenue deficiency and negative adjustments add to the revenue deficiency.</t>
  </si>
  <si>
    <t>(2)</t>
  </si>
  <si>
    <t>Adjustments to the non-utility cross charge and Parkway Delivery Commitment Incentive cost impacts delivery deficiency and adjustments to transportation and market-based storage fuel costs impacts gas cost deficiency.</t>
  </si>
  <si>
    <t>Exhibit 7 Adjustments (1)(2)</t>
  </si>
  <si>
    <t>Notes:</t>
  </si>
  <si>
    <t>Exhibit 6, Tab 1, Schedule 2</t>
  </si>
  <si>
    <t xml:space="preserve">   Increase in non-utility cross charge revenue</t>
  </si>
  <si>
    <t xml:space="preserve">   Increase in Parkway Delivery Commitment Incentive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</si>
</sst>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43" fontId="3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quotePrefix="1" applyFont="1" applyAlignment="1">
      <alignment horizontal="center" vertical="top"/>
    </xf>
    <xf numFmtId="165" fontId="3" fillId="0" borderId="0" xfId="1" applyNumberFormat="1" applyFont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7676-65AB-4EC3-AD29-735E0F110EB1}">
  <dimension ref="A1:J36"/>
  <sheetViews>
    <sheetView tabSelected="1" workbookViewId="0">
      <selection activeCell="C15" sqref="C15"/>
    </sheetView>
  </sheetViews>
  <sheetFormatPr defaultColWidth="9.140625" defaultRowHeight="12.75" x14ac:dyDescent="0.2"/>
  <cols>
    <col min="1" max="1" width="6.42578125" style="6" customWidth="1"/>
    <col min="2" max="2" width="1.7109375" style="6" customWidth="1"/>
    <col min="3" max="3" width="52.140625" style="6" customWidth="1"/>
    <col min="4" max="4" width="1.7109375" style="6" customWidth="1"/>
    <col min="5" max="5" width="13.42578125" style="1" customWidth="1"/>
    <col min="6" max="9" width="9.140625" style="1"/>
    <col min="10" max="10" width="12.85546875" style="1" bestFit="1" customWidth="1"/>
    <col min="11" max="16384" width="9.140625" style="1"/>
  </cols>
  <sheetData>
    <row r="1" spans="1:10" x14ac:dyDescent="0.2">
      <c r="A1" s="22" t="s">
        <v>0</v>
      </c>
      <c r="B1" s="22"/>
      <c r="C1" s="22"/>
      <c r="D1" s="22"/>
      <c r="E1" s="22"/>
    </row>
    <row r="2" spans="1:10" x14ac:dyDescent="0.2">
      <c r="A2" s="22" t="s">
        <v>1</v>
      </c>
      <c r="B2" s="22"/>
      <c r="C2" s="22"/>
      <c r="D2" s="22"/>
      <c r="E2" s="22"/>
    </row>
    <row r="4" spans="1:10" ht="25.5" x14ac:dyDescent="0.2">
      <c r="A4" s="2" t="s">
        <v>2</v>
      </c>
      <c r="B4" s="3"/>
      <c r="C4" s="4" t="s">
        <v>3</v>
      </c>
      <c r="D4" s="3"/>
      <c r="E4" s="2" t="s">
        <v>4</v>
      </c>
    </row>
    <row r="5" spans="1:10" x14ac:dyDescent="0.2">
      <c r="A5" s="3"/>
      <c r="B5" s="3"/>
      <c r="C5" s="14"/>
      <c r="D5" s="3"/>
      <c r="E5" s="5" t="s">
        <v>5</v>
      </c>
    </row>
    <row r="6" spans="1:10" x14ac:dyDescent="0.2">
      <c r="A6" s="3"/>
      <c r="B6" s="3"/>
      <c r="C6" s="14"/>
      <c r="D6" s="3"/>
      <c r="E6" s="5"/>
    </row>
    <row r="7" spans="1:10" x14ac:dyDescent="0.2">
      <c r="C7" s="7" t="s">
        <v>18</v>
      </c>
    </row>
    <row r="8" spans="1:10" x14ac:dyDescent="0.2">
      <c r="A8" s="6">
        <v>1</v>
      </c>
      <c r="C8" s="8" t="s">
        <v>6</v>
      </c>
      <c r="E8" s="17">
        <v>6078.2746518745416</v>
      </c>
      <c r="J8" s="9"/>
    </row>
    <row r="9" spans="1:10" x14ac:dyDescent="0.2">
      <c r="A9" s="6">
        <v>2</v>
      </c>
      <c r="C9" s="8" t="s">
        <v>7</v>
      </c>
      <c r="E9" s="17">
        <v>6343.4038848945002</v>
      </c>
    </row>
    <row r="10" spans="1:10" x14ac:dyDescent="0.2">
      <c r="A10" s="6">
        <v>3</v>
      </c>
      <c r="C10" s="10" t="s">
        <v>8</v>
      </c>
      <c r="E10" s="18">
        <f>E8-E9</f>
        <v>-265.12923301995852</v>
      </c>
      <c r="J10" s="11"/>
    </row>
    <row r="11" spans="1:10" x14ac:dyDescent="0.2">
      <c r="C11" s="7"/>
      <c r="E11" s="17"/>
    </row>
    <row r="12" spans="1:10" x14ac:dyDescent="0.2">
      <c r="C12" s="7" t="s">
        <v>16</v>
      </c>
      <c r="E12" s="17"/>
    </row>
    <row r="13" spans="1:10" x14ac:dyDescent="0.2">
      <c r="A13" s="6">
        <v>4</v>
      </c>
      <c r="C13" s="10" t="s">
        <v>19</v>
      </c>
      <c r="D13" s="10"/>
      <c r="E13" s="17">
        <v>0.5</v>
      </c>
    </row>
    <row r="14" spans="1:10" x14ac:dyDescent="0.2">
      <c r="A14" s="6">
        <v>5</v>
      </c>
      <c r="C14" s="10" t="s">
        <v>20</v>
      </c>
      <c r="D14" s="10"/>
      <c r="E14" s="17">
        <v>-9.5634945988298567E-2</v>
      </c>
    </row>
    <row r="15" spans="1:10" x14ac:dyDescent="0.2">
      <c r="A15" s="6">
        <v>6</v>
      </c>
      <c r="C15" s="10" t="s">
        <v>9</v>
      </c>
      <c r="D15" s="10"/>
      <c r="E15" s="17">
        <v>2.1183340799121408</v>
      </c>
    </row>
    <row r="16" spans="1:10" x14ac:dyDescent="0.2">
      <c r="A16" s="6">
        <f>A15+1</f>
        <v>7</v>
      </c>
      <c r="C16" s="10" t="s">
        <v>10</v>
      </c>
      <c r="D16" s="10"/>
      <c r="E16" s="17">
        <v>-0.70084706149023224</v>
      </c>
    </row>
    <row r="17" spans="1:5" ht="13.5" thickBot="1" x14ac:dyDescent="0.25">
      <c r="A17" s="6">
        <v>8</v>
      </c>
      <c r="C17" s="10" t="s">
        <v>11</v>
      </c>
      <c r="D17" s="20"/>
      <c r="E17" s="19">
        <v>-263.39999999999998</v>
      </c>
    </row>
    <row r="18" spans="1:5" ht="13.5" thickTop="1" x14ac:dyDescent="0.2">
      <c r="C18" s="7"/>
      <c r="E18" s="12"/>
    </row>
    <row r="19" spans="1:5" x14ac:dyDescent="0.2">
      <c r="A19" s="7" t="s">
        <v>17</v>
      </c>
      <c r="C19" s="7"/>
      <c r="E19" s="12"/>
    </row>
    <row r="20" spans="1:5" ht="27.75" customHeight="1" x14ac:dyDescent="0.2">
      <c r="A20" s="16" t="s">
        <v>12</v>
      </c>
      <c r="B20" s="21" t="s">
        <v>13</v>
      </c>
      <c r="C20" s="21"/>
      <c r="D20" s="21"/>
      <c r="E20" s="21"/>
    </row>
    <row r="21" spans="1:5" ht="39" customHeight="1" x14ac:dyDescent="0.2">
      <c r="A21" s="16" t="s">
        <v>14</v>
      </c>
      <c r="B21" s="21" t="s">
        <v>15</v>
      </c>
      <c r="C21" s="21"/>
      <c r="D21" s="21"/>
      <c r="E21" s="21"/>
    </row>
    <row r="22" spans="1:5" x14ac:dyDescent="0.2">
      <c r="C22" s="15"/>
      <c r="D22" s="15"/>
      <c r="E22" s="15"/>
    </row>
    <row r="23" spans="1:5" x14ac:dyDescent="0.2">
      <c r="C23" s="15"/>
      <c r="D23" s="15"/>
      <c r="E23" s="15"/>
    </row>
    <row r="24" spans="1:5" x14ac:dyDescent="0.2">
      <c r="C24" s="7"/>
      <c r="E24" s="12"/>
    </row>
    <row r="25" spans="1:5" x14ac:dyDescent="0.2">
      <c r="C25" s="7"/>
      <c r="E25" s="12"/>
    </row>
    <row r="26" spans="1:5" x14ac:dyDescent="0.2">
      <c r="C26" s="7"/>
      <c r="E26" s="12"/>
    </row>
    <row r="27" spans="1:5" x14ac:dyDescent="0.2">
      <c r="C27" s="7"/>
    </row>
    <row r="28" spans="1:5" x14ac:dyDescent="0.2">
      <c r="C28" s="7"/>
    </row>
    <row r="29" spans="1:5" x14ac:dyDescent="0.2">
      <c r="C29" s="7"/>
    </row>
    <row r="30" spans="1:5" x14ac:dyDescent="0.2">
      <c r="C30" s="7"/>
    </row>
    <row r="31" spans="1:5" x14ac:dyDescent="0.2">
      <c r="C31" s="7"/>
    </row>
    <row r="32" spans="1:5" x14ac:dyDescent="0.2">
      <c r="C32" s="7"/>
    </row>
    <row r="33" spans="3:3" x14ac:dyDescent="0.2">
      <c r="C33" s="13"/>
    </row>
    <row r="34" spans="3:3" x14ac:dyDescent="0.2">
      <c r="C34" s="10"/>
    </row>
    <row r="35" spans="3:3" x14ac:dyDescent="0.2">
      <c r="C35" s="10"/>
    </row>
    <row r="36" spans="3:3" x14ac:dyDescent="0.2">
      <c r="C36" s="10"/>
    </row>
  </sheetData>
  <mergeCells count="4">
    <mergeCell ref="B21:E21"/>
    <mergeCell ref="A1:E1"/>
    <mergeCell ref="A2:E2"/>
    <mergeCell ref="B20:E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 xsi:nil="true"/>
    <Finance_x0020_view xmlns="0e4c58a4-4156-4653-af30-d293e31e5ce5">No</Finance_x0020_view>
    <Status xmlns="0e4c58a4-4156-4653-af30-d293e31e5ce5">Ready for Final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Exhibit_x002f_Tab_x002f_Schedule xmlns="0e4c58a4-4156-4653-af30-d293e31e5ce5">07.07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 xsi:nil="true"/>
    <Phase xmlns="0e4c58a4-4156-4653-af30-d293e31e5ce5">Phase 2</Phase>
    <Version_x0020_Comments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>Prefiled Evidence</Folder>
    <_x0031_st_x0020_Draft_x0020_Evidence_x0020_Due xmlns="0e4c58a4-4156-4653-af30-d293e31e5ce5" xsi:nil="true"/>
    <Cust_x0020_Eng xmlns="0e4c58a4-4156-4653-af30-d293e31e5ce5" xsi:nil="true"/>
    <_x0031_st_x0020_draft_x0020_ready_x0020_for_x0020_Regulatory xmlns="0e4c58a4-4156-4653-af30-d293e31e5ce5" xsi:nil="true"/>
    <Accountable_x0020_Area xmlns="0e4c58a4-4156-4653-af30-d293e31e5ce5">BD&amp;R</Accountable_x0020_Area>
    <Formatting_x0020_Reqd xmlns="0e4c58a4-4156-4653-af30-d293e31e5ce5">false</Formatting_x0020_Reqd>
    <Final_x0020_Draft_x0020_Due xmlns="0e4c58a4-4156-4653-af30-d293e31e5ce5" xsi:nil="true"/>
    <Executive_x0020_Review xmlns="0e4c58a4-4156-4653-af30-d293e31e5ce5">false</Executive_x0020_Review>
    <Final_x0020_Draft_x0020_Ready_x0020_for_x0020_SL_x0020_Review xmlns="0e4c58a4-4156-4653-af30-d293e31e5ce5">false</Final_x0020_Draft_x0020_Ready_x0020_for_x0020_SL_x0020_Review>
    <Legal_x0020_Handoff_x0020_Date xmlns="0e4c58a4-4156-4653-af30-d293e31e5ce5" xsi:nil="true"/>
    <Final_x0020_Draft_x0020_Reg_x002f_1st_x0020_Level_x0020_Review_x0020_Due_x0020_Date xmlns="0e4c58a4-4156-4653-af30-d293e31e5ce5" xsi:nil="true"/>
    <Legal_x0020_Session_x0020_Date xmlns="0e4c58a4-4156-4653-af30-d293e31e5ce5" xsi:nil="true"/>
    <xewa xmlns="0e4c58a4-4156-4653-af30-d293e31e5ce5" xsi:nil="true"/>
    <TM_x0020_Sign_x0020_Off xmlns="0e4c58a4-4156-4653-af30-d293e31e5ce5" xsi:nil="true"/>
    <Reg_x002f_Formatting_x0020_Sign_x0020_Off xmlns="0e4c58a4-4156-4653-af30-d293e31e5ce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842308-C11E-4643-92C2-B1D7BB95D6E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5018963-C10D-4668-90DA-8787ED5F8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660A9-ECD9-4B2A-A929-EC7313C12E6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42EE599-65CA-4CCE-A2F7-783CA67B28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7.1.1 -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Julie Rader</cp:lastModifiedBy>
  <cp:lastPrinted>2022-11-12T19:22:22Z</cp:lastPrinted>
  <dcterms:created xsi:type="dcterms:W3CDTF">2022-05-16T22:21:42Z</dcterms:created>
  <dcterms:modified xsi:type="dcterms:W3CDTF">2022-11-25T01:46:47Z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2022-05-16T22:21:42Z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ce782027-4d19-470a-8041-526b6e1b2423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