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" documentId="8_{C529EEB2-6DBB-4950-883D-FD72C99DB6DD}" xr6:coauthVersionLast="47" xr6:coauthVersionMax="47" xr10:uidLastSave="{C81698A4-5B62-47CE-BF2E-AD439420F52D}"/>
  <bookViews>
    <workbookView xWindow="-28920" yWindow="-120" windowWidth="29040" windowHeight="15840" xr2:uid="{E8C85769-FF6A-48A3-9739-428FD2BE5FF2}"/>
  </bookViews>
  <sheets>
    <sheet name="In-Service 2020 - 2028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" l="1"/>
  <c r="J24" i="2"/>
  <c r="I24" i="2"/>
  <c r="F24" i="2"/>
  <c r="N24" i="2" l="1"/>
  <c r="K24" i="2"/>
  <c r="O24" i="2"/>
  <c r="L24" i="2"/>
  <c r="M24" i="2"/>
  <c r="P24" i="2"/>
</calcChain>
</file>

<file path=xl/sharedStrings.xml><?xml version="1.0" encoding="utf-8"?>
<sst xmlns="http://schemas.openxmlformats.org/spreadsheetml/2006/main" count="57" uniqueCount="37">
  <si>
    <t>Table 1</t>
  </si>
  <si>
    <t>Utility In-Service Capital Expenditures by Asset Class</t>
  </si>
  <si>
    <t>Line No</t>
  </si>
  <si>
    <t>Particulars ($ millions)</t>
  </si>
  <si>
    <t>Utility</t>
  </si>
  <si>
    <t>Actual</t>
  </si>
  <si>
    <t>Bridge Year</t>
  </si>
  <si>
    <t>Test Year</t>
  </si>
  <si>
    <t>Forecast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</si>
  <si>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</si>
  <si>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</si>
  <si>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</si>
  <si>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</si>
  <si>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</si>
  <si>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</si>
  <si>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</si>
  <si>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</si>
  <si>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</si>
  <si>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</si>
  <si>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Compression Stations</t>
  </si>
  <si>
    <t>EGI</t>
  </si>
  <si>
    <t>Customer Connections</t>
  </si>
  <si>
    <t>Distribution Pipe</t>
  </si>
  <si>
    <t>Distribution Stations</t>
  </si>
  <si>
    <t>Fleet &amp; Equipment</t>
  </si>
  <si>
    <t>Growth - Distribution System Reinforcement</t>
  </si>
  <si>
    <t>Real Estate &amp; Workplace Services</t>
  </si>
  <si>
    <t>Technology Information Services (TIS)</t>
  </si>
  <si>
    <t>Transmission Pipe and Underground Storage</t>
  </si>
  <si>
    <t>Utilization</t>
  </si>
  <si>
    <t>EA Fixed Overhead</t>
  </si>
  <si>
    <t>Capitalized Overheads</t>
  </si>
  <si>
    <t>Integration Capital</t>
  </si>
  <si>
    <t>Other</t>
  </si>
  <si>
    <t>Community Expansion</t>
  </si>
  <si>
    <t>Union Unregulated Allocations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</si>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</sst>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#.0,,"/>
    <numFmt numFmtId="166" formatCode="_(* #,##0.0_);_(* \(#,##0.0\);_(* &quot;-&quot;??_);_(@_)"/>
    <numFmt numFmtId="167" formatCode="0.0"/>
    <numFmt numFmtId="168" formatCode="#,##0.0_);\(#,##0.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0" fontId="4" fillId="0" borderId="0" xfId="0" applyFont="1"/>
    <xf numFmtId="165" fontId="3" fillId="0" borderId="0" xfId="0" applyNumberFormat="1" applyFont="1" applyAlignment="1">
      <alignment horizontal="center"/>
    </xf>
    <xf numFmtId="164" fontId="3" fillId="0" borderId="0" xfId="2" applyNumberFormat="1" applyFont="1"/>
    <xf numFmtId="43" fontId="3" fillId="0" borderId="0" xfId="0" applyNumberFormat="1" applyFont="1"/>
    <xf numFmtId="167" fontId="3" fillId="0" borderId="0" xfId="0" applyNumberFormat="1" applyFont="1"/>
    <xf numFmtId="166" fontId="3" fillId="0" borderId="0" xfId="2" applyNumberFormat="1" applyFont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8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6" fontId="3" fillId="0" borderId="2" xfId="2" applyNumberFormat="1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Normal 8" xfId="1" xr:uid="{35631072-3027-4636-B8BA-C52ED06F80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58797-9895-46A5-888C-70A3DCA34D23}">
  <dimension ref="A1:Q30"/>
  <sheetViews>
    <sheetView showGridLines="0" tabSelected="1" view="pageLayout" zoomScale="90" zoomScaleNormal="110" zoomScalePageLayoutView="90" workbookViewId="0">
      <selection activeCell="H30" sqref="H30"/>
    </sheetView>
  </sheetViews>
  <sheetFormatPr defaultColWidth="101.1796875" defaultRowHeight="12.75" customHeight="1" x14ac:dyDescent="0.25"/>
  <cols>
    <col min="1" max="1" width="5.7265625" style="6" bestFit="1" customWidth="1"/>
    <col min="2" max="2" width="1.26953125" style="6" customWidth="1"/>
    <col min="3" max="3" width="37.453125" style="6" customWidth="1"/>
    <col min="4" max="4" width="1.26953125" style="6" customWidth="1"/>
    <col min="5" max="5" width="6" style="7" customWidth="1"/>
    <col min="6" max="6" width="1.26953125" style="6" customWidth="1"/>
    <col min="7" max="7" width="8.26953125" style="6" customWidth="1"/>
    <col min="8" max="16" width="8.1796875" style="6" customWidth="1"/>
    <col min="17" max="20" width="12.453125" style="6" customWidth="1"/>
    <col min="21" max="16384" width="101.1796875" style="6"/>
  </cols>
  <sheetData>
    <row r="1" spans="1:17" ht="12.6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7" ht="12.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4" spans="1:17" ht="12.5" x14ac:dyDescent="0.25">
      <c r="A4" s="1"/>
      <c r="B4" s="1"/>
      <c r="C4" s="1"/>
      <c r="D4" s="1"/>
      <c r="E4" s="2"/>
      <c r="F4" s="1"/>
      <c r="G4" s="2">
        <v>2019</v>
      </c>
      <c r="H4" s="2">
        <v>2020</v>
      </c>
      <c r="I4" s="2">
        <v>2021</v>
      </c>
      <c r="J4" s="2">
        <v>2022</v>
      </c>
      <c r="K4" s="2">
        <v>2023</v>
      </c>
      <c r="L4" s="2">
        <v>2024</v>
      </c>
      <c r="M4" s="2">
        <v>2025</v>
      </c>
      <c r="N4" s="2">
        <v>2026</v>
      </c>
      <c r="O4" s="2">
        <v>2027</v>
      </c>
      <c r="P4" s="2">
        <v>2028</v>
      </c>
      <c r="Q4" s="2"/>
    </row>
    <row r="5" spans="1:17" ht="25" x14ac:dyDescent="0.25">
      <c r="A5" s="3" t="s">
        <v>2</v>
      </c>
      <c r="B5" s="4"/>
      <c r="C5" s="5" t="s">
        <v>3</v>
      </c>
      <c r="D5" s="4"/>
      <c r="E5" s="3" t="s">
        <v>4</v>
      </c>
      <c r="F5" s="4"/>
      <c r="G5" s="3" t="s">
        <v>5</v>
      </c>
      <c r="H5" s="3" t="s">
        <v>5</v>
      </c>
      <c r="I5" s="3" t="s">
        <v>5</v>
      </c>
      <c r="J5" s="3" t="s">
        <v>5</v>
      </c>
      <c r="K5" s="3" t="s">
        <v>6</v>
      </c>
      <c r="L5" s="3" t="s">
        <v>7</v>
      </c>
      <c r="M5" s="3" t="s">
        <v>8</v>
      </c>
      <c r="N5" s="3" t="s">
        <v>8</v>
      </c>
      <c r="O5" s="3" t="s">
        <v>8</v>
      </c>
      <c r="P5" s="3" t="s">
        <v>8</v>
      </c>
    </row>
    <row r="6" spans="1:17" ht="12.5" x14ac:dyDescent="0.25"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7" t="s">
        <v>16</v>
      </c>
      <c r="O6" s="7" t="s">
        <v>17</v>
      </c>
      <c r="P6" s="7" t="s">
        <v>18</v>
      </c>
    </row>
    <row r="7" spans="1:17" ht="12.5" x14ac:dyDescent="0.25">
      <c r="A7" s="7"/>
      <c r="H7" s="8"/>
      <c r="I7" s="8"/>
      <c r="J7" s="8"/>
      <c r="K7" s="8"/>
      <c r="L7" s="8"/>
    </row>
    <row r="8" spans="1:17" ht="12.5" x14ac:dyDescent="0.25">
      <c r="A8" s="7">
        <v>1</v>
      </c>
      <c r="C8" s="9" t="s">
        <v>19</v>
      </c>
      <c r="E8" s="7" t="s">
        <v>20</v>
      </c>
      <c r="G8" s="13">
        <v>11.525898140000001</v>
      </c>
      <c r="H8" s="17">
        <v>40.453240860000001</v>
      </c>
      <c r="I8" s="17">
        <v>51.771973934649154</v>
      </c>
      <c r="J8" s="17">
        <v>62.617646516209362</v>
      </c>
      <c r="K8" s="17">
        <v>262.09217237933274</v>
      </c>
      <c r="L8" s="17">
        <v>20.9860233710668</v>
      </c>
      <c r="M8" s="17">
        <v>41.407164373562225</v>
      </c>
      <c r="N8" s="17">
        <v>164.08914891608316</v>
      </c>
      <c r="O8" s="17">
        <v>32.301082456280447</v>
      </c>
      <c r="P8" s="17">
        <v>18.738422326939194</v>
      </c>
    </row>
    <row r="9" spans="1:17" ht="12.5" x14ac:dyDescent="0.25">
      <c r="A9" s="7">
        <v>2</v>
      </c>
      <c r="C9" s="9" t="s">
        <v>21</v>
      </c>
      <c r="E9" s="7" t="s">
        <v>20</v>
      </c>
      <c r="G9" s="13">
        <v>157.813227368181</v>
      </c>
      <c r="H9" s="17">
        <v>221.6785308500001</v>
      </c>
      <c r="I9" s="17">
        <v>268.57488378424762</v>
      </c>
      <c r="J9" s="17">
        <v>282.20449489545803</v>
      </c>
      <c r="K9" s="17">
        <v>220.37953373350834</v>
      </c>
      <c r="L9" s="17">
        <v>249.17039005161232</v>
      </c>
      <c r="M9" s="17">
        <v>249.18284716173102</v>
      </c>
      <c r="N9" s="17">
        <v>250.25347118328955</v>
      </c>
      <c r="O9" s="17">
        <v>260.64985096964767</v>
      </c>
      <c r="P9" s="17">
        <v>250.12826454098627</v>
      </c>
    </row>
    <row r="10" spans="1:17" ht="12.5" x14ac:dyDescent="0.25">
      <c r="A10" s="7">
        <v>3</v>
      </c>
      <c r="C10" s="9" t="s">
        <v>22</v>
      </c>
      <c r="E10" s="7" t="s">
        <v>20</v>
      </c>
      <c r="G10" s="13">
        <v>209.36101320775603</v>
      </c>
      <c r="H10" s="17">
        <v>127.01588172999996</v>
      </c>
      <c r="I10" s="17">
        <v>387.23612355440486</v>
      </c>
      <c r="J10" s="17">
        <v>505.22059582670272</v>
      </c>
      <c r="K10" s="17">
        <v>257.4779565000793</v>
      </c>
      <c r="L10" s="17">
        <v>341.45101886151411</v>
      </c>
      <c r="M10" s="17">
        <v>350.84841140791553</v>
      </c>
      <c r="N10" s="17">
        <v>304.19504576944541</v>
      </c>
      <c r="O10" s="17">
        <v>292.26563833664778</v>
      </c>
      <c r="P10" s="17">
        <v>316.41627676393665</v>
      </c>
    </row>
    <row r="11" spans="1:17" ht="12.5" x14ac:dyDescent="0.25">
      <c r="A11" s="7">
        <v>4</v>
      </c>
      <c r="C11" s="9" t="s">
        <v>23</v>
      </c>
      <c r="E11" s="7" t="s">
        <v>20</v>
      </c>
      <c r="G11" s="13">
        <v>32.823063114063032</v>
      </c>
      <c r="H11" s="17">
        <v>100.16169904000003</v>
      </c>
      <c r="I11" s="17">
        <v>82.69184168715006</v>
      </c>
      <c r="J11" s="17">
        <v>68.408019515326885</v>
      </c>
      <c r="K11" s="17">
        <v>159.47710581291881</v>
      </c>
      <c r="L11" s="17">
        <v>122.60115672021145</v>
      </c>
      <c r="M11" s="17">
        <v>116.38121423666925</v>
      </c>
      <c r="N11" s="17">
        <v>110.64872438971466</v>
      </c>
      <c r="O11" s="17">
        <v>112.01922066391636</v>
      </c>
      <c r="P11" s="17">
        <v>116.73457515970912</v>
      </c>
    </row>
    <row r="12" spans="1:17" ht="12.5" x14ac:dyDescent="0.25">
      <c r="A12" s="7">
        <v>5</v>
      </c>
      <c r="C12" s="9" t="s">
        <v>24</v>
      </c>
      <c r="E12" s="7" t="s">
        <v>20</v>
      </c>
      <c r="G12" s="13">
        <v>28.765569340000003</v>
      </c>
      <c r="H12" s="17">
        <v>20.294979809999987</v>
      </c>
      <c r="I12" s="17">
        <v>25.284185559383204</v>
      </c>
      <c r="J12" s="17">
        <v>35.124902536514654</v>
      </c>
      <c r="K12" s="17">
        <v>25.522210221585947</v>
      </c>
      <c r="L12" s="17">
        <v>35.021486482165145</v>
      </c>
      <c r="M12" s="17">
        <v>36.393108815470889</v>
      </c>
      <c r="N12" s="17">
        <v>40.498813988807299</v>
      </c>
      <c r="O12" s="17">
        <v>53.560300618021643</v>
      </c>
      <c r="P12" s="17">
        <v>52.273361726973157</v>
      </c>
    </row>
    <row r="13" spans="1:17" ht="12.5" x14ac:dyDescent="0.25">
      <c r="A13" s="7">
        <v>6</v>
      </c>
      <c r="C13" s="9" t="s">
        <v>25</v>
      </c>
      <c r="E13" s="7" t="s">
        <v>20</v>
      </c>
      <c r="G13" s="13">
        <v>134.94696524</v>
      </c>
      <c r="H13" s="17">
        <v>77.222519839999975</v>
      </c>
      <c r="I13" s="17">
        <v>49.734719291780216</v>
      </c>
      <c r="J13" s="17">
        <v>90.651973409121538</v>
      </c>
      <c r="K13" s="17">
        <v>51.330161261009394</v>
      </c>
      <c r="L13" s="17">
        <v>102.51574449561762</v>
      </c>
      <c r="M13" s="17">
        <v>185.61770766470971</v>
      </c>
      <c r="N13" s="17">
        <v>41.245995797229845</v>
      </c>
      <c r="O13" s="17">
        <v>5.9057739579156801</v>
      </c>
      <c r="P13" s="17">
        <v>12.657595405547728</v>
      </c>
    </row>
    <row r="14" spans="1:17" ht="12.5" x14ac:dyDescent="0.25">
      <c r="A14" s="7">
        <v>7</v>
      </c>
      <c r="C14" s="9" t="s">
        <v>26</v>
      </c>
      <c r="E14" s="7" t="s">
        <v>20</v>
      </c>
      <c r="G14" s="13">
        <v>41.254912990000001</v>
      </c>
      <c r="H14" s="17">
        <v>19.428732889999996</v>
      </c>
      <c r="I14" s="17">
        <v>71.979313376560782</v>
      </c>
      <c r="J14" s="17">
        <v>58.84006722149352</v>
      </c>
      <c r="K14" s="17">
        <v>15.664501901819078</v>
      </c>
      <c r="L14" s="17">
        <v>93.665166070658998</v>
      </c>
      <c r="M14" s="17">
        <v>79.495615139457101</v>
      </c>
      <c r="N14" s="17">
        <v>121.51531186519881</v>
      </c>
      <c r="O14" s="17">
        <v>40.01995719544319</v>
      </c>
      <c r="P14" s="17">
        <v>88.451172663259783</v>
      </c>
    </row>
    <row r="15" spans="1:17" ht="12.5" x14ac:dyDescent="0.25">
      <c r="A15" s="7">
        <v>8</v>
      </c>
      <c r="C15" s="9" t="s">
        <v>27</v>
      </c>
      <c r="E15" s="7" t="s">
        <v>20</v>
      </c>
      <c r="G15" s="13">
        <v>51.552239280000002</v>
      </c>
      <c r="H15" s="17">
        <v>34.008361739999998</v>
      </c>
      <c r="I15" s="17">
        <v>21.461101844452347</v>
      </c>
      <c r="J15" s="17">
        <v>37.657741426437497</v>
      </c>
      <c r="K15" s="17">
        <v>51.960546026917335</v>
      </c>
      <c r="L15" s="17">
        <v>83.172697157332337</v>
      </c>
      <c r="M15" s="17">
        <v>59.247735529309246</v>
      </c>
      <c r="N15" s="17">
        <v>147.4579780599002</v>
      </c>
      <c r="O15" s="17">
        <v>48.076798723529194</v>
      </c>
      <c r="P15" s="17">
        <v>54.064385109957122</v>
      </c>
    </row>
    <row r="16" spans="1:17" ht="12.5" x14ac:dyDescent="0.25">
      <c r="A16" s="7">
        <v>9</v>
      </c>
      <c r="C16" s="9" t="s">
        <v>28</v>
      </c>
      <c r="E16" s="7" t="s">
        <v>20</v>
      </c>
      <c r="G16" s="13">
        <v>10.794764690000001</v>
      </c>
      <c r="H16" s="17">
        <v>42.882345480000005</v>
      </c>
      <c r="I16" s="17">
        <v>95.032576437175848</v>
      </c>
      <c r="J16" s="17">
        <v>57.867433567151267</v>
      </c>
      <c r="K16" s="17">
        <v>295.02927827144345</v>
      </c>
      <c r="L16" s="17">
        <v>168.3983639097944</v>
      </c>
      <c r="M16" s="17">
        <v>49.539807608916099</v>
      </c>
      <c r="N16" s="17">
        <v>273.56212152531435</v>
      </c>
      <c r="O16" s="17">
        <v>75.0008554976922</v>
      </c>
      <c r="P16" s="17">
        <v>130.66874033467562</v>
      </c>
    </row>
    <row r="17" spans="1:16" ht="12.5" x14ac:dyDescent="0.25">
      <c r="A17" s="7">
        <v>10</v>
      </c>
      <c r="C17" s="9" t="s">
        <v>29</v>
      </c>
      <c r="E17" s="7" t="s">
        <v>20</v>
      </c>
      <c r="G17" s="13">
        <v>132.9955171</v>
      </c>
      <c r="H17" s="17">
        <v>65.423570980000008</v>
      </c>
      <c r="I17" s="17">
        <v>90.165197947130324</v>
      </c>
      <c r="J17" s="17">
        <v>93.924729843067524</v>
      </c>
      <c r="K17" s="17">
        <v>136.50669072862235</v>
      </c>
      <c r="L17" s="17">
        <v>146.47979599778071</v>
      </c>
      <c r="M17" s="17">
        <v>148.48565426541558</v>
      </c>
      <c r="N17" s="17">
        <v>153.21076630580953</v>
      </c>
      <c r="O17" s="17">
        <v>166.28876384215815</v>
      </c>
      <c r="P17" s="17">
        <v>168.36305184277438</v>
      </c>
    </row>
    <row r="18" spans="1:16" ht="12.5" x14ac:dyDescent="0.25">
      <c r="A18" s="7">
        <v>11</v>
      </c>
      <c r="C18" s="9" t="s">
        <v>30</v>
      </c>
      <c r="E18" s="7" t="s">
        <v>20</v>
      </c>
      <c r="G18" s="13">
        <v>25.869584470000003</v>
      </c>
      <c r="H18" s="17">
        <v>27.047698339999993</v>
      </c>
      <c r="I18" s="17">
        <v>19.797030188573768</v>
      </c>
      <c r="J18" s="17">
        <v>28.198772010000003</v>
      </c>
      <c r="K18" s="17">
        <v>21.673996160791784</v>
      </c>
      <c r="L18" s="17">
        <v>21.949891191588513</v>
      </c>
      <c r="M18" s="17">
        <v>22.241315040420865</v>
      </c>
      <c r="N18" s="17">
        <v>22.549168178800269</v>
      </c>
      <c r="O18" s="17">
        <v>22.874415601453297</v>
      </c>
      <c r="P18" s="17">
        <v>23.218091593264131</v>
      </c>
    </row>
    <row r="19" spans="1:16" ht="12.5" x14ac:dyDescent="0.25">
      <c r="A19" s="7">
        <v>12</v>
      </c>
      <c r="C19" s="9" t="s">
        <v>31</v>
      </c>
      <c r="E19" s="7" t="s">
        <v>20</v>
      </c>
      <c r="G19" s="13">
        <v>180.50703044000048</v>
      </c>
      <c r="H19" s="17">
        <v>200.56219815000006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</row>
    <row r="20" spans="1:16" ht="12.5" x14ac:dyDescent="0.25">
      <c r="A20" s="7">
        <v>13</v>
      </c>
      <c r="C20" s="9" t="s">
        <v>32</v>
      </c>
      <c r="E20" s="7" t="s">
        <v>20</v>
      </c>
      <c r="G20" s="13">
        <v>18.8</v>
      </c>
      <c r="H20" s="17">
        <v>18.7</v>
      </c>
      <c r="I20" s="17">
        <v>75.400000000000006</v>
      </c>
      <c r="J20" s="17">
        <v>67.400000000000006</v>
      </c>
      <c r="K20" s="17">
        <v>59.4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12.5" x14ac:dyDescent="0.25">
      <c r="A21" s="7">
        <v>15</v>
      </c>
      <c r="C21" s="9" t="s">
        <v>33</v>
      </c>
      <c r="E21" s="7" t="s">
        <v>20</v>
      </c>
      <c r="G21" s="13">
        <v>15.497756770000002</v>
      </c>
      <c r="H21" s="17">
        <v>30.831632199999973</v>
      </c>
      <c r="I21" s="17">
        <v>11.519106400000002</v>
      </c>
      <c r="J21" s="17">
        <v>4.2587327300000002</v>
      </c>
      <c r="K21" s="17">
        <v>12.241085605086733</v>
      </c>
      <c r="L21" s="17">
        <v>29.988970396318663</v>
      </c>
      <c r="M21" s="17">
        <v>21.647096850050733</v>
      </c>
      <c r="N21" s="17">
        <v>16.982127052398184</v>
      </c>
      <c r="O21" s="17">
        <v>7.0299077446417906</v>
      </c>
      <c r="P21" s="17">
        <v>7.3435318546441541</v>
      </c>
    </row>
    <row r="22" spans="1:16" ht="12.5" x14ac:dyDescent="0.25">
      <c r="A22" s="7">
        <v>16</v>
      </c>
      <c r="C22" s="9" t="s">
        <v>34</v>
      </c>
      <c r="E22" s="7" t="s">
        <v>20</v>
      </c>
      <c r="G22" s="13">
        <v>8.8966321099999988</v>
      </c>
      <c r="H22" s="17">
        <v>9.7245354699999993</v>
      </c>
      <c r="I22" s="17">
        <v>2.12822394806477</v>
      </c>
      <c r="J22" s="17">
        <v>3.152592932016776</v>
      </c>
      <c r="K22" s="17">
        <v>42.761570805317746</v>
      </c>
      <c r="L22" s="17">
        <v>41.121180322496414</v>
      </c>
      <c r="M22" s="17">
        <v>36.252480890695416</v>
      </c>
      <c r="N22" s="17">
        <v>35.716139038023044</v>
      </c>
      <c r="O22" s="17">
        <v>49.656274700520235</v>
      </c>
      <c r="P22" s="17">
        <v>36.1289915141069</v>
      </c>
    </row>
    <row r="23" spans="1:16" ht="12.5" x14ac:dyDescent="0.25">
      <c r="A23" s="7">
        <v>17</v>
      </c>
      <c r="C23" s="9" t="s">
        <v>35</v>
      </c>
      <c r="G23" s="16">
        <v>-3.6334037264960006</v>
      </c>
      <c r="H23" s="16">
        <v>-7.2438334237129993</v>
      </c>
      <c r="I23" s="16">
        <v>-12.854808004479489</v>
      </c>
      <c r="J23" s="16">
        <v>-36.220671652505999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13" thickBot="1" x14ac:dyDescent="0.3">
      <c r="A24" s="7">
        <v>16</v>
      </c>
      <c r="C24" s="6" t="s">
        <v>36</v>
      </c>
      <c r="F24" s="15">
        <f t="shared" ref="F24" si="0">SUM(F8:F22)</f>
        <v>0</v>
      </c>
      <c r="G24" s="18">
        <v>1057.8</v>
      </c>
      <c r="H24" s="18">
        <f>SUM(H8:H23)</f>
        <v>1028.1920939562874</v>
      </c>
      <c r="I24" s="18">
        <f>SUM(I8:I23)</f>
        <v>1239.9214699490933</v>
      </c>
      <c r="J24" s="18">
        <f>SUM(J8:J23)</f>
        <v>1359.307030776994</v>
      </c>
      <c r="K24" s="18">
        <f t="shared" ref="K24:P24" si="1">SUM(K8:K22)</f>
        <v>1611.5168094084329</v>
      </c>
      <c r="L24" s="18">
        <f t="shared" si="1"/>
        <v>1456.5218850281574</v>
      </c>
      <c r="M24" s="18">
        <f t="shared" si="1"/>
        <v>1396.7401589843237</v>
      </c>
      <c r="N24" s="18">
        <f t="shared" si="1"/>
        <v>1681.9248120700145</v>
      </c>
      <c r="O24" s="18">
        <f t="shared" si="1"/>
        <v>1165.6488403078679</v>
      </c>
      <c r="P24" s="18">
        <f t="shared" si="1"/>
        <v>1275.1864608367741</v>
      </c>
    </row>
    <row r="25" spans="1:16" ht="13" thickTop="1" x14ac:dyDescent="0.25">
      <c r="H25" s="13"/>
      <c r="I25" s="13"/>
      <c r="J25" s="11"/>
    </row>
    <row r="26" spans="1:16" ht="12.5" x14ac:dyDescent="0.25"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2.5" x14ac:dyDescent="0.25">
      <c r="K27" s="10"/>
      <c r="L27" s="10"/>
      <c r="M27" s="10"/>
      <c r="N27" s="10"/>
      <c r="O27" s="10"/>
      <c r="P27" s="10"/>
    </row>
    <row r="29" spans="1:16" ht="12.5" x14ac:dyDescent="0.25">
      <c r="K29" s="10"/>
      <c r="L29" s="10"/>
      <c r="M29" s="10"/>
      <c r="N29" s="10"/>
      <c r="O29" s="10"/>
      <c r="P29" s="10"/>
    </row>
    <row r="30" spans="1:16" ht="12.5" x14ac:dyDescent="0.25">
      <c r="H30" s="12"/>
      <c r="I30" s="12"/>
    </row>
  </sheetData>
  <mergeCells count="2">
    <mergeCell ref="A1:P1"/>
    <mergeCell ref="A2:P2"/>
  </mergeCells>
  <pageMargins left="0.7" right="0.7" top="0.75" bottom="0.75" header="0.3" footer="0.3"/>
  <pageSetup paperSize="5" orientation="landscape" r:id="rId1"/>
  <headerFooter>
    <oddHeader>&amp;R&amp;"Arial,Regular"&amp;10Filed: 2023-03-08
EB-2022-0200
Exhibit I.2.5-SEC-108
Attachment 1
Page 1 of 1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02.05.19.108</Int_x002f_Exhibit_x002f_Tab>
    <Witnesses xmlns="0f3dc55c-bcca-45e2-bb95-d6030d9207f1">
      <Value>Danielle Dreveny</Value>
    </Witnesses>
    <_dlc_DocId xmlns="bc9be6ef-036f-4d38-ab45-2a4da0c93cb0">C6U45NHNYSXQ-1954422155-3795</_dlc_DocId>
    <TeamsPlannerStatus xmlns="0f3dc55c-bcca-45e2-bb95-d6030d9207f1">Draft Response</TeamsPlannerStatus>
    <Legal xmlns="0f3dc55c-bcca-45e2-bb95-d6030d9207f1">
      <UserInfo>
        <DisplayName>i:0#.f|membership|renh2@enbridge.com</DisplayName>
        <AccountId>183</AccountId>
        <AccountType/>
      </UserInfo>
    </Legal>
    <RegLead xmlns="0f3dc55c-bcca-45e2-bb95-d6030d9207f1">
      <UserInfo>
        <DisplayName>i:0#.f|membership|lsheehan@spectraenergy.com</DisplayName>
        <AccountId>12</AccountId>
        <AccountType/>
      </UserInfo>
      <UserInfo>
        <DisplayName>i:0#.f|membership|denomyj@enbridge.com</DisplayName>
        <AccountId>18</AccountId>
        <AccountType/>
      </UserInfo>
    </RegLead>
    <Area xmlns="0f3dc55c-bcca-45e2-bb95-d6030d9207f1">
      <Value>Finance</Value>
    </Area>
    <Exhibit xmlns="0f3dc55c-bcca-45e2-bb95-d6030d9207f1">2</Exhibit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https://enbridge.sharepoint.com/teams/EB-2022-02002024Rebasing/_layouts/15/DocIdRedir.aspx?ID=C6U45NHNYSXQ-1954422155-3795</Url>
      <Description>C6U45NHNYSXQ-1954422155-3795</Description>
    </_dlc_DocIdUrl>
    <_ip_UnifiedCompliancePolicyProperties xmlns="http://schemas.microsoft.com/sharepoint/v3" xsi:nil="true"/>
    <Category xmlns="0f3dc55c-bcca-45e2-bb95-d6030d9207f1" xsi:nil="true"/>
    <Intervenor xmlns="0f3dc55c-bcca-45e2-bb95-d6030d9207f1">SEC</Intervenor>
  </documentManagement>
</p:properties>
</file>

<file path=customXml/itemProps1.xml><?xml version="1.0" encoding="utf-8"?>
<ds:datastoreItem xmlns:ds="http://schemas.openxmlformats.org/officeDocument/2006/customXml" ds:itemID="{A631ABB8-E08C-482C-AE1A-CCF9ADD7F7F2}"/>
</file>

<file path=customXml/itemProps2.xml><?xml version="1.0" encoding="utf-8"?>
<ds:datastoreItem xmlns:ds="http://schemas.openxmlformats.org/officeDocument/2006/customXml" ds:itemID="{555D9141-938A-4ED0-986D-F5A7B79F7E2B}"/>
</file>

<file path=customXml/itemProps3.xml><?xml version="1.0" encoding="utf-8"?>
<ds:datastoreItem xmlns:ds="http://schemas.openxmlformats.org/officeDocument/2006/customXml" ds:itemID="{D287C995-6A0A-40E7-A322-2C5514C19178}"/>
</file>

<file path=customXml/itemProps4.xml><?xml version="1.0" encoding="utf-8"?>
<ds:datastoreItem xmlns:ds="http://schemas.openxmlformats.org/officeDocument/2006/customXml" ds:itemID="{48B152BC-DB99-4572-A057-32D8FB1E52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In-Service 2020 - 2028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2023-03-08T21:59:50Z</dcterms:created>
  <dcterms:modified xsi:type="dcterms:W3CDTF">2023-03-08T22:00:01Z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2023-03-08T21:59:58Z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3a086d2b-9dd6-4482-9f75-76dae8166346</vt:lpwstr>
  </property>
  <property fmtid="{D5CDD505-2E9C-101B-9397-08002B2CF9AE}" pid="8" name="MSIP_Label_b1a6f161-e42b-4c47-8f69-f6a81e023e2d_ContentBits">
    <vt:lpwstr>0</vt:lpwstr>
  </property>
  <property fmtid="{D5CDD505-2E9C-101B-9397-08002B2CF9AE}" pid="9" name="_EmailSubject">
    <vt:lpwstr>Excel Attachments </vt:lpwstr>
  </property>
  <property fmtid="{D5CDD505-2E9C-101B-9397-08002B2CF9AE}" pid="10" name="ContentTypeId">
    <vt:lpwstr>0x010100F3E2251B1EE19E40ADD262C998ACD182</vt:lpwstr>
  </property>
  <property fmtid="{D5CDD505-2E9C-101B-9397-08002B2CF9AE}" pid="11" name="_AuthorEmail">
    <vt:lpwstr>Michelle.Tian@enbridge.com</vt:lpwstr>
  </property>
  <property fmtid="{D5CDD505-2E9C-101B-9397-08002B2CF9AE}" pid="12" name="_dlc_DocIdItemGuid">
    <vt:lpwstr>1f97f97a-5166-4f61-b3e0-e5bafd0e5fb9</vt:lpwstr>
  </property>
  <property fmtid="{D5CDD505-2E9C-101B-9397-08002B2CF9AE}" pid="13" name="_NewReviewCycle">
    <vt:lpwstr/>
  </property>
  <property fmtid="{D5CDD505-2E9C-101B-9397-08002B2CF9AE}" pid="14" name="_ReviewingToolsShownOnce">
    <vt:lpwstr/>
  </property>
  <property fmtid="{D5CDD505-2E9C-101B-9397-08002B2CF9AE}" pid="15" name="_AuthorEmailDisplayName">
    <vt:lpwstr>Michelle Tian</vt:lpwstr>
  </property>
  <property fmtid="{D5CDD505-2E9C-101B-9397-08002B2CF9AE}" pid="16" name="_AdHocReviewCycleID">
    <vt:i4>776940080</vt:i4>
  </property>
</Properties>
</file>