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2" documentId="8_{1AFDF514-BF99-443B-90A1-39FC8DCCC156}" xr6:coauthVersionLast="47" xr6:coauthVersionMax="47" xr10:uidLastSave="{EF2D9897-ECE5-4CD3-873E-430C0A85E557}"/>
  <bookViews>
    <workbookView xWindow="-28920" yWindow="-120" windowWidth="29040" windowHeight="15840" xr2:uid="{8FD98C06-5A40-4788-B62D-8B0CC900537D}"/>
  </bookViews>
  <sheets>
    <sheet name="Sheet1" sheetId="1" r:id="rId1"/>
  </sheets>
  <definedNames>
    <definedName name="_xlnm.Print_Area" localSheetId="0">Sheet1!$A$1:$G$233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20" i="1" l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185" i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50" i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15" i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80" i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45" i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</calcChain>
</file>

<file path=xl/sharedStrings.xml><?xml version="1.0" encoding="utf-8"?>
<sst xmlns="http://schemas.openxmlformats.org/spreadsheetml/2006/main" count="148" uniqueCount="100">
  <si>
    <t>Monthly Heat Values for Spruce, Union CDA and Kirkwall for 2016</t>
  </si>
  <si>
    <t>Line No.</t>
  </si>
  <si>
    <t>Particulars</t>
  </si>
  <si>
    <t>Spruce</t>
  </si>
  <si>
    <t>Union CDA</t>
  </si>
  <si>
    <t>Kirkwall</t>
  </si>
  <si>
    <t>January 2016</t>
  </si>
  <si>
    <t>February 2016</t>
  </si>
  <si>
    <t>March 2016</t>
  </si>
  <si>
    <t>April 2016</t>
  </si>
  <si>
    <t>May 2016</t>
  </si>
  <si>
    <t>June 2016</t>
  </si>
  <si>
    <t>July 2016</t>
  </si>
  <si>
    <t>August 2016</t>
  </si>
  <si>
    <t>September 2016</t>
  </si>
  <si>
    <t>October 2016</t>
  </si>
  <si>
    <t>November 2016</t>
  </si>
  <si>
    <t>December 2016</t>
  </si>
  <si>
    <t>* Union CDA data only available beginning Nov 2016</t>
  </si>
  <si>
    <t>Monthly Heat Values for Spruce, Union CDA and Kirkwall for 2017</t>
  </si>
  <si>
    <t>January 2017</t>
  </si>
  <si>
    <t>February 2017</t>
  </si>
  <si>
    <t>March 2017</t>
  </si>
  <si>
    <t>April 2017</t>
  </si>
  <si>
    <t>May 2017</t>
  </si>
  <si>
    <t>June 2017</t>
  </si>
  <si>
    <t>July 2017</t>
  </si>
  <si>
    <t>August 2017</t>
  </si>
  <si>
    <t>September 2017</t>
  </si>
  <si>
    <t>October 2017</t>
  </si>
  <si>
    <t>November 2017</t>
  </si>
  <si>
    <t>December 2017</t>
  </si>
  <si>
    <t>Monthly Heat Values for Spruce, Union CDA and Kirkwall for 2018</t>
  </si>
  <si>
    <t>January 2018</t>
  </si>
  <si>
    <t>February 2018</t>
  </si>
  <si>
    <t>March 2018</t>
  </si>
  <si>
    <t>April 2018</t>
  </si>
  <si>
    <t>May 2018</t>
  </si>
  <si>
    <t>June 2018</t>
  </si>
  <si>
    <t>July 2018</t>
  </si>
  <si>
    <t>August 2018</t>
  </si>
  <si>
    <t>September 2018</t>
  </si>
  <si>
    <t>October 2018</t>
  </si>
  <si>
    <t>November 2018</t>
  </si>
  <si>
    <t>December 2018</t>
  </si>
  <si>
    <t>Monthly Heat Values for Spruce, Union CDA and Kirkwall for 2019</t>
  </si>
  <si>
    <t>January 2019</t>
  </si>
  <si>
    <t>February 2019</t>
  </si>
  <si>
    <t>March 2019</t>
  </si>
  <si>
    <t>April 2019</t>
  </si>
  <si>
    <t>May 2019</t>
  </si>
  <si>
    <t>June 2019</t>
  </si>
  <si>
    <t>July 2019</t>
  </si>
  <si>
    <t>August 2019</t>
  </si>
  <si>
    <t>September 2019</t>
  </si>
  <si>
    <t>October 2019</t>
  </si>
  <si>
    <t>November 2019</t>
  </si>
  <si>
    <t>December 2019</t>
  </si>
  <si>
    <t>Monthly Heat Values for Spruce, Union CDA and Kirkwall for 2020</t>
  </si>
  <si>
    <t>January 2020</t>
  </si>
  <si>
    <t>February 2020</t>
  </si>
  <si>
    <t>March 2020</t>
  </si>
  <si>
    <t>April 2020</t>
  </si>
  <si>
    <t>May 2020</t>
  </si>
  <si>
    <t>June 2020</t>
  </si>
  <si>
    <t>July 2020</t>
  </si>
  <si>
    <t>August 2020</t>
  </si>
  <si>
    <t>September 2020</t>
  </si>
  <si>
    <t>October 2020</t>
  </si>
  <si>
    <t>November 2020</t>
  </si>
  <si>
    <t>December 2020</t>
  </si>
  <si>
    <t>Monthly Heat Values for Spruce, Union CDA and Kirkwall for 2021</t>
  </si>
  <si>
    <t>January 2021</t>
  </si>
  <si>
    <t>February 2021</t>
  </si>
  <si>
    <t>March 2021</t>
  </si>
  <si>
    <t>April 2021</t>
  </si>
  <si>
    <t>May 2021</t>
  </si>
  <si>
    <t>June 2021</t>
  </si>
  <si>
    <t>July 2021</t>
  </si>
  <si>
    <t>August 2021</t>
  </si>
  <si>
    <t>September 2021</t>
  </si>
  <si>
    <t>October 2021</t>
  </si>
  <si>
    <t>November 2021</t>
  </si>
  <si>
    <t>December 2021</t>
  </si>
  <si>
    <t>Monthly Heat Values for Spruce, Union CDA and Kirkwall for 2022</t>
  </si>
  <si>
    <t>January 2022</t>
  </si>
  <si>
    <t>February 2022</t>
  </si>
  <si>
    <t>March 2022</t>
  </si>
  <si>
    <t>April 2022</t>
  </si>
  <si>
    <t>May 2022</t>
  </si>
  <si>
    <t>June 2022</t>
  </si>
  <si>
    <t>July 2022</t>
  </si>
  <si>
    <t>August 2022</t>
  </si>
  <si>
    <t>September 2022</t>
  </si>
  <si>
    <t>October 2022</t>
  </si>
  <si>
    <t>November 2022</t>
  </si>
  <si>
    <t>December 2022</t>
  </si>
  <si>
    <t>(a)</t>
  </si>
  <si>
    <t>(b)</t>
  </si>
  <si>
    <t>(c)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</si>
</sst>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Continuous"/>
    </xf>
    <xf numFmtId="0" fontId="2" fillId="0" borderId="0" xfId="0" applyFont="1" applyAlignment="1">
      <alignment horizontal="left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wrapText="1"/>
    </xf>
    <xf numFmtId="37" fontId="4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left"/>
    </xf>
    <xf numFmtId="43" fontId="2" fillId="0" borderId="0" xfId="1" applyFont="1"/>
    <xf numFmtId="0" fontId="2" fillId="0" borderId="0" xfId="0" applyFont="1" applyBorder="1"/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/>
    </xf>
    <xf numFmtId="37" fontId="5" fillId="0" borderId="1" xfId="0" applyNumberFormat="1" applyFont="1" applyBorder="1" applyAlignment="1">
      <alignment horizontal="center"/>
    </xf>
    <xf numFmtId="37" fontId="5" fillId="0" borderId="0" xfId="0" applyNumberFormat="1" applyFont="1" applyAlignment="1">
      <alignment horizontal="center"/>
    </xf>
    <xf numFmtId="41" fontId="2" fillId="0" borderId="0" xfId="0" applyNumberFormat="1" applyFont="1" applyAlignment="1">
      <alignment horizontal="center"/>
    </xf>
    <xf numFmtId="39" fontId="2" fillId="0" borderId="0" xfId="1" applyNumberFormat="1" applyFont="1" applyAlignment="1">
      <alignment horizontal="center"/>
    </xf>
    <xf numFmtId="37" fontId="4" fillId="0" borderId="0" xfId="0" applyNumberFormat="1" applyFont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3E6C48-73BE-46ED-812F-19D980FF73A0}">
  <dimension ref="A6:J230"/>
  <sheetViews>
    <sheetView tabSelected="1" view="pageLayout" zoomScaleNormal="100" zoomScaleSheetLayoutView="100" workbookViewId="0">
      <selection activeCell="E3" sqref="E3"/>
    </sheetView>
  </sheetViews>
  <sheetFormatPr defaultColWidth="101.1796875" defaultRowHeight="12.5" x14ac:dyDescent="0.25"/>
  <cols>
    <col min="1" max="1" width="4.7265625" style="1" customWidth="1"/>
    <col min="2" max="2" width="1.453125" style="1" customWidth="1"/>
    <col min="3" max="3" width="22.7265625" style="1" customWidth="1"/>
    <col min="4" max="4" width="1.453125" style="1" customWidth="1"/>
    <col min="5" max="5" width="12.54296875" style="2" bestFit="1" customWidth="1"/>
    <col min="6" max="6" width="14.1796875" style="1" customWidth="1"/>
    <col min="7" max="7" width="13.7265625" style="1" customWidth="1"/>
    <col min="8" max="8" width="15.1796875" style="1" customWidth="1"/>
    <col min="9" max="16384" width="101.1796875" style="1"/>
  </cols>
  <sheetData>
    <row r="6" spans="1:10" s="4" customFormat="1" x14ac:dyDescent="0.25">
      <c r="A6" s="20" t="s">
        <v>0</v>
      </c>
      <c r="B6" s="20"/>
      <c r="C6" s="20"/>
      <c r="D6" s="20"/>
      <c r="E6" s="20"/>
      <c r="F6" s="20"/>
      <c r="G6" s="20"/>
      <c r="H6" s="19"/>
      <c r="I6" s="3"/>
      <c r="J6" s="3"/>
    </row>
    <row r="7" spans="1:10" s="4" customFormat="1" x14ac:dyDescent="0.25">
      <c r="A7" s="1"/>
      <c r="B7" s="1"/>
      <c r="C7" s="1"/>
      <c r="D7" s="1"/>
      <c r="E7" s="2"/>
      <c r="F7" s="1"/>
      <c r="G7" s="1"/>
      <c r="H7" s="1"/>
      <c r="I7" s="1"/>
      <c r="J7" s="1"/>
    </row>
    <row r="8" spans="1:10" ht="25" x14ac:dyDescent="0.25">
      <c r="A8" s="6" t="s">
        <v>1</v>
      </c>
      <c r="B8" s="5"/>
      <c r="C8" s="7" t="s">
        <v>2</v>
      </c>
      <c r="E8" s="13" t="s">
        <v>3</v>
      </c>
      <c r="F8" s="13" t="s">
        <v>4</v>
      </c>
      <c r="G8" s="14" t="s">
        <v>5</v>
      </c>
      <c r="H8" s="15"/>
      <c r="I8" s="15"/>
    </row>
    <row r="9" spans="1:10" x14ac:dyDescent="0.25">
      <c r="E9" s="2" t="s">
        <v>97</v>
      </c>
      <c r="F9" s="2" t="s">
        <v>98</v>
      </c>
      <c r="G9" s="2" t="s">
        <v>99</v>
      </c>
    </row>
    <row r="11" spans="1:10" x14ac:dyDescent="0.25">
      <c r="A11" s="1">
        <v>1</v>
      </c>
      <c r="C11" s="9" t="s">
        <v>6</v>
      </c>
      <c r="E11" s="17">
        <v>38.234819354838713</v>
      </c>
      <c r="F11" s="17"/>
      <c r="G11" s="17">
        <v>38.388164516129031</v>
      </c>
      <c r="H11" s="10"/>
      <c r="I11" s="10"/>
      <c r="J11" s="16"/>
    </row>
    <row r="12" spans="1:10" x14ac:dyDescent="0.25">
      <c r="A12" s="1">
        <f t="shared" ref="A12:A22" si="0">A11+1</f>
        <v>2</v>
      </c>
      <c r="C12" s="9" t="s">
        <v>7</v>
      </c>
      <c r="E12" s="17">
        <v>38.424248275862055</v>
      </c>
      <c r="F12" s="17"/>
      <c r="G12" s="17">
        <v>38.420927586206894</v>
      </c>
      <c r="H12" s="10"/>
      <c r="I12" s="10"/>
      <c r="J12" s="16"/>
    </row>
    <row r="13" spans="1:10" x14ac:dyDescent="0.25">
      <c r="A13" s="1">
        <f t="shared" si="0"/>
        <v>3</v>
      </c>
      <c r="C13" s="9" t="s">
        <v>8</v>
      </c>
      <c r="E13" s="17">
        <v>38.32191612903226</v>
      </c>
      <c r="F13" s="17"/>
      <c r="G13" s="17">
        <v>38.39266774193549</v>
      </c>
      <c r="H13" s="10"/>
      <c r="I13" s="10"/>
      <c r="J13" s="16"/>
    </row>
    <row r="14" spans="1:10" x14ac:dyDescent="0.25">
      <c r="A14" s="1">
        <f t="shared" si="0"/>
        <v>4</v>
      </c>
      <c r="C14" s="9" t="s">
        <v>9</v>
      </c>
      <c r="E14" s="17">
        <v>38.121753333333331</v>
      </c>
      <c r="F14" s="17"/>
      <c r="G14" s="17">
        <v>38.388956666666665</v>
      </c>
      <c r="H14" s="10"/>
      <c r="I14" s="10"/>
      <c r="J14" s="16"/>
    </row>
    <row r="15" spans="1:10" x14ac:dyDescent="0.25">
      <c r="A15" s="1">
        <f t="shared" si="0"/>
        <v>5</v>
      </c>
      <c r="C15" s="9" t="s">
        <v>10</v>
      </c>
      <c r="E15" s="17">
        <v>38.077922580645165</v>
      </c>
      <c r="F15" s="17"/>
      <c r="G15" s="17">
        <v>38.377316129032259</v>
      </c>
      <c r="H15" s="10"/>
      <c r="I15" s="10"/>
      <c r="J15" s="16"/>
    </row>
    <row r="16" spans="1:10" x14ac:dyDescent="0.25">
      <c r="A16" s="1">
        <f t="shared" si="0"/>
        <v>6</v>
      </c>
      <c r="C16" s="9" t="s">
        <v>11</v>
      </c>
      <c r="E16" s="17">
        <v>38.201216666666674</v>
      </c>
      <c r="F16" s="17"/>
      <c r="G16" s="17">
        <v>38.376079999999995</v>
      </c>
      <c r="H16" s="10"/>
      <c r="I16" s="10"/>
      <c r="J16" s="16"/>
    </row>
    <row r="17" spans="1:10" x14ac:dyDescent="0.25">
      <c r="A17" s="1">
        <f t="shared" si="0"/>
        <v>7</v>
      </c>
      <c r="C17" s="9" t="s">
        <v>12</v>
      </c>
      <c r="E17" s="17">
        <v>37.770767741935472</v>
      </c>
      <c r="F17" s="17"/>
      <c r="G17" s="17">
        <v>38.384551612903216</v>
      </c>
      <c r="H17" s="10"/>
      <c r="I17" s="10"/>
      <c r="J17" s="16"/>
    </row>
    <row r="18" spans="1:10" x14ac:dyDescent="0.25">
      <c r="A18" s="1">
        <f t="shared" si="0"/>
        <v>8</v>
      </c>
      <c r="C18" s="9" t="s">
        <v>13</v>
      </c>
      <c r="E18" s="17">
        <v>37.852464516129025</v>
      </c>
      <c r="F18" s="17"/>
      <c r="G18" s="17">
        <v>38.378825806451601</v>
      </c>
      <c r="H18" s="10"/>
      <c r="I18" s="10"/>
      <c r="J18" s="16"/>
    </row>
    <row r="19" spans="1:10" x14ac:dyDescent="0.25">
      <c r="A19" s="1">
        <f t="shared" si="0"/>
        <v>9</v>
      </c>
      <c r="C19" s="9" t="s">
        <v>14</v>
      </c>
      <c r="E19" s="17">
        <v>37.823466666666668</v>
      </c>
      <c r="F19" s="17"/>
      <c r="G19" s="17">
        <v>38.379613333333346</v>
      </c>
      <c r="H19" s="10"/>
      <c r="I19" s="10"/>
      <c r="J19" s="16"/>
    </row>
    <row r="20" spans="1:10" x14ac:dyDescent="0.25">
      <c r="A20" s="1">
        <f t="shared" si="0"/>
        <v>10</v>
      </c>
      <c r="C20" s="9" t="s">
        <v>15</v>
      </c>
      <c r="E20" s="17">
        <v>37.940116129032255</v>
      </c>
      <c r="F20" s="17"/>
      <c r="G20" s="17">
        <v>38.386645161290311</v>
      </c>
      <c r="H20" s="10"/>
      <c r="I20" s="10"/>
      <c r="J20" s="16"/>
    </row>
    <row r="21" spans="1:10" x14ac:dyDescent="0.25">
      <c r="A21" s="1">
        <f t="shared" si="0"/>
        <v>11</v>
      </c>
      <c r="C21" s="9" t="s">
        <v>16</v>
      </c>
      <c r="E21" s="17">
        <v>37.926996666666675</v>
      </c>
      <c r="F21" s="17">
        <v>38.466226666666657</v>
      </c>
      <c r="G21" s="17">
        <v>38.38651333333334</v>
      </c>
      <c r="H21" s="10"/>
      <c r="I21" s="10"/>
      <c r="J21" s="16"/>
    </row>
    <row r="22" spans="1:10" x14ac:dyDescent="0.25">
      <c r="A22" s="1">
        <f t="shared" si="0"/>
        <v>12</v>
      </c>
      <c r="C22" s="9" t="s">
        <v>17</v>
      </c>
      <c r="E22" s="17">
        <v>37.898967741935486</v>
      </c>
      <c r="F22" s="17">
        <v>38.756032258064522</v>
      </c>
      <c r="G22" s="17">
        <v>38.389690322580648</v>
      </c>
      <c r="H22" s="10"/>
      <c r="I22" s="10"/>
      <c r="J22" s="16"/>
    </row>
    <row r="23" spans="1:10" x14ac:dyDescent="0.25">
      <c r="E23" s="16"/>
      <c r="F23" s="16"/>
      <c r="G23" s="16"/>
      <c r="H23" s="16"/>
      <c r="I23" s="16"/>
      <c r="J23" s="16"/>
    </row>
    <row r="25" spans="1:10" x14ac:dyDescent="0.25">
      <c r="C25" s="1" t="s">
        <v>18</v>
      </c>
    </row>
    <row r="39" spans="1:10" s="4" customFormat="1" ht="15" customHeight="1" x14ac:dyDescent="0.25">
      <c r="A39" s="20" t="s">
        <v>19</v>
      </c>
      <c r="B39" s="20"/>
      <c r="C39" s="20"/>
      <c r="D39" s="20"/>
      <c r="E39" s="20"/>
      <c r="F39" s="20"/>
      <c r="G39" s="20"/>
      <c r="H39" s="19"/>
      <c r="I39" s="19"/>
      <c r="J39" s="19"/>
    </row>
    <row r="41" spans="1:10" ht="25.5" x14ac:dyDescent="0.3">
      <c r="A41" s="6" t="s">
        <v>1</v>
      </c>
      <c r="B41" s="5"/>
      <c r="C41" s="7" t="s">
        <v>2</v>
      </c>
      <c r="E41" s="13" t="s">
        <v>3</v>
      </c>
      <c r="F41" s="13" t="s">
        <v>4</v>
      </c>
      <c r="G41" s="14" t="s">
        <v>5</v>
      </c>
      <c r="H41" s="15"/>
      <c r="I41" s="8"/>
    </row>
    <row r="42" spans="1:10" x14ac:dyDescent="0.25">
      <c r="E42" s="2" t="s">
        <v>97</v>
      </c>
      <c r="F42" s="2" t="s">
        <v>98</v>
      </c>
      <c r="G42" s="2" t="s">
        <v>99</v>
      </c>
    </row>
    <row r="43" spans="1:10" x14ac:dyDescent="0.25">
      <c r="E43" s="1"/>
      <c r="J43" s="2"/>
    </row>
    <row r="44" spans="1:10" x14ac:dyDescent="0.25">
      <c r="A44" s="1">
        <v>1</v>
      </c>
      <c r="C44" s="1" t="s">
        <v>20</v>
      </c>
      <c r="E44" s="17">
        <v>37.921570967741928</v>
      </c>
      <c r="F44" s="17">
        <v>38.417070967741921</v>
      </c>
      <c r="G44" s="17">
        <v>38.383245161290326</v>
      </c>
      <c r="J44" s="16"/>
    </row>
    <row r="45" spans="1:10" x14ac:dyDescent="0.25">
      <c r="A45" s="1">
        <f t="shared" ref="A45:A55" si="1">A44+1</f>
        <v>2</v>
      </c>
      <c r="C45" s="1" t="s">
        <v>21</v>
      </c>
      <c r="E45" s="17">
        <v>38.059717857142857</v>
      </c>
      <c r="F45" s="17">
        <v>38.367975000000008</v>
      </c>
      <c r="G45" s="17">
        <v>38.385482142857136</v>
      </c>
      <c r="J45" s="16"/>
    </row>
    <row r="46" spans="1:10" x14ac:dyDescent="0.25">
      <c r="A46" s="1">
        <f t="shared" si="1"/>
        <v>3</v>
      </c>
      <c r="C46" s="1" t="s">
        <v>22</v>
      </c>
      <c r="E46" s="17">
        <v>37.96661935483872</v>
      </c>
      <c r="F46" s="17">
        <v>38.368861290322585</v>
      </c>
      <c r="G46" s="17">
        <v>38.38173225806451</v>
      </c>
      <c r="J46" s="16"/>
    </row>
    <row r="47" spans="1:10" x14ac:dyDescent="0.25">
      <c r="A47" s="1">
        <f t="shared" si="1"/>
        <v>4</v>
      </c>
      <c r="C47" s="1" t="s">
        <v>23</v>
      </c>
      <c r="E47" s="17">
        <v>37.976786666666662</v>
      </c>
      <c r="F47" s="17">
        <v>38.366996666666658</v>
      </c>
      <c r="G47" s="17">
        <v>38.386696666666658</v>
      </c>
      <c r="J47" s="16"/>
    </row>
    <row r="48" spans="1:10" x14ac:dyDescent="0.25">
      <c r="A48" s="1">
        <f t="shared" si="1"/>
        <v>5</v>
      </c>
      <c r="C48" s="1" t="s">
        <v>24</v>
      </c>
      <c r="E48" s="17">
        <v>38.206970967741945</v>
      </c>
      <c r="F48" s="17">
        <v>38.357912903225802</v>
      </c>
      <c r="G48" s="17">
        <v>38.375293548387098</v>
      </c>
      <c r="J48" s="16"/>
    </row>
    <row r="49" spans="1:10" x14ac:dyDescent="0.25">
      <c r="A49" s="1">
        <f t="shared" si="1"/>
        <v>6</v>
      </c>
      <c r="C49" s="1" t="s">
        <v>25</v>
      </c>
      <c r="E49" s="17">
        <v>38.050539999999998</v>
      </c>
      <c r="F49" s="17">
        <v>38.346183333333336</v>
      </c>
      <c r="G49" s="17">
        <v>38.368523333333322</v>
      </c>
      <c r="J49" s="16"/>
    </row>
    <row r="50" spans="1:10" x14ac:dyDescent="0.25">
      <c r="A50" s="1">
        <f t="shared" si="1"/>
        <v>7</v>
      </c>
      <c r="C50" s="1" t="s">
        <v>26</v>
      </c>
      <c r="E50" s="17">
        <v>37.987803225806459</v>
      </c>
      <c r="F50" s="17">
        <v>38.369438709677418</v>
      </c>
      <c r="G50" s="17">
        <v>38.376093548387104</v>
      </c>
      <c r="J50" s="16"/>
    </row>
    <row r="51" spans="1:10" x14ac:dyDescent="0.25">
      <c r="A51" s="1">
        <f t="shared" si="1"/>
        <v>8</v>
      </c>
      <c r="C51" s="1" t="s">
        <v>27</v>
      </c>
      <c r="E51" s="17">
        <v>38.009845161290322</v>
      </c>
      <c r="F51" s="17">
        <v>38.389796774193549</v>
      </c>
      <c r="G51" s="17">
        <v>38.383316129032259</v>
      </c>
      <c r="J51" s="16"/>
    </row>
    <row r="52" spans="1:10" x14ac:dyDescent="0.25">
      <c r="A52" s="1">
        <f t="shared" si="1"/>
        <v>9</v>
      </c>
      <c r="C52" s="1" t="s">
        <v>28</v>
      </c>
      <c r="E52" s="17">
        <v>38.053183333333337</v>
      </c>
      <c r="F52" s="17">
        <v>38.422413333333331</v>
      </c>
      <c r="G52" s="17">
        <v>38.382186666666648</v>
      </c>
      <c r="J52" s="16"/>
    </row>
    <row r="53" spans="1:10" x14ac:dyDescent="0.25">
      <c r="A53" s="1">
        <f t="shared" si="1"/>
        <v>10</v>
      </c>
      <c r="C53" s="1" t="s">
        <v>29</v>
      </c>
      <c r="E53" s="17">
        <v>38.276419354838708</v>
      </c>
      <c r="F53" s="17">
        <v>38.388687096774191</v>
      </c>
      <c r="G53" s="17">
        <v>38.387287096774187</v>
      </c>
      <c r="J53" s="16"/>
    </row>
    <row r="54" spans="1:10" x14ac:dyDescent="0.25">
      <c r="A54" s="1">
        <f t="shared" si="1"/>
        <v>11</v>
      </c>
      <c r="C54" s="1" t="s">
        <v>30</v>
      </c>
      <c r="E54" s="17">
        <v>38.395203333333335</v>
      </c>
      <c r="F54" s="17">
        <v>38.39938999999999</v>
      </c>
      <c r="G54" s="17">
        <v>38.372173333333322</v>
      </c>
      <c r="J54" s="16"/>
    </row>
    <row r="55" spans="1:10" x14ac:dyDescent="0.25">
      <c r="A55" s="1">
        <f t="shared" si="1"/>
        <v>12</v>
      </c>
      <c r="C55" s="1" t="s">
        <v>31</v>
      </c>
      <c r="E55" s="17">
        <v>38.170380645161288</v>
      </c>
      <c r="F55" s="17">
        <v>38.391132258064509</v>
      </c>
      <c r="G55" s="17">
        <v>38.414187096774192</v>
      </c>
      <c r="J55" s="16"/>
    </row>
    <row r="74" spans="1:10" s="4" customFormat="1" x14ac:dyDescent="0.25">
      <c r="A74" s="20" t="s">
        <v>32</v>
      </c>
      <c r="B74" s="20"/>
      <c r="C74" s="20"/>
      <c r="D74" s="20"/>
      <c r="E74" s="20"/>
      <c r="F74" s="20"/>
      <c r="G74" s="20"/>
      <c r="H74" s="19"/>
      <c r="I74" s="3"/>
      <c r="J74" s="3"/>
    </row>
    <row r="76" spans="1:10" ht="25.5" x14ac:dyDescent="0.3">
      <c r="A76" s="6" t="s">
        <v>1</v>
      </c>
      <c r="B76" s="5"/>
      <c r="C76" s="7" t="s">
        <v>2</v>
      </c>
      <c r="E76" s="13" t="s">
        <v>3</v>
      </c>
      <c r="F76" s="13" t="s">
        <v>4</v>
      </c>
      <c r="G76" s="14" t="s">
        <v>5</v>
      </c>
      <c r="H76" s="8"/>
      <c r="I76" s="8"/>
    </row>
    <row r="77" spans="1:10" x14ac:dyDescent="0.25">
      <c r="E77" s="2" t="s">
        <v>97</v>
      </c>
      <c r="F77" s="2" t="s">
        <v>98</v>
      </c>
      <c r="G77" s="2" t="s">
        <v>99</v>
      </c>
    </row>
    <row r="78" spans="1:10" x14ac:dyDescent="0.25">
      <c r="E78" s="16"/>
      <c r="F78" s="16"/>
      <c r="J78" s="16"/>
    </row>
    <row r="79" spans="1:10" x14ac:dyDescent="0.25">
      <c r="A79" s="1">
        <v>1</v>
      </c>
      <c r="C79" s="1" t="s">
        <v>33</v>
      </c>
      <c r="E79" s="17">
        <v>38.306341935483871</v>
      </c>
      <c r="F79" s="17">
        <v>38.337361290322576</v>
      </c>
      <c r="G79" s="17">
        <v>38.582316129032243</v>
      </c>
      <c r="H79" s="10"/>
      <c r="I79" s="10"/>
      <c r="J79" s="16"/>
    </row>
    <row r="80" spans="1:10" x14ac:dyDescent="0.25">
      <c r="A80" s="1">
        <f t="shared" ref="A80:A90" si="2">A79+1</f>
        <v>2</v>
      </c>
      <c r="C80" s="1" t="s">
        <v>34</v>
      </c>
      <c r="E80" s="17">
        <v>38.39213492090223</v>
      </c>
      <c r="F80" s="17">
        <v>38.363753571428568</v>
      </c>
      <c r="G80" s="17">
        <v>38.371453571428567</v>
      </c>
      <c r="H80" s="10"/>
      <c r="I80" s="10"/>
      <c r="J80" s="16"/>
    </row>
    <row r="81" spans="1:10" x14ac:dyDescent="0.25">
      <c r="A81" s="1">
        <f t="shared" si="2"/>
        <v>3</v>
      </c>
      <c r="C81" s="1" t="s">
        <v>35</v>
      </c>
      <c r="E81" s="17">
        <v>38.42441187435594</v>
      </c>
      <c r="F81" s="17">
        <v>38.426764516129033</v>
      </c>
      <c r="G81" s="17">
        <v>38.363235483870966</v>
      </c>
      <c r="H81" s="10"/>
      <c r="I81" s="10"/>
      <c r="J81" s="16"/>
    </row>
    <row r="82" spans="1:10" x14ac:dyDescent="0.25">
      <c r="A82" s="1">
        <f t="shared" si="2"/>
        <v>4</v>
      </c>
      <c r="C82" s="1" t="s">
        <v>36</v>
      </c>
      <c r="E82" s="17">
        <v>38.288470859001116</v>
      </c>
      <c r="F82" s="17">
        <v>38.446666666666673</v>
      </c>
      <c r="G82" s="17">
        <v>38.386483333333338</v>
      </c>
      <c r="H82" s="10"/>
      <c r="I82" s="10"/>
      <c r="J82" s="16"/>
    </row>
    <row r="83" spans="1:10" x14ac:dyDescent="0.25">
      <c r="A83" s="1">
        <f t="shared" si="2"/>
        <v>5</v>
      </c>
      <c r="C83" s="1" t="s">
        <v>37</v>
      </c>
      <c r="E83" s="17">
        <v>38.202661608894005</v>
      </c>
      <c r="F83" s="17">
        <v>38.369548387096778</v>
      </c>
      <c r="G83" s="17">
        <v>38.363183870967745</v>
      </c>
      <c r="H83" s="10"/>
      <c r="I83" s="10"/>
      <c r="J83" s="16"/>
    </row>
    <row r="84" spans="1:10" x14ac:dyDescent="0.25">
      <c r="A84" s="1">
        <f t="shared" si="2"/>
        <v>6</v>
      </c>
      <c r="C84" s="1" t="s">
        <v>38</v>
      </c>
      <c r="E84" s="17">
        <v>38.498611483395514</v>
      </c>
      <c r="F84" s="17">
        <v>38.361796666666656</v>
      </c>
      <c r="G84" s="17">
        <v>38.347866666666654</v>
      </c>
      <c r="H84" s="10"/>
      <c r="I84" s="10"/>
      <c r="J84" s="16"/>
    </row>
    <row r="85" spans="1:10" x14ac:dyDescent="0.25">
      <c r="A85" s="1">
        <f t="shared" si="2"/>
        <v>7</v>
      </c>
      <c r="C85" s="1" t="s">
        <v>39</v>
      </c>
      <c r="E85" s="17">
        <v>38.363037054275182</v>
      </c>
      <c r="F85" s="17">
        <v>38.395519354838704</v>
      </c>
      <c r="G85" s="17">
        <v>38.37736774193548</v>
      </c>
      <c r="H85" s="10"/>
      <c r="I85" s="10"/>
      <c r="J85" s="16"/>
    </row>
    <row r="86" spans="1:10" x14ac:dyDescent="0.25">
      <c r="A86" s="1">
        <f t="shared" si="2"/>
        <v>8</v>
      </c>
      <c r="C86" s="1" t="s">
        <v>40</v>
      </c>
      <c r="E86" s="17">
        <v>38.231995150807492</v>
      </c>
      <c r="F86" s="17">
        <v>38.429599999999994</v>
      </c>
      <c r="G86" s="17">
        <v>38.408158064516122</v>
      </c>
      <c r="H86" s="10"/>
      <c r="I86" s="10"/>
      <c r="J86" s="16"/>
    </row>
    <row r="87" spans="1:10" x14ac:dyDescent="0.25">
      <c r="A87" s="1">
        <f t="shared" si="2"/>
        <v>9</v>
      </c>
      <c r="C87" s="1" t="s">
        <v>41</v>
      </c>
      <c r="E87" s="17">
        <v>38.061187494389273</v>
      </c>
      <c r="F87" s="17">
        <v>38.377903333333329</v>
      </c>
      <c r="G87" s="17">
        <v>38.389863333333338</v>
      </c>
      <c r="H87" s="10"/>
      <c r="I87" s="10"/>
      <c r="J87" s="16"/>
    </row>
    <row r="88" spans="1:10" x14ac:dyDescent="0.25">
      <c r="A88" s="1">
        <f t="shared" si="2"/>
        <v>10</v>
      </c>
      <c r="C88" s="1" t="s">
        <v>42</v>
      </c>
      <c r="E88" s="17">
        <v>38.39887170308323</v>
      </c>
      <c r="F88" s="17">
        <v>38.438045161290326</v>
      </c>
      <c r="G88" s="17">
        <v>38.45367741935484</v>
      </c>
      <c r="H88" s="10"/>
      <c r="I88" s="10"/>
      <c r="J88" s="16"/>
    </row>
    <row r="89" spans="1:10" x14ac:dyDescent="0.25">
      <c r="A89" s="1">
        <f t="shared" si="2"/>
        <v>11</v>
      </c>
      <c r="C89" s="1" t="s">
        <v>43</v>
      </c>
      <c r="E89" s="17">
        <v>38.191802085793647</v>
      </c>
      <c r="F89" s="17">
        <v>38.40784</v>
      </c>
      <c r="G89" s="17">
        <v>38.424166666666679</v>
      </c>
      <c r="H89" s="10"/>
      <c r="I89" s="10"/>
      <c r="J89" s="16"/>
    </row>
    <row r="90" spans="1:10" x14ac:dyDescent="0.25">
      <c r="A90" s="1">
        <f t="shared" si="2"/>
        <v>12</v>
      </c>
      <c r="C90" s="1" t="s">
        <v>44</v>
      </c>
      <c r="E90" s="17">
        <v>38.196336217173595</v>
      </c>
      <c r="F90" s="17">
        <v>38.370883870967738</v>
      </c>
      <c r="G90" s="17">
        <v>38.38823870967741</v>
      </c>
      <c r="H90" s="10"/>
      <c r="I90" s="10"/>
      <c r="J90" s="16"/>
    </row>
    <row r="109" spans="1:10" s="4" customFormat="1" x14ac:dyDescent="0.25">
      <c r="A109" s="20" t="s">
        <v>45</v>
      </c>
      <c r="B109" s="20"/>
      <c r="C109" s="20"/>
      <c r="D109" s="20"/>
      <c r="E109" s="20"/>
      <c r="F109" s="20"/>
      <c r="G109" s="20"/>
      <c r="H109" s="19"/>
      <c r="I109" s="3"/>
      <c r="J109" s="3"/>
    </row>
    <row r="111" spans="1:10" ht="25.5" x14ac:dyDescent="0.3">
      <c r="A111" s="6" t="s">
        <v>1</v>
      </c>
      <c r="B111" s="5"/>
      <c r="C111" s="7" t="s">
        <v>2</v>
      </c>
      <c r="E111" s="13" t="s">
        <v>3</v>
      </c>
      <c r="F111" s="13" t="s">
        <v>4</v>
      </c>
      <c r="G111" s="14" t="s">
        <v>5</v>
      </c>
      <c r="H111" s="8"/>
      <c r="I111" s="8"/>
    </row>
    <row r="112" spans="1:10" x14ac:dyDescent="0.25">
      <c r="E112" s="2" t="s">
        <v>97</v>
      </c>
      <c r="F112" s="2" t="s">
        <v>98</v>
      </c>
      <c r="G112" s="2" t="s">
        <v>99</v>
      </c>
    </row>
    <row r="113" spans="1:10" x14ac:dyDescent="0.25">
      <c r="E113" s="16"/>
      <c r="F113" s="16"/>
      <c r="J113" s="16"/>
    </row>
    <row r="114" spans="1:10" x14ac:dyDescent="0.25">
      <c r="A114" s="1">
        <v>1</v>
      </c>
      <c r="C114" s="1" t="s">
        <v>46</v>
      </c>
      <c r="E114" s="17">
        <v>38.332276622747848</v>
      </c>
      <c r="F114" s="17">
        <v>38.385490322580658</v>
      </c>
      <c r="G114" s="17">
        <v>38.556541935483871</v>
      </c>
      <c r="J114" s="16"/>
    </row>
    <row r="115" spans="1:10" x14ac:dyDescent="0.25">
      <c r="A115" s="1">
        <f t="shared" ref="A115:A125" si="3">A114+1</f>
        <v>2</v>
      </c>
      <c r="C115" s="1" t="s">
        <v>47</v>
      </c>
      <c r="E115" s="17">
        <v>38.224053061101415</v>
      </c>
      <c r="F115" s="17">
        <v>38.375557142857147</v>
      </c>
      <c r="G115" s="17">
        <v>38.418482142857151</v>
      </c>
      <c r="J115" s="16"/>
    </row>
    <row r="116" spans="1:10" x14ac:dyDescent="0.25">
      <c r="A116" s="1">
        <f t="shared" si="3"/>
        <v>3</v>
      </c>
      <c r="C116" s="1" t="s">
        <v>48</v>
      </c>
      <c r="E116" s="17">
        <v>38.270119625855664</v>
      </c>
      <c r="F116" s="17">
        <v>38.355809677419359</v>
      </c>
      <c r="G116" s="17">
        <v>38.368835483870967</v>
      </c>
      <c r="J116" s="16"/>
    </row>
    <row r="117" spans="1:10" x14ac:dyDescent="0.25">
      <c r="A117" s="1">
        <f t="shared" si="3"/>
        <v>4</v>
      </c>
      <c r="C117" s="1" t="s">
        <v>49</v>
      </c>
      <c r="E117" s="17">
        <v>38.390963125308843</v>
      </c>
      <c r="F117" s="17">
        <v>38.352676666666667</v>
      </c>
      <c r="G117" s="17">
        <v>38.357743333333339</v>
      </c>
      <c r="J117" s="16"/>
    </row>
    <row r="118" spans="1:10" x14ac:dyDescent="0.25">
      <c r="A118" s="1">
        <f t="shared" si="3"/>
        <v>5</v>
      </c>
      <c r="C118" s="1" t="s">
        <v>50</v>
      </c>
      <c r="E118" s="17">
        <v>38.288846034463418</v>
      </c>
      <c r="F118" s="17">
        <v>38.345600000000012</v>
      </c>
      <c r="G118" s="17">
        <v>38.348851612903225</v>
      </c>
      <c r="J118" s="16"/>
    </row>
    <row r="119" spans="1:10" x14ac:dyDescent="0.25">
      <c r="A119" s="1">
        <f t="shared" si="3"/>
        <v>6</v>
      </c>
      <c r="C119" s="1" t="s">
        <v>51</v>
      </c>
      <c r="E119" s="17">
        <v>38.507449609649434</v>
      </c>
      <c r="F119" s="17">
        <v>38.337543333333336</v>
      </c>
      <c r="G119" s="17">
        <v>38.340923333333329</v>
      </c>
      <c r="J119" s="16"/>
    </row>
    <row r="120" spans="1:10" x14ac:dyDescent="0.25">
      <c r="A120" s="1">
        <f t="shared" si="3"/>
        <v>7</v>
      </c>
      <c r="C120" s="1" t="s">
        <v>52</v>
      </c>
      <c r="E120" s="17">
        <v>38.406289782573346</v>
      </c>
      <c r="F120" s="17">
        <v>38.444564516129027</v>
      </c>
      <c r="G120" s="17">
        <v>38.358125806451611</v>
      </c>
      <c r="J120" s="16"/>
    </row>
    <row r="121" spans="1:10" x14ac:dyDescent="0.25">
      <c r="A121" s="1">
        <f t="shared" si="3"/>
        <v>8</v>
      </c>
      <c r="C121" s="1" t="s">
        <v>53</v>
      </c>
      <c r="E121" s="17">
        <v>38.374381525125052</v>
      </c>
      <c r="F121" s="17">
        <v>38.478525806451621</v>
      </c>
      <c r="G121" s="17">
        <v>38.367032258064512</v>
      </c>
      <c r="J121" s="16"/>
    </row>
    <row r="122" spans="1:10" x14ac:dyDescent="0.25">
      <c r="A122" s="1">
        <f t="shared" si="3"/>
        <v>9</v>
      </c>
      <c r="C122" s="1" t="s">
        <v>54</v>
      </c>
      <c r="E122" s="17">
        <v>38.489717354703423</v>
      </c>
      <c r="F122" s="17">
        <v>38.466036666666668</v>
      </c>
      <c r="G122" s="17">
        <v>38.37172666666666</v>
      </c>
      <c r="J122" s="16"/>
    </row>
    <row r="123" spans="1:10" x14ac:dyDescent="0.25">
      <c r="A123" s="1">
        <f t="shared" si="3"/>
        <v>10</v>
      </c>
      <c r="C123" s="1" t="s">
        <v>55</v>
      </c>
      <c r="E123" s="17">
        <v>38.38338677147722</v>
      </c>
      <c r="F123" s="17">
        <v>38.48123870967742</v>
      </c>
      <c r="G123" s="17">
        <v>38.403341935483873</v>
      </c>
      <c r="J123" s="16"/>
    </row>
    <row r="124" spans="1:10" x14ac:dyDescent="0.25">
      <c r="A124" s="1">
        <f t="shared" si="3"/>
        <v>11</v>
      </c>
      <c r="C124" s="1" t="s">
        <v>56</v>
      </c>
      <c r="E124" s="17">
        <v>38.518113282712712</v>
      </c>
      <c r="F124" s="17">
        <v>38.404076666666668</v>
      </c>
      <c r="G124" s="17">
        <v>38.43258666666668</v>
      </c>
      <c r="J124" s="16"/>
    </row>
    <row r="125" spans="1:10" x14ac:dyDescent="0.25">
      <c r="A125" s="1">
        <f t="shared" si="3"/>
        <v>12</v>
      </c>
      <c r="C125" s="1" t="s">
        <v>57</v>
      </c>
      <c r="E125" s="17">
        <v>38.655003118892395</v>
      </c>
      <c r="F125" s="17">
        <v>38.396880645161289</v>
      </c>
      <c r="G125" s="17">
        <v>38.413306451612904</v>
      </c>
      <c r="J125" s="16"/>
    </row>
    <row r="144" spans="1:8" x14ac:dyDescent="0.25">
      <c r="A144" s="20" t="s">
        <v>58</v>
      </c>
      <c r="B144" s="20"/>
      <c r="C144" s="20"/>
      <c r="D144" s="20"/>
      <c r="E144" s="20"/>
      <c r="F144" s="20"/>
      <c r="G144" s="20"/>
      <c r="H144" s="19"/>
    </row>
    <row r="146" spans="1:7" ht="25" x14ac:dyDescent="0.25">
      <c r="A146" s="6" t="s">
        <v>1</v>
      </c>
      <c r="B146" s="5"/>
      <c r="C146" s="7" t="s">
        <v>2</v>
      </c>
      <c r="E146" s="13" t="s">
        <v>3</v>
      </c>
      <c r="F146" s="13" t="s">
        <v>4</v>
      </c>
      <c r="G146" s="14" t="s">
        <v>5</v>
      </c>
    </row>
    <row r="147" spans="1:7" x14ac:dyDescent="0.25">
      <c r="E147" s="2" t="s">
        <v>97</v>
      </c>
      <c r="F147" s="2" t="s">
        <v>98</v>
      </c>
      <c r="G147" s="2" t="s">
        <v>99</v>
      </c>
    </row>
    <row r="148" spans="1:7" x14ac:dyDescent="0.25">
      <c r="E148" s="16"/>
      <c r="F148" s="16"/>
    </row>
    <row r="149" spans="1:7" x14ac:dyDescent="0.25">
      <c r="A149" s="1">
        <v>1</v>
      </c>
      <c r="C149" s="9" t="s">
        <v>59</v>
      </c>
      <c r="E149" s="17">
        <v>38.465644341122179</v>
      </c>
      <c r="F149" s="17">
        <v>38.405329032258066</v>
      </c>
      <c r="G149" s="17">
        <v>38.423316129032251</v>
      </c>
    </row>
    <row r="150" spans="1:7" x14ac:dyDescent="0.25">
      <c r="A150" s="1">
        <f t="shared" ref="A150:A160" si="4">A149+1</f>
        <v>2</v>
      </c>
      <c r="C150" s="9" t="s">
        <v>60</v>
      </c>
      <c r="E150" s="17">
        <v>38.657484779199478</v>
      </c>
      <c r="F150" s="17">
        <v>38.415710344827581</v>
      </c>
      <c r="G150" s="17">
        <v>38.428772413793098</v>
      </c>
    </row>
    <row r="151" spans="1:7" x14ac:dyDescent="0.25">
      <c r="A151" s="1">
        <f t="shared" si="4"/>
        <v>3</v>
      </c>
      <c r="C151" s="9" t="s">
        <v>61</v>
      </c>
      <c r="E151" s="17">
        <v>38.579705399547656</v>
      </c>
      <c r="F151" s="17">
        <v>38.372448387096782</v>
      </c>
      <c r="G151" s="17">
        <v>38.384199999999993</v>
      </c>
    </row>
    <row r="152" spans="1:7" x14ac:dyDescent="0.25">
      <c r="A152" s="1">
        <f t="shared" si="4"/>
        <v>4</v>
      </c>
      <c r="C152" s="9" t="s">
        <v>62</v>
      </c>
      <c r="E152" s="17">
        <v>38.670759500575485</v>
      </c>
      <c r="F152" s="17">
        <v>38.405889999999992</v>
      </c>
      <c r="G152" s="17">
        <v>38.411780000000007</v>
      </c>
    </row>
    <row r="153" spans="1:7" x14ac:dyDescent="0.25">
      <c r="A153" s="1">
        <f t="shared" si="4"/>
        <v>5</v>
      </c>
      <c r="C153" s="9" t="s">
        <v>63</v>
      </c>
      <c r="E153" s="17">
        <v>38.545322438868816</v>
      </c>
      <c r="F153" s="17">
        <v>38.355174193548393</v>
      </c>
      <c r="G153" s="17">
        <v>38.370300000000007</v>
      </c>
    </row>
    <row r="154" spans="1:7" x14ac:dyDescent="0.25">
      <c r="A154" s="1">
        <f t="shared" si="4"/>
        <v>6</v>
      </c>
      <c r="C154" s="9" t="s">
        <v>64</v>
      </c>
      <c r="E154" s="17">
        <v>38.374631014016799</v>
      </c>
      <c r="F154" s="17">
        <v>38.340943333333335</v>
      </c>
      <c r="G154" s="17">
        <v>38.352520000000005</v>
      </c>
    </row>
    <row r="155" spans="1:7" x14ac:dyDescent="0.25">
      <c r="A155" s="1">
        <f t="shared" si="4"/>
        <v>7</v>
      </c>
      <c r="C155" s="9" t="s">
        <v>65</v>
      </c>
      <c r="E155" s="17">
        <v>38.462492630863053</v>
      </c>
      <c r="F155" s="17">
        <v>38.350512903225798</v>
      </c>
      <c r="G155" s="17">
        <v>38.378703225806447</v>
      </c>
    </row>
    <row r="156" spans="1:7" x14ac:dyDescent="0.25">
      <c r="A156" s="1">
        <f t="shared" si="4"/>
        <v>8</v>
      </c>
      <c r="C156" s="9" t="s">
        <v>66</v>
      </c>
      <c r="E156" s="17">
        <v>38.609327732742116</v>
      </c>
      <c r="F156" s="17">
        <v>38.381825806451602</v>
      </c>
      <c r="G156" s="17">
        <v>38.366112903225805</v>
      </c>
    </row>
    <row r="157" spans="1:7" x14ac:dyDescent="0.25">
      <c r="A157" s="1">
        <f t="shared" si="4"/>
        <v>9</v>
      </c>
      <c r="C157" s="9" t="s">
        <v>67</v>
      </c>
      <c r="E157" s="17">
        <v>38.718725261666677</v>
      </c>
      <c r="F157" s="17">
        <v>38.354579999999991</v>
      </c>
      <c r="G157" s="17">
        <v>38.357863333333334</v>
      </c>
    </row>
    <row r="158" spans="1:7" x14ac:dyDescent="0.25">
      <c r="A158" s="1">
        <f t="shared" si="4"/>
        <v>10</v>
      </c>
      <c r="C158" s="9" t="s">
        <v>68</v>
      </c>
      <c r="E158" s="17">
        <v>38.389157027508169</v>
      </c>
      <c r="F158" s="17">
        <v>38.496158064516116</v>
      </c>
      <c r="G158" s="17">
        <v>38.3725806451613</v>
      </c>
    </row>
    <row r="159" spans="1:7" x14ac:dyDescent="0.25">
      <c r="A159" s="1">
        <f t="shared" si="4"/>
        <v>11</v>
      </c>
      <c r="C159" s="9" t="s">
        <v>69</v>
      </c>
      <c r="E159" s="17">
        <v>38.484890814259437</v>
      </c>
      <c r="F159" s="17">
        <v>38.376930000000002</v>
      </c>
      <c r="G159" s="17">
        <v>38.380330000000001</v>
      </c>
    </row>
    <row r="160" spans="1:7" x14ac:dyDescent="0.25">
      <c r="A160" s="1">
        <f t="shared" si="4"/>
        <v>12</v>
      </c>
      <c r="C160" s="9" t="s">
        <v>70</v>
      </c>
      <c r="E160" s="17">
        <v>38.660033497176848</v>
      </c>
      <c r="F160" s="17">
        <v>38.338306451612901</v>
      </c>
      <c r="G160" s="17">
        <v>38.353451612903228</v>
      </c>
    </row>
    <row r="179" spans="1:8" x14ac:dyDescent="0.25">
      <c r="A179" s="20" t="s">
        <v>71</v>
      </c>
      <c r="B179" s="20"/>
      <c r="C179" s="20"/>
      <c r="D179" s="20"/>
      <c r="E179" s="20"/>
      <c r="F179" s="20"/>
      <c r="G179" s="20"/>
      <c r="H179" s="19"/>
    </row>
    <row r="180" spans="1:8" x14ac:dyDescent="0.25">
      <c r="H180" s="11"/>
    </row>
    <row r="181" spans="1:8" ht="25" x14ac:dyDescent="0.25">
      <c r="A181" s="6" t="s">
        <v>1</v>
      </c>
      <c r="B181" s="5"/>
      <c r="C181" s="7" t="s">
        <v>2</v>
      </c>
      <c r="E181" s="13" t="s">
        <v>3</v>
      </c>
      <c r="F181" s="13" t="s">
        <v>4</v>
      </c>
      <c r="G181" s="14" t="s">
        <v>5</v>
      </c>
      <c r="H181" s="12"/>
    </row>
    <row r="182" spans="1:8" ht="13" x14ac:dyDescent="0.3">
      <c r="E182" s="2" t="s">
        <v>97</v>
      </c>
      <c r="F182" s="2" t="s">
        <v>98</v>
      </c>
      <c r="G182" s="2" t="s">
        <v>99</v>
      </c>
      <c r="H182" s="18"/>
    </row>
    <row r="183" spans="1:8" x14ac:dyDescent="0.25">
      <c r="E183" s="16"/>
      <c r="F183" s="16"/>
      <c r="H183" s="11"/>
    </row>
    <row r="184" spans="1:8" x14ac:dyDescent="0.25">
      <c r="A184" s="1">
        <v>1</v>
      </c>
      <c r="C184" s="9" t="s">
        <v>72</v>
      </c>
      <c r="E184" s="17">
        <v>38.621082481289655</v>
      </c>
      <c r="F184" s="17">
        <v>38.325945161290321</v>
      </c>
      <c r="G184" s="17">
        <v>38.349287096774198</v>
      </c>
      <c r="H184" s="11"/>
    </row>
    <row r="185" spans="1:8" x14ac:dyDescent="0.25">
      <c r="A185" s="1">
        <f t="shared" ref="A185:A195" si="5">A184+1</f>
        <v>2</v>
      </c>
      <c r="C185" s="9" t="s">
        <v>73</v>
      </c>
      <c r="E185" s="17">
        <v>38.583609301507238</v>
      </c>
      <c r="F185" s="17">
        <v>38.353078571428568</v>
      </c>
      <c r="G185" s="17">
        <v>38.360864285714293</v>
      </c>
    </row>
    <row r="186" spans="1:8" x14ac:dyDescent="0.25">
      <c r="A186" s="1">
        <f t="shared" si="5"/>
        <v>3</v>
      </c>
      <c r="C186" s="9" t="s">
        <v>74</v>
      </c>
      <c r="E186" s="17">
        <v>38.525333278225204</v>
      </c>
      <c r="F186" s="17">
        <v>38.321151612903215</v>
      </c>
      <c r="G186" s="17">
        <v>38.33209032258064</v>
      </c>
    </row>
    <row r="187" spans="1:8" x14ac:dyDescent="0.25">
      <c r="A187" s="1">
        <f t="shared" si="5"/>
        <v>4</v>
      </c>
      <c r="C187" s="9" t="s">
        <v>75</v>
      </c>
      <c r="E187" s="17">
        <v>38.640972838607205</v>
      </c>
      <c r="F187" s="17">
        <v>38.336920000000006</v>
      </c>
      <c r="G187" s="17">
        <v>38.341413333333335</v>
      </c>
    </row>
    <row r="188" spans="1:8" x14ac:dyDescent="0.25">
      <c r="A188" s="1">
        <f t="shared" si="5"/>
        <v>5</v>
      </c>
      <c r="C188" s="9" t="s">
        <v>76</v>
      </c>
      <c r="E188" s="17">
        <v>38.534623877515905</v>
      </c>
      <c r="F188" s="17">
        <v>38.340596774193536</v>
      </c>
      <c r="G188" s="17">
        <v>38.336496774193556</v>
      </c>
    </row>
    <row r="189" spans="1:8" x14ac:dyDescent="0.25">
      <c r="A189" s="1">
        <f t="shared" si="5"/>
        <v>6</v>
      </c>
      <c r="C189" s="9" t="s">
        <v>77</v>
      </c>
      <c r="E189" s="17">
        <v>38.576186637803666</v>
      </c>
      <c r="F189" s="17">
        <v>38.349583333333356</v>
      </c>
      <c r="G189" s="17">
        <v>38.348139999999994</v>
      </c>
    </row>
    <row r="190" spans="1:8" x14ac:dyDescent="0.25">
      <c r="A190" s="1">
        <f t="shared" si="5"/>
        <v>7</v>
      </c>
      <c r="C190" s="9" t="s">
        <v>78</v>
      </c>
      <c r="E190" s="17">
        <v>38.459449372212163</v>
      </c>
      <c r="F190" s="17">
        <v>38.340709677419355</v>
      </c>
      <c r="G190" s="17">
        <v>38.344574193548375</v>
      </c>
    </row>
    <row r="191" spans="1:8" x14ac:dyDescent="0.25">
      <c r="A191" s="1">
        <f t="shared" si="5"/>
        <v>8</v>
      </c>
      <c r="C191" s="9" t="s">
        <v>79</v>
      </c>
      <c r="E191" s="17">
        <v>38.748126972897786</v>
      </c>
      <c r="F191" s="17">
        <v>38.347790322580643</v>
      </c>
      <c r="G191" s="17">
        <v>38.358619354838716</v>
      </c>
    </row>
    <row r="192" spans="1:8" x14ac:dyDescent="0.25">
      <c r="A192" s="1">
        <f t="shared" si="5"/>
        <v>9</v>
      </c>
      <c r="C192" s="9" t="s">
        <v>80</v>
      </c>
      <c r="E192" s="17">
        <v>39.081006104718519</v>
      </c>
      <c r="F192" s="17">
        <v>38.354066666666661</v>
      </c>
      <c r="G192" s="17">
        <v>38.361800000000002</v>
      </c>
    </row>
    <row r="193" spans="1:7" x14ac:dyDescent="0.25">
      <c r="A193" s="1">
        <f t="shared" si="5"/>
        <v>10</v>
      </c>
      <c r="C193" s="9" t="s">
        <v>81</v>
      </c>
      <c r="E193" s="17">
        <v>38.931296074402205</v>
      </c>
      <c r="F193" s="17">
        <v>38.357851612903225</v>
      </c>
      <c r="G193" s="17">
        <v>38.378438709677411</v>
      </c>
    </row>
    <row r="194" spans="1:7" x14ac:dyDescent="0.25">
      <c r="A194" s="1">
        <f t="shared" si="5"/>
        <v>11</v>
      </c>
      <c r="C194" s="9" t="s">
        <v>82</v>
      </c>
      <c r="E194" s="17">
        <v>38.80718502115797</v>
      </c>
      <c r="F194" s="17">
        <v>38.373516666666674</v>
      </c>
      <c r="G194" s="17">
        <v>38.367566666666661</v>
      </c>
    </row>
    <row r="195" spans="1:7" x14ac:dyDescent="0.25">
      <c r="A195" s="1">
        <f t="shared" si="5"/>
        <v>12</v>
      </c>
      <c r="C195" s="9" t="s">
        <v>83</v>
      </c>
      <c r="E195" s="17">
        <v>38.849840852315978</v>
      </c>
      <c r="F195" s="17">
        <v>38.411148387096766</v>
      </c>
      <c r="G195" s="17">
        <v>38.406306451612906</v>
      </c>
    </row>
    <row r="214" spans="1:8" x14ac:dyDescent="0.25">
      <c r="A214" s="20" t="s">
        <v>84</v>
      </c>
      <c r="B214" s="20"/>
      <c r="C214" s="20"/>
      <c r="D214" s="20"/>
      <c r="E214" s="20"/>
      <c r="F214" s="20"/>
      <c r="G214" s="20"/>
      <c r="H214" s="19"/>
    </row>
    <row r="215" spans="1:8" x14ac:dyDescent="0.25">
      <c r="H215" s="11"/>
    </row>
    <row r="216" spans="1:8" ht="25.5" x14ac:dyDescent="0.3">
      <c r="A216" s="6" t="s">
        <v>1</v>
      </c>
      <c r="B216" s="5"/>
      <c r="C216" s="7" t="s">
        <v>2</v>
      </c>
      <c r="E216" s="13" t="s">
        <v>3</v>
      </c>
      <c r="F216" s="13" t="s">
        <v>4</v>
      </c>
      <c r="G216" s="14" t="s">
        <v>5</v>
      </c>
      <c r="H216" s="18"/>
    </row>
    <row r="217" spans="1:8" x14ac:dyDescent="0.25">
      <c r="E217" s="2" t="s">
        <v>97</v>
      </c>
      <c r="F217" s="2" t="s">
        <v>98</v>
      </c>
      <c r="G217" s="2" t="s">
        <v>99</v>
      </c>
    </row>
    <row r="218" spans="1:8" x14ac:dyDescent="0.25">
      <c r="E218" s="16"/>
      <c r="F218" s="16"/>
    </row>
    <row r="219" spans="1:8" x14ac:dyDescent="0.25">
      <c r="A219" s="1">
        <v>1</v>
      </c>
      <c r="C219" s="9" t="s">
        <v>85</v>
      </c>
      <c r="E219" s="17">
        <v>38.750451572504367</v>
      </c>
      <c r="F219" s="17">
        <v>38.449622580645155</v>
      </c>
      <c r="G219" s="17">
        <v>38.435703225806435</v>
      </c>
    </row>
    <row r="220" spans="1:8" x14ac:dyDescent="0.25">
      <c r="A220" s="1">
        <f t="shared" ref="A220:A230" si="6">A219+1</f>
        <v>2</v>
      </c>
      <c r="C220" s="9" t="s">
        <v>86</v>
      </c>
      <c r="E220" s="17">
        <v>38.791980920519961</v>
      </c>
      <c r="F220" s="17">
        <v>38.420467857142853</v>
      </c>
      <c r="G220" s="17">
        <v>38.414724999999997</v>
      </c>
    </row>
    <row r="221" spans="1:8" x14ac:dyDescent="0.25">
      <c r="A221" s="1">
        <f t="shared" si="6"/>
        <v>3</v>
      </c>
      <c r="C221" s="9" t="s">
        <v>87</v>
      </c>
      <c r="E221" s="17">
        <v>38.669702252113566</v>
      </c>
      <c r="F221" s="17">
        <v>38.402109677419347</v>
      </c>
      <c r="G221" s="17">
        <v>38.414961290322573</v>
      </c>
    </row>
    <row r="222" spans="1:8" x14ac:dyDescent="0.25">
      <c r="A222" s="1">
        <f t="shared" si="6"/>
        <v>4</v>
      </c>
      <c r="C222" s="9" t="s">
        <v>88</v>
      </c>
      <c r="E222" s="17">
        <v>38.804215100468539</v>
      </c>
      <c r="F222" s="17">
        <v>38.363023333333331</v>
      </c>
      <c r="G222" s="17">
        <v>38.365463333333331</v>
      </c>
    </row>
    <row r="223" spans="1:8" x14ac:dyDescent="0.25">
      <c r="A223" s="1">
        <f t="shared" si="6"/>
        <v>5</v>
      </c>
      <c r="C223" s="9" t="s">
        <v>89</v>
      </c>
      <c r="E223" s="17">
        <v>38.857534512844552</v>
      </c>
      <c r="F223" s="17">
        <v>38.360125806451613</v>
      </c>
      <c r="G223" s="17">
        <v>38.357751612903222</v>
      </c>
    </row>
    <row r="224" spans="1:8" x14ac:dyDescent="0.25">
      <c r="A224" s="1">
        <f t="shared" si="6"/>
        <v>6</v>
      </c>
      <c r="C224" s="9" t="s">
        <v>90</v>
      </c>
      <c r="E224" s="17">
        <v>38.656925066193871</v>
      </c>
      <c r="F224" s="17">
        <v>38.356810000000003</v>
      </c>
      <c r="G224" s="17">
        <v>38.356426666666657</v>
      </c>
    </row>
    <row r="225" spans="1:7" x14ac:dyDescent="0.25">
      <c r="A225" s="1">
        <f t="shared" si="6"/>
        <v>7</v>
      </c>
      <c r="C225" s="9" t="s">
        <v>91</v>
      </c>
      <c r="E225" s="17">
        <v>38.605137562261554</v>
      </c>
      <c r="F225" s="17">
        <v>38.36824193548388</v>
      </c>
      <c r="G225" s="17">
        <v>38.333390322580634</v>
      </c>
    </row>
    <row r="226" spans="1:7" x14ac:dyDescent="0.25">
      <c r="A226" s="1">
        <f t="shared" si="6"/>
        <v>8</v>
      </c>
      <c r="C226" s="9" t="s">
        <v>92</v>
      </c>
      <c r="E226" s="17">
        <v>38.72300258938278</v>
      </c>
      <c r="F226" s="17">
        <v>38.370470967741937</v>
      </c>
      <c r="G226" s="17">
        <v>38.350809677419363</v>
      </c>
    </row>
    <row r="227" spans="1:7" x14ac:dyDescent="0.25">
      <c r="A227" s="1">
        <f t="shared" si="6"/>
        <v>9</v>
      </c>
      <c r="C227" s="9" t="s">
        <v>93</v>
      </c>
      <c r="E227" s="17">
        <v>38.965331558401168</v>
      </c>
      <c r="F227" s="17">
        <v>38.476503333333326</v>
      </c>
      <c r="G227" s="17">
        <v>38.360206666666663</v>
      </c>
    </row>
    <row r="228" spans="1:7" x14ac:dyDescent="0.25">
      <c r="A228" s="1">
        <f t="shared" si="6"/>
        <v>10</v>
      </c>
      <c r="C228" s="9" t="s">
        <v>94</v>
      </c>
      <c r="E228" s="17">
        <v>38.617753693817647</v>
      </c>
      <c r="F228" s="17">
        <v>38.391596774193538</v>
      </c>
      <c r="G228" s="17">
        <v>38.377758064516136</v>
      </c>
    </row>
    <row r="229" spans="1:7" x14ac:dyDescent="0.25">
      <c r="A229" s="1">
        <f t="shared" si="6"/>
        <v>11</v>
      </c>
      <c r="C229" s="9" t="s">
        <v>95</v>
      </c>
      <c r="E229" s="17">
        <v>38.687812353579631</v>
      </c>
      <c r="F229" s="17">
        <v>38.373270000000005</v>
      </c>
      <c r="G229" s="17">
        <v>38.363206666666677</v>
      </c>
    </row>
    <row r="230" spans="1:7" x14ac:dyDescent="0.25">
      <c r="A230" s="1">
        <f t="shared" si="6"/>
        <v>12</v>
      </c>
      <c r="C230" s="9" t="s">
        <v>96</v>
      </c>
      <c r="E230" s="17">
        <v>38.855198652004177</v>
      </c>
      <c r="F230" s="17">
        <v>38.337448387096778</v>
      </c>
      <c r="G230" s="17">
        <v>38.373570967741927</v>
      </c>
    </row>
  </sheetData>
  <mergeCells count="7">
    <mergeCell ref="A179:G179"/>
    <mergeCell ref="A214:G214"/>
    <mergeCell ref="A6:G6"/>
    <mergeCell ref="A39:G39"/>
    <mergeCell ref="A74:G74"/>
    <mergeCell ref="A109:G109"/>
    <mergeCell ref="A144:G144"/>
  </mergeCells>
  <pageMargins left="0.7" right="0.7" top="0.75" bottom="0.75" header="0.3" footer="0.3"/>
  <pageSetup orientation="portrait" r:id="rId1"/>
  <headerFooter>
    <oddHeader>&amp;R&amp;"Arial,Regular"&amp;10Filed: 2023-03-08
EB-2022-0200
Exhibit I.3.6-FRPO-80
Attachment 2
Page &amp;P of &amp;N</oddHeader>
  </headerFooter>
  <rowBreaks count="6" manualBreakCount="6">
    <brk id="33" max="6" man="1"/>
    <brk id="68" max="6" man="1"/>
    <brk id="103" max="6" man="1"/>
    <brk id="138" max="6" man="1"/>
    <brk id="173" max="6" man="1"/>
    <brk id="208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3E2251B1EE19E40ADD262C998ACD182" ma:contentTypeVersion="20" ma:contentTypeDescription="Create a new document." ma:contentTypeScope="" ma:versionID="a81d501cf18b48533e8369832005ca28">
  <xsd:schema xmlns:xsd="http://www.w3.org/2001/XMLSchema" xmlns:xs="http://www.w3.org/2001/XMLSchema" xmlns:p="http://schemas.microsoft.com/office/2006/metadata/properties" xmlns:ns1="http://schemas.microsoft.com/sharepoint/v3" xmlns:ns2="0f3dc55c-bcca-45e2-bb95-d6030d9207f1" xmlns:ns3="bc9be6ef-036f-4d38-ab45-2a4da0c93cb0" targetNamespace="http://schemas.microsoft.com/office/2006/metadata/properties" ma:root="true" ma:fieldsID="fdf4d8703acdc5d5135c3978ca0c151e" ns1:_="" ns2:_="" ns3:_="">
    <xsd:import namespace="http://schemas.microsoft.com/sharepoint/v3"/>
    <xsd:import namespace="0f3dc55c-bcca-45e2-bb95-d6030d9207f1"/>
    <xsd:import namespace="bc9be6ef-036f-4d38-ab45-2a4da0c93cb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Area" minOccurs="0"/>
                <xsd:element ref="ns2:RegLead" minOccurs="0"/>
                <xsd:element ref="ns2:Legal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Intervenor" minOccurs="0"/>
                <xsd:element ref="ns2:Exhibit" minOccurs="0"/>
                <xsd:element ref="ns2:Category" minOccurs="0"/>
                <xsd:element ref="ns2:KeySupport" minOccurs="0"/>
                <xsd:element ref="ns3:_dlc_DocId" minOccurs="0"/>
                <xsd:element ref="ns3:_dlc_DocIdUrl" minOccurs="0"/>
                <xsd:element ref="ns3:_dlc_DocIdPersistId" minOccurs="0"/>
                <xsd:element ref="ns2:Witnesses" minOccurs="0"/>
                <xsd:element ref="ns2:TeamsPlannerStatus" minOccurs="0"/>
                <xsd:element ref="ns1:_ip_UnifiedCompliancePolicyProperties" minOccurs="0"/>
                <xsd:element ref="ns1:_ip_UnifiedCompliancePolicyUIAction" minOccurs="0"/>
                <xsd:element ref="ns2:Int_x002f_Exhibit_x002f_Ta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3dc55c-bcca-45e2-bb95-d6030d9207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Area" ma:index="10" nillable="true" ma:displayName="Area" ma:format="Dropdown" ma:internalName="Area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BD"/>
                    <xsd:enumeration value="Customer Care"/>
                    <xsd:enumeration value="Energy Services"/>
                    <xsd:enumeration value="Energy Transition"/>
                    <xsd:enumeration value="Finance"/>
                    <xsd:enumeration value="Operations"/>
                    <xsd:enumeration value="Rates"/>
                    <xsd:enumeration value="Regulatory"/>
                  </xsd:restriction>
                </xsd:simpleType>
              </xsd:element>
            </xsd:sequence>
          </xsd:extension>
        </xsd:complexContent>
      </xsd:complexType>
    </xsd:element>
    <xsd:element name="RegLead" ma:index="11" nillable="true" ma:displayName="Regulatory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Legal" ma:index="12" nillable="true" ma:displayName="Legal" ma:format="Dropdown" ma:list="UserInfo" ma:SharePointGroup="0" ma:internalName="Legal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Intervenor" ma:index="17" nillable="true" ma:displayName="Intervenor" ma:format="Dropdown" ma:internalName="Intervenor">
      <xsd:simpleType>
        <xsd:restriction base="dms:Choice">
          <xsd:enumeration value="A.Valastro"/>
          <xsd:enumeration value="APPro"/>
          <xsd:enumeration value="Atura"/>
          <xsd:enumeration value="BOMA"/>
          <xsd:enumeration value="CBA"/>
          <xsd:enumeration value="CCC"/>
          <xsd:enumeration value="CME"/>
          <xsd:enumeration value="ED"/>
          <xsd:enumeration value="Enercare"/>
          <xsd:enumeration value="EP"/>
          <xsd:enumeration value="F.Shah"/>
          <xsd:enumeration value="FRPO"/>
          <xsd:enumeration value="GEC"/>
          <xsd:enumeration value="GFN"/>
          <xsd:enumeration value="IESO"/>
          <xsd:enumeration value="IGUA"/>
          <xsd:enumeration value="KCES"/>
          <xsd:enumeration value="Kitchener"/>
          <xsd:enumeration value="LPMA"/>
          <xsd:enumeration value="M.Garnick"/>
          <xsd:enumeration value="OAPPA"/>
          <xsd:enumeration value="OGVG"/>
          <xsd:enumeration value="Otter Creek"/>
          <xsd:enumeration value="PP"/>
          <xsd:enumeration value="QMA"/>
          <xsd:enumeration value="R.Houldin"/>
          <xsd:enumeration value="RNG Coalition"/>
          <xsd:enumeration value="S.Riddell"/>
          <xsd:enumeration value="SEC"/>
          <xsd:enumeration value="SNNG"/>
          <xsd:enumeration value="TCPL"/>
          <xsd:enumeration value="Three Fires"/>
          <xsd:enumeration value="Unifor"/>
          <xsd:enumeration value="VECC"/>
          <xsd:enumeration value="STAFF"/>
        </xsd:restriction>
      </xsd:simpleType>
    </xsd:element>
    <xsd:element name="Exhibit" ma:index="18" nillable="true" ma:displayName="Exhibit" ma:internalName="Exhibit">
      <xsd:simpleType>
        <xsd:restriction base="dms:Number"/>
      </xsd:simpleType>
    </xsd:element>
    <xsd:element name="Category" ma:index="19" nillable="true" ma:displayName="Classification" ma:format="Dropdown" ma:internalName="Category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1"/>
                    <xsd:enumeration value="2"/>
                    <xsd:enumeration value="3"/>
                    <xsd:enumeration value="4"/>
                  </xsd:restriction>
                </xsd:simpleType>
              </xsd:element>
            </xsd:sequence>
          </xsd:extension>
        </xsd:complexContent>
      </xsd:complexType>
    </xsd:element>
    <xsd:element name="KeySupport" ma:index="20" nillable="true" ma:displayName="Key Support" ma:description="*Not Maintained by Regulatory*" ma:format="Dropdown" ma:list="UserInfo" ma:SharePointGroup="0" ma:internalName="KeySupport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es" ma:index="24" nillable="true" ma:displayName="Witness" ma:format="Dropdown" ma:internalName="Witnesse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.J. Kearney"/>
                    <xsd:enumeration value="Alicia Lenny"/>
                    <xsd:enumeration value="Adam Gellman"/>
                    <xsd:enumeration value="Adam Stiers"/>
                    <xsd:enumeration value="Ainslie Murdock"/>
                    <xsd:enumeration value="Ala Abusalhieh"/>
                    <xsd:enumeration value="Alex Hews"/>
                    <xsd:enumeration value="Alexandra Burke"/>
                    <xsd:enumeration value="Amber Vanderiviere"/>
                    <xsd:enumeration value="Amir Hasan"/>
                    <xsd:enumeration value="Amy Leuschner"/>
                    <xsd:enumeration value="Amy Mikhaila"/>
                    <xsd:enumeration value="Andrea Seguin"/>
                    <xsd:enumeration value="Angela Scott"/>
                    <xsd:enumeration value="Ann-Marie Hessian"/>
                    <xsd:enumeration value="Anton Kacicnik"/>
                    <xsd:enumeration value="Aqeel Zaidi"/>
                    <xsd:enumeration value="Arnold Meurling"/>
                    <xsd:enumeration value="Asha Patel"/>
                    <xsd:enumeration value="Ben McIntyre"/>
                    <xsd:enumeration value="Bob Wellington"/>
                    <xsd:enumeration value="Bradley Clark"/>
                    <xsd:enumeration value="Brandon So"/>
                    <xsd:enumeration value="Brianna Hamilton"/>
                    <xsd:enumeration value="Brittany Zimmer"/>
                    <xsd:enumeration value="Cara-Lynne Wade"/>
                    <xsd:enumeration value="Catherine Ho"/>
                    <xsd:enumeration value="Chad Cook"/>
                    <xsd:enumeration value="Chris Ripley"/>
                    <xsd:enumeration value="Cody Wood"/>
                    <xsd:enumeration value="Colin Healey"/>
                    <xsd:enumeration value="Cora Carriveau"/>
                    <xsd:enumeration value="Craig Fernandes"/>
                    <xsd:enumeration value="Dan Pleckaitis"/>
                    <xsd:enumeration value="Danielle Dreveny"/>
                    <xsd:enumeration value="Dave Hoffman"/>
                    <xsd:enumeration value="Dave Janisse"/>
                    <xsd:enumeration value="Deborah Schmidt"/>
                    <xsd:enumeration value="Diane Simmons"/>
                    <xsd:enumeration value="Dwayne Conrod"/>
                    <xsd:enumeration value="Edward Hou"/>
                    <xsd:enumeration value="Elena Chang"/>
                    <xsd:enumeration value="Emily Nisbet"/>
                    <xsd:enumeration value="Eric Zhang"/>
                    <xsd:enumeration value="Faheem Ahmad"/>
                    <xsd:enumeration value="Gesiena Antuma"/>
                    <xsd:enumeration value="Gilmer Bashualdo-Hilario"/>
                    <xsd:enumeration value="Gord Dillon"/>
                    <xsd:enumeration value="Gord Lau"/>
                    <xsd:enumeration value="Greg Kaminski"/>
                    <xsd:enumeration value="Heidi Steinberg"/>
                    <xsd:enumeration value="Helen Huang"/>
                    <xsd:enumeration value="Hilary Thompson"/>
                    <xsd:enumeration value="Hulya Sayyan"/>
                    <xsd:enumeration value="Ian MacPherson"/>
                    <xsd:enumeration value="Ian McLeod"/>
                    <xsd:enumeration value="Jackie Collier"/>
                    <xsd:enumeration value="Jamee Lynn Laing"/>
                    <xsd:enumeration value="Jane Huang"/>
                    <xsd:enumeration value="Jane Pinsonneault"/>
                    <xsd:enumeration value="Janee O'Donohue"/>
                    <xsd:enumeration value="Jason Bond"/>
                    <xsd:enumeration value="Jason Gillett"/>
                    <xsd:enumeration value="Jason Vinagre"/>
                    <xsd:enumeration value="Jeff Cadotte"/>
                    <xsd:enumeration value="Jenn Cardoso"/>
                    <xsd:enumeration value="Jenna Vanderveen"/>
                    <xsd:enumeration value="Jennifer Burnham"/>
                    <xsd:enumeration value="Jennifer Heard"/>
                    <xsd:enumeration value="Jennifer Murphy"/>
                    <xsd:enumeration value="Jeremy Getson"/>
                    <xsd:enumeration value="Joseph Dimeo"/>
                    <xsd:enumeration value="Joel Denomy"/>
                    <xsd:enumeration value="Joey Cyples"/>
                    <xsd:enumeration value="John Gillis"/>
                    <xsd:enumeration value="Joseph Dimeo"/>
                    <xsd:enumeration value="Julie Rader"/>
                    <xsd:enumeration value="Karen Sweet"/>
                    <xsd:enumeration value="Katie Hooper"/>
                    <xsd:enumeration value="Kent Kerrigan"/>
                    <xsd:enumeration value="Kim Vitek"/>
                    <xsd:enumeration value="Kurt Holmes"/>
                    <xsd:enumeration value="Laura Sheehan"/>
                    <xsd:enumeration value="Leanne Sidorkewicz"/>
                    <xsd:enumeration value="Lee-Ann Giroux"/>
                    <xsd:enumeration value="Lisa Marusic"/>
                    <xsd:enumeration value="Louie Jeromel"/>
                    <xsd:enumeration value="Luna Munro"/>
                    <xsd:enumeration value="Lyne McMurchie"/>
                    <xsd:enumeration value="Margarita Suarez"/>
                    <xsd:enumeration value="Matt St. Pierre"/>
                    <xsd:enumeration value="Max Hagerman"/>
                    <xsd:enumeration value="Melinda Yan"/>
                    <xsd:enumeration value="Melissa Debevc"/>
                    <xsd:enumeration value="Michael Abate"/>
                    <xsd:enumeration value="Michael McGivery"/>
                    <xsd:enumeration value="Michelle Tian"/>
                    <xsd:enumeration value="Mike Wagle"/>
                    <xsd:enumeration value="Neerajah Raviraj"/>
                    <xsd:enumeration value="Nicole Brunner"/>
                    <xsd:enumeration value="Paaras Sood"/>
                    <xsd:enumeration value="Paolo Mastronardi"/>
                    <xsd:enumeration value="Pat Squires"/>
                    <xsd:enumeration value="Paul Baxter"/>
                    <xsd:enumeration value="Peter Mussio"/>
                    <xsd:enumeration value="Rachel Goodreau"/>
                    <xsd:enumeration value="Rakesh Torul"/>
                    <xsd:enumeration value="Ravi Sigurdson"/>
                    <xsd:enumeration value="Rob DiMaria"/>
                    <xsd:enumeration value="Rob Ford"/>
                    <xsd:enumeration value="Rob Goodreau"/>
                    <xsd:enumeration value="Robert Rutitis"/>
                    <xsd:enumeration value="Robin Stevenson"/>
                    <xsd:enumeration value="Ruth Swan"/>
                    <xsd:enumeration value="Ryan Cheung"/>
                    <xsd:enumeration value="Ryan Organ"/>
                    <xsd:enumeration value="Ryan Small"/>
                    <xsd:enumeration value="Ryan Stelmaschuk"/>
                    <xsd:enumeration value="Sam McDermott"/>
                    <xsd:enumeration value="Sara Hale"/>
                    <xsd:enumeration value="Sarah Tope"/>
                    <xsd:enumeration value="Scott Dodd"/>
                    <xsd:enumeration value="Scott Hines"/>
                    <xsd:enumeration value="Sean Collier"/>
                    <xsd:enumeration value="Stephanie Fife"/>
                    <xsd:enumeration value="Steve Dantzer"/>
                    <xsd:enumeration value="Steve Edwardson"/>
                    <xsd:enumeration value="Steve Kay"/>
                    <xsd:enumeration value="Steve Pardy"/>
                    <xsd:enumeration value="Steven Brignall"/>
                    <xsd:enumeration value="Steven Riccio"/>
                    <xsd:enumeration value="Steven Shen"/>
                    <xsd:enumeration value="Sunny Swatch"/>
                    <xsd:enumeration value="Sutha Ariyalingam"/>
                    <xsd:enumeration value="Tanya Ferguson"/>
                    <xsd:enumeration value="Teresa Chan"/>
                    <xsd:enumeration value="Tiffany Jonkins"/>
                    <xsd:enumeration value="Tom Byng"/>
                    <xsd:enumeration value="Tracey Teed Martin"/>
                    <xsd:enumeration value="Tracy Lynch"/>
                    <xsd:enumeration value="Trinette Lindley"/>
                    <xsd:enumeration value="Tyler Brady"/>
                    <xsd:enumeration value="Vanessa Innis"/>
                    <xsd:enumeration value="Victoria Wang"/>
                    <xsd:enumeration value="Warren Fisher"/>
                    <xsd:enumeration value="Warren Reinisch"/>
                    <xsd:enumeration value="Wayne Passmore"/>
                    <xsd:enumeration value="Yousuf Zaki"/>
                    <xsd:enumeration value="Malini Giridhar"/>
                    <xsd:enumeration value="Mark Kitchen"/>
                    <xsd:enumeration value="Lesley Austin"/>
                    <xsd:enumeration value="Rob Sterling"/>
                    <xsd:enumeration value="Lauren Whitwham"/>
                    <xsd:enumeration value="Evan Tomek"/>
                  </xsd:restriction>
                </xsd:simpleType>
              </xsd:element>
            </xsd:sequence>
          </xsd:extension>
        </xsd:complexContent>
      </xsd:complexType>
    </xsd:element>
    <xsd:element name="TeamsPlannerStatus" ma:index="25" nillable="true" ma:displayName="Teams Planner Status" ma:default="Draft Response" ma:format="Dropdown" ma:internalName="TeamsPlannerStatus">
      <xsd:simpleType>
        <xsd:restriction base="dms:Choice">
          <xsd:enumeration value="Draft Response"/>
          <xsd:enumeration value="Regulatory Review"/>
          <xsd:enumeration value="Back to witness"/>
          <xsd:enumeration value="Legal Review"/>
          <xsd:enumeration value="Executive Review"/>
          <xsd:enumeration value="Final"/>
          <xsd:enumeration value="Functional Area Review"/>
          <xsd:enumeration value="Back to Witness Post Functional Area"/>
        </xsd:restriction>
      </xsd:simpleType>
    </xsd:element>
    <xsd:element name="Int_x002f_Exhibit_x002f_Tab" ma:index="28" nillable="true" ma:displayName="Exhibit/Int/Quest" ma:internalName="Int_x002f_Exhibit_x002f_Tab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9be6ef-036f-4d38-ab45-2a4da0c93cb0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1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2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3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_x002f_Exhibit_x002f_Tab xmlns="0f3dc55c-bcca-45e2-bb95-d6030d9207f1">03.06.09.80</Int_x002f_Exhibit_x002f_Tab>
    <Witnesses xmlns="0f3dc55c-bcca-45e2-bb95-d6030d9207f1">
      <Value>Paolo Mastronardi</Value>
    </Witnesses>
    <_dlc_DocId xmlns="bc9be6ef-036f-4d38-ab45-2a4da0c93cb0">C6U45NHNYSXQ-1954422155-2348</_dlc_DocId>
    <TeamsPlannerStatus xmlns="0f3dc55c-bcca-45e2-bb95-d6030d9207f1">Draft Response</TeamsPlannerStatus>
    <Legal xmlns="0f3dc55c-bcca-45e2-bb95-d6030d9207f1">
      <UserInfo>
        <DisplayName>i:0#.f|membership|stevend3@enbridge.com</DisplayName>
        <AccountId>41</AccountId>
        <AccountType/>
      </UserInfo>
    </Legal>
    <RegLead xmlns="0f3dc55c-bcca-45e2-bb95-d6030d9207f1">
      <UserInfo>
        <DisplayName>i:0#.f|membership|rwebb@spectraenergy.com,#i:0#.f|membership|rwebb@spectraenergy.com,#Robin.Stevenson@enbridge.com,#,#Robin Stevenson,#,#Reg Applications &amp; Strategy,#Technical Manager, Rebasing</DisplayName>
        <AccountId>17</AccountId>
        <AccountType/>
      </UserInfo>
      <UserInfo>
        <DisplayName>i:0#.f|membership|jcrader@spectraenergy.com</DisplayName>
        <AccountId>10</AccountId>
        <AccountType/>
      </UserInfo>
    </RegLead>
    <Area xmlns="0f3dc55c-bcca-45e2-bb95-d6030d9207f1">
      <Value>Energy Services</Value>
      <Value>Finance</Value>
    </Area>
    <Exhibit xmlns="0f3dc55c-bcca-45e2-bb95-d6030d9207f1">3</Exhibit>
    <_ip_UnifiedCompliancePolicyUIAction xmlns="http://schemas.microsoft.com/sharepoint/v3" xsi:nil="true"/>
    <KeySupport xmlns="0f3dc55c-bcca-45e2-bb95-d6030d9207f1">
      <UserInfo>
        <DisplayName/>
        <AccountId xsi:nil="true"/>
        <AccountType/>
      </UserInfo>
    </KeySupport>
    <_dlc_DocIdUrl xmlns="bc9be6ef-036f-4d38-ab45-2a4da0c93cb0">
      <Url>https://enbridge.sharepoint.com/teams/EB-2022-02002024Rebasing/_layouts/15/DocIdRedir.aspx?ID=C6U45NHNYSXQ-1954422155-2348</Url>
      <Description>C6U45NHNYSXQ-1954422155-2348</Description>
    </_dlc_DocIdUrl>
    <_ip_UnifiedCompliancePolicyProperties xmlns="http://schemas.microsoft.com/sharepoint/v3" xsi:nil="true"/>
    <Intervenor xmlns="0f3dc55c-bcca-45e2-bb95-d6030d9207f1">FRPO</Intervenor>
    <Category xmlns="0f3dc55c-bcca-45e2-bb95-d6030d9207f1" xsi:nil="true"/>
  </documentManagement>
</p:properties>
</file>

<file path=customXml/itemProps1.xml><?xml version="1.0" encoding="utf-8"?>
<ds:datastoreItem xmlns:ds="http://schemas.openxmlformats.org/officeDocument/2006/customXml" ds:itemID="{5E27203E-11B7-46C4-8CB1-B50F4139F4E4}"/>
</file>

<file path=customXml/itemProps2.xml><?xml version="1.0" encoding="utf-8"?>
<ds:datastoreItem xmlns:ds="http://schemas.openxmlformats.org/officeDocument/2006/customXml" ds:itemID="{07A8B61E-62AE-4E74-89F6-0BE51B6B3D6D}"/>
</file>

<file path=customXml/itemProps3.xml><?xml version="1.0" encoding="utf-8"?>
<ds:datastoreItem xmlns:ds="http://schemas.openxmlformats.org/officeDocument/2006/customXml" ds:itemID="{EAD1A228-2447-487D-9294-EFB009722BAD}"/>
</file>

<file path=customXml/itemProps4.xml><?xml version="1.0" encoding="utf-8"?>
<ds:datastoreItem xmlns:ds="http://schemas.openxmlformats.org/officeDocument/2006/customXml" ds:itemID="{2D1FF960-0EB8-4A39-9750-1EE89F391F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2023-03-08T22:22:15Z</dcterms:created>
  <dcterms:modified xsi:type="dcterms:W3CDTF">2023-03-08T22:22:23Z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2023-03-08T22:22:19Z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8676a18f-958e-4724-8081-f621ede254dc</vt:lpwstr>
  </property>
  <property fmtid="{D5CDD505-2E9C-101B-9397-08002B2CF9AE}" pid="8" name="MSIP_Label_b1a6f161-e42b-4c47-8f69-f6a81e023e2d_ContentBits">
    <vt:lpwstr>0</vt:lpwstr>
  </property>
  <property fmtid="{D5CDD505-2E9C-101B-9397-08002B2CF9AE}" pid="9" name="_EmailSubject">
    <vt:lpwstr>FRPO-80</vt:lpwstr>
  </property>
  <property fmtid="{D5CDD505-2E9C-101B-9397-08002B2CF9AE}" pid="10" name="ContentTypeId">
    <vt:lpwstr>0x010100F3E2251B1EE19E40ADD262C998ACD182</vt:lpwstr>
  </property>
  <property fmtid="{D5CDD505-2E9C-101B-9397-08002B2CF9AE}" pid="11" name="_AuthorEmail">
    <vt:lpwstr>Julie.Rader@enbridge.com</vt:lpwstr>
  </property>
  <property fmtid="{D5CDD505-2E9C-101B-9397-08002B2CF9AE}" pid="12" name="_dlc_DocIdItemGuid">
    <vt:lpwstr>e9dd6b7d-07cc-40e7-a732-f4874a51a9e8</vt:lpwstr>
  </property>
  <property fmtid="{D5CDD505-2E9C-101B-9397-08002B2CF9AE}" pid="13" name="_NewReviewCycle">
    <vt:lpwstr/>
  </property>
  <property fmtid="{D5CDD505-2E9C-101B-9397-08002B2CF9AE}" pid="14" name="_ReviewingToolsShownOnce">
    <vt:lpwstr/>
  </property>
  <property fmtid="{D5CDD505-2E9C-101B-9397-08002B2CF9AE}" pid="15" name="_AuthorEmailDisplayName">
    <vt:lpwstr>Julie Rader</vt:lpwstr>
  </property>
  <property fmtid="{D5CDD505-2E9C-101B-9397-08002B2CF9AE}" pid="16" name="_AdHocReviewCycleID">
    <vt:i4>-580844419</vt:i4>
  </property>
</Properties>
</file>