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5831"/>
  <x:workbookPr defaultThemeVersion="166925"/>
  <mc:AlternateContent xmlns:mc="http://schemas.openxmlformats.org/markup-compatibility/2006">
    <mc:Choice Requires="x15">
      <x15ac:absPath xmlns:x15ac="http://schemas.microsoft.com/office/spreadsheetml/2010/11/ac" url="F:\Accounting\Terry Debbie (FINANCE MGT)\1 regulatory affairs\2 Rate Applications\2023 PUC COS Application\Settlement Conference\Models\Settlement Submission\"/>
    </mc:Choice>
  </mc:AlternateContent>
  <xr:revisionPtr revIDLastSave="0" documentId="13_ncr:1_{9D8BD9CC-3838-4968-BC18-E86055300469}" xr6:coauthVersionLast="47" xr6:coauthVersionMax="47" xr10:uidLastSave="{00000000-0000-0000-0000-000000000000}"/>
  <x:bookViews>
    <x:workbookView xWindow="-120" yWindow="-120" windowWidth="29040" windowHeight="15840" xr2:uid="{2BD18497-0445-43E4-B993-ABCF8051397B}"/>
  </x:bookViews>
  <x:sheets>
    <x:sheet name="Results" sheetId="2" r:id="rId1"/>
    <x:sheet name="GDP IPI FDD" sheetId="3" r:id="rId2"/>
    <x:sheet name="AWE" sheetId="4" r:id="rId3"/>
    <x:sheet name="Electricity Cost of Capital" sheetId="5" r:id="rId4"/>
  </x:sheets>
  <x:definedNames>
    <x:definedName name="__d2">#REF!</x:definedName>
    <x:definedName name="_d2">#REF!</x:definedName>
    <x:definedName name="_Parse_Out" hidden="1">#REF!</x:definedName>
    <x:definedName name="AS2DocOpenMode" hidden="1">"AS2DocumentEdit"</x:definedName>
    <x:definedName name="BTP">#REF!</x:definedName>
    <x:definedName name="CCCA">#REF!</x:definedName>
    <x:definedName name="CIVA">#REF!</x:definedName>
    <x:definedName name="COMP">#REF!</x:definedName>
    <x:definedName name="data02">#REF!</x:definedName>
    <x:definedName name="data0211">#REF!</x:definedName>
    <x:definedName name="data03">#REF!</x:definedName>
    <x:definedName name="data04">#REF!</x:definedName>
    <x:definedName name="data05">#REF!</x:definedName>
    <x:definedName name="data06">#REF!</x:definedName>
    <x:definedName name="data07">#REF!</x:definedName>
    <x:definedName name="data08">#REF!</x:definedName>
    <x:definedName name="data09">#REF!</x:definedName>
    <x:definedName name="data10">#REF!</x:definedName>
    <x:definedName name="data11">#REF!</x:definedName>
    <x:definedName name="_xlnm.Database">#REF!</x:definedName>
    <x:definedName name="DATES">#N/A</x:definedName>
    <x:definedName name="db">#REF!</x:definedName>
    <x:definedName name="FortyFivePercent">#REF!</x:definedName>
    <x:definedName name="FTE">#REF!</x:definedName>
    <x:definedName name="FTPT">#REF!</x:definedName>
    <x:definedName name="GCFC">#REF!</x:definedName>
    <x:definedName name="GOC">#REF!</x:definedName>
    <x:definedName name="GOCWI">#REF!</x:definedName>
    <x:definedName name="GOIPD">#REF!</x:definedName>
    <x:definedName name="GOX">#REF!</x:definedName>
    <x:definedName name="GPO">#REF!</x:definedName>
    <x:definedName name="GPOCWI">#REF!</x:definedName>
    <x:definedName name="GPOIPD">#REF!</x:definedName>
    <x:definedName name="GPOX">#REF!</x:definedName>
    <x:definedName name="GPSHR">#REF!</x:definedName>
    <x:definedName name="HVDS_LOW">#REF!</x:definedName>
    <x:definedName name="IBT">#REF!</x:definedName>
    <x:definedName name="IIC">#REF!</x:definedName>
    <x:definedName name="IICWI">#REF!</x:definedName>
    <x:definedName name="IIIPD">#REF!</x:definedName>
    <x:definedName name="IIX">#REF!</x:definedName>
    <x:definedName name="IQ_CH">110000</x:definedName>
    <x:definedName name="IQ_CQ">5000</x:definedName>
    <x:definedName name="IQ_CY">10000</x:definedName>
    <x:definedName name="IQ_DAILY">500000</x:definedName>
    <x:definedName name="IQ_FH">100000</x:definedName>
    <x:definedName name="IQ_FQ">500</x:definedName>
    <x:definedName name="IQ_FWD_CY" hidden="1">10001</x:definedName>
    <x:definedName name="IQ_FWD_CY1" hidden="1">10002</x:definedName>
    <x:definedName name="IQ_FWD_CY2" hidden="1">10003</x:definedName>
    <x:definedName name="IQ_FWD_FY" hidden="1">1001</x:definedName>
    <x:definedName name="IQ_FWD_FY1" hidden="1">1002</x:definedName>
    <x:definedName name="IQ_FWD_FY2" hidden="1">1003</x:definedName>
    <x:definedName name="IQ_FWD_Q" hidden="1">501</x:definedName>
    <x:definedName name="IQ_FWD_Q1" hidden="1">502</x:definedName>
    <x:definedName name="IQ_FWD_Q2" hidden="1">503</x:definedName>
    <x:definedName name="IQ_FY">1000</x:definedName>
    <x:definedName name="IQ_LATESTK" hidden="1">1000</x:definedName>
    <x:definedName name="IQ_LATESTQ" hidden="1">500</x:definedName>
    <x:definedName name="IQ_LTM">2000</x:definedName>
    <x:definedName name="IQ_LTMMONTH" hidden="1">120000</x:definedName>
    <x:definedName name="IQ_MONTH">15000</x:definedName>
    <x:definedName name="IQ_NTM">6000</x:definedName>
    <x:definedName name="IQ_TODAY" hidden="1">0</x:definedName>
    <x:definedName name="IQ_WEEK">50000</x:definedName>
    <x:definedName name="IQ_YTD">3000</x:definedName>
    <x:definedName name="IQ_YTDMONTH" hidden="1">130000</x:definedName>
    <x:definedName name="IUE">#REF!</x:definedName>
    <x:definedName name="NCCA">#REF!</x:definedName>
    <x:definedName name="NETINT">#REF!</x:definedName>
    <x:definedName name="PBT">#REF!</x:definedName>
    <x:definedName name="PEP">#REF!</x:definedName>
    <x:definedName name="PIVA">#REF!</x:definedName>
    <x:definedName name="PTI">#REF!</x:definedName>
    <x:definedName name="RIP">#REF!</x:definedName>
    <x:definedName name="SGDP">#REF!</x:definedName>
    <x:definedName name="SUB">#REF!</x:definedName>
    <x:definedName name="SUPPS">#REF!</x:definedName>
    <x:definedName name="SUR">#REF!</x:definedName>
    <x:definedName name="TableName">"Dummy"</x:definedName>
    <x:definedName name="TFP_PG_Comp_121307_b">#REF!</x:definedName>
    <x:definedName name="WS">#REF!</x:definedName>
    <x:definedName name="XK_by_Peer_Group">#REF!</x:definedName>
  </x:definedNames>
  <x:calcPr calcId="191029"/>
  <x:extLst>
    <x:ext xmlns:x15="http://schemas.microsoft.com/office/spreadsheetml/2010/11/main" uri="{140A7094-0E35-4892-8432-C4D2E57EDEB5}">
      <x15:workbookPr chartTrackingRefBase="1"/>
    </x:ex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calcChain.xml><?xml version="1.0" encoding="utf-8"?>
<x:calcChain xmlns:x="http://schemas.openxmlformats.org/spreadsheetml/2006/main">
  <x:c r="K45" i="2" l="1"/>
  <x:c r="J45" i="2"/>
  <x:c r="K25" i="2" l="1"/>
  <x:c r="K3" i="2" l="1"/>
  <x:c r="K17" i="2" s="1"/>
  <x:c r="K119" i="2"/>
  <x:c r="H132" i="2"/>
  <x:c r="I132" i="2" s="1"/>
  <x:c r="G132" i="2"/>
  <x:c r="H72" i="2"/>
  <x:c r="I72" i="2" s="1"/>
  <x:c r="J72" i="2" s="1"/>
  <x:c r="K72" i="2" s="1"/>
  <x:c r="G72" i="2"/>
  <x:c r="H71" i="2"/>
  <x:c r="H131" i="2" s="1"/>
  <x:c r="H151" i="2" s="1"/>
  <x:c r="I71" i="2"/>
  <x:c r="I131" i="2" s="1"/>
  <x:c r="I151" i="2" s="1"/>
  <x:c r="K71" i="2"/>
  <x:c r="G69" i="2"/>
  <x:c r="G119" i="2" s="1"/>
  <x:c r="G139" i="2" s="1"/>
  <x:c r="H69" i="2"/>
  <x:c r="H119" i="2" s="1"/>
  <x:c r="I69" i="2"/>
  <x:c r="I119" i="2" s="1"/>
  <x:c r="I139" i="2" s="1"/>
  <x:c r="J69" i="2"/>
  <x:c r="J119" i="2" s="1"/>
  <x:c r="J123" i="2" s="1"/>
  <x:c r="J143" i="2" s="1"/>
  <x:c r="G67" i="2"/>
  <x:c r="H67" i="2"/>
  <x:c r="H117" i="2" s="1"/>
  <x:c r="I67" i="2"/>
  <x:c r="I117" i="2" s="1"/>
  <x:c r="I121" i="2" s="1"/>
  <x:c r="I141" i="2" s="1"/>
  <x:c r="J67" i="2"/>
  <x:c r="K67" i="2"/>
  <x:c r="G61" i="2"/>
  <x:c r="G71" i="2" s="1"/>
  <x:c r="G131" i="2" s="1"/>
  <x:c r="G151" i="2" s="1"/>
  <x:c r="H61" i="2"/>
  <x:c r="I61" i="2"/>
  <x:c r="J61" i="2"/>
  <x:c r="J71" i="2" s="1"/>
  <x:c r="J131" i="2" s="1"/>
  <x:c r="J151" i="2" s="1"/>
  <x:c r="K61" i="2"/>
  <x:c r="J24" i="5"/>
  <x:c r="R38" i="5" s="1"/>
  <x:c r="K31" i="2" s="1"/>
  <x:c r="J23" i="5"/>
  <x:c r="R37" i="5" s="1"/>
  <x:c r="J31" i="2" s="1"/>
  <x:c r="J22" i="5"/>
  <x:c r="R36" i="5" s="1"/>
  <x:c r="I31" i="2" s="1"/>
  <x:c r="J21" i="5"/>
  <x:c r="R35" i="5" s="1"/>
  <x:c r="H31" i="2" s="1"/>
  <x:c r="J20" i="5"/>
  <x:c r="R34" i="5" s="1"/>
  <x:c r="G31" i="2" s="1"/>
  <x:c r="J19" i="5"/>
  <x:c r="R33" i="5" s="1"/>
  <x:c r="F31" i="2" s="1"/>
  <x:c r="J18" i="5"/>
  <x:c r="R32" i="5" s="1"/>
  <x:c r="J17" i="5"/>
  <x:c r="R31" i="5" s="1"/>
  <x:c r="J16" i="5"/>
  <x:c r="J15" i="5"/>
  <x:c r="R30" i="5" s="1"/>
  <x:c r="J14" i="5"/>
  <x:c r="R29" i="5" s="1"/>
  <x:c r="J13" i="5"/>
  <x:c r="R28" i="5" s="1"/>
  <x:c r="J12" i="5"/>
  <x:c r="J11" i="5"/>
  <x:c r="J10" i="5"/>
  <x:c r="J9" i="5"/>
  <x:c r="J8" i="5"/>
  <x:c r="J7" i="5"/>
  <x:c r="N6" i="5"/>
  <x:c r="M6" i="5"/>
  <x:c r="L6" i="5"/>
  <x:c r="J6" i="5" s="1"/>
  <x:c r="K6" i="5"/>
  <x:c r="N5" i="5"/>
  <x:c r="M5" i="5"/>
  <x:c r="L5" i="5"/>
  <x:c r="K5" i="5"/>
  <x:c r="J5" i="5"/>
  <x:c r="F184" i="2"/>
  <x:c r="G135" i="2"/>
  <x:c r="H135" i="2"/>
  <x:c r="I135" i="2"/>
  <x:c r="J135" i="2"/>
  <x:c r="K135" i="2"/>
  <x:c r="G152" i="2"/>
  <x:c r="F152" i="2"/>
  <x:c r="F135" i="2"/>
  <x:c r="G117" i="2"/>
  <x:c r="G137" i="2" s="1"/>
  <x:c r="J117" i="2"/>
  <x:c r="J121" i="2" s="1"/>
  <x:c r="J141" i="2" s="1"/>
  <x:c r="K117" i="2"/>
  <x:c r="K121" i="2" s="1"/>
  <x:c r="K141" i="2" s="1"/>
  <x:c r="K131" i="2"/>
  <x:c r="K151" i="2" s="1"/>
  <x:c r="F69" i="2"/>
  <x:c r="F119" i="2" s="1"/>
  <x:c r="F139" i="2" s="1"/>
  <x:c r="F67" i="2"/>
  <x:c r="F117" i="2" s="1"/>
  <x:c r="F61" i="2"/>
  <x:c r="F71" i="2" s="1"/>
  <x:c r="F131" i="2" s="1"/>
  <x:c r="F151" i="2" s="1"/>
  <x:c r="F59" i="2"/>
  <x:c r="F70" i="2" s="1"/>
  <x:c r="F130" i="2" s="1"/>
  <x:c r="F150" i="2" s="1"/>
  <x:c r="I180" i="4"/>
  <x:c r="H180" i="4"/>
  <x:c r="G180" i="4"/>
  <x:c r="F180" i="4"/>
  <x:c r="E180" i="4"/>
  <x:c r="D180" i="4"/>
  <x:c r="J178" i="4"/>
  <x:c r="I178" i="4"/>
  <x:c r="H178" i="4"/>
  <x:c r="G178" i="4"/>
  <x:c r="F178" i="4"/>
  <x:c r="E178" i="4"/>
  <x:c r="K177" i="4"/>
  <x:c r="L177" i="4" s="1"/>
  <x:c r="L178" i="4" s="1"/>
  <x:c r="K51" i="2" s="1"/>
  <x:c r="P176" i="4"/>
  <x:c r="I51" i="2" s="1"/>
  <x:c r="G159" i="4"/>
  <x:c r="F159" i="4"/>
  <x:c r="E159" i="4"/>
  <x:c r="D159" i="4"/>
  <x:c r="C159" i="4"/>
  <x:c r="H157" i="4"/>
  <x:c r="G157" i="4"/>
  <x:c r="F157" i="4"/>
  <x:c r="E157" i="4"/>
  <x:c r="D157" i="4"/>
  <x:c r="K155" i="4"/>
  <x:c r="H51" i="2" s="1"/>
  <x:c r="K142" i="4"/>
  <x:c r="K139" i="4"/>
  <x:c r="F138" i="4"/>
  <x:c r="E138" i="4"/>
  <x:c r="D138" i="4"/>
  <x:c r="C138" i="4"/>
  <x:c r="K136" i="4"/>
  <x:c r="G51" i="2" s="1"/>
  <x:c r="L117" i="4"/>
  <x:c r="M117" i="4" s="1"/>
  <x:c r="N136" i="4" s="1"/>
  <x:c r="O136" i="4" s="1"/>
  <x:c r="I117" i="4"/>
  <x:c r="F51" i="2" s="1"/>
  <x:c r="P91" i="4"/>
  <x:c r="L74" i="4"/>
  <x:c r="K74" i="4"/>
  <x:c r="J74" i="4"/>
  <x:c r="I74" i="4"/>
  <x:c r="H74" i="4"/>
  <x:c r="G74" i="4"/>
  <x:c r="F74" i="4"/>
  <x:c r="O73" i="4"/>
  <x:c r="N55" i="4"/>
  <x:c r="M48" i="4"/>
  <x:c r="L7" i="4"/>
  <x:c r="AA203" i="3"/>
  <x:c r="W203" i="3"/>
  <x:c r="I212" i="3" s="1"/>
  <x:c r="I50" i="2" s="1"/>
  <x:c r="S203" i="3"/>
  <x:c r="O203" i="3"/>
  <x:c r="I210" i="3" s="1"/>
  <x:c r="K203" i="3"/>
  <x:c r="G203" i="3"/>
  <x:c r="I208" i="3" s="1"/>
  <x:c r="AA201" i="3"/>
  <x:c r="Z201" i="3"/>
  <x:c r="Y201" i="3"/>
  <x:c r="X201" i="3"/>
  <x:c r="W201" i="3"/>
  <x:c r="V201" i="3"/>
  <x:c r="U201" i="3"/>
  <x:c r="T201" i="3"/>
  <x:c r="S201" i="3"/>
  <x:c r="R201" i="3"/>
  <x:c r="Q201" i="3"/>
  <x:c r="P201" i="3"/>
  <x:c r="O201" i="3"/>
  <x:c r="N201" i="3"/>
  <x:c r="M201" i="3"/>
  <x:c r="L201" i="3"/>
  <x:c r="K201" i="3"/>
  <x:c r="J201" i="3"/>
  <x:c r="I201" i="3"/>
  <x:c r="H201" i="3"/>
  <x:c r="G201" i="3"/>
  <x:c r="F201" i="3"/>
  <x:c r="E201" i="3"/>
  <x:c r="D201" i="3"/>
  <x:c r="AB200" i="3"/>
  <x:c r="AB201" i="3" s="1"/>
  <x:c r="X181" i="3"/>
  <x:c r="T181" i="3"/>
  <x:c r="P181" i="3"/>
  <x:c r="I185" i="3" s="1"/>
  <x:c r="L181" i="3"/>
  <x:c r="I184" i="3" s="1"/>
  <x:c r="H181" i="3"/>
  <x:c r="W178" i="3"/>
  <x:c r="S178" i="3"/>
  <x:c r="R178" i="3"/>
  <x:c r="Q178" i="3"/>
  <x:c r="P178" i="3"/>
  <x:c r="O178" i="3"/>
  <x:c r="N178" i="3"/>
  <x:c r="M178" i="3"/>
  <x:c r="L178" i="3"/>
  <x:c r="K178" i="3"/>
  <x:c r="J178" i="3"/>
  <x:c r="I178" i="3"/>
  <x:c r="H178" i="3"/>
  <x:c r="G178" i="3"/>
  <x:c r="F178" i="3"/>
  <x:c r="E178" i="3"/>
  <x:c r="D178" i="3"/>
  <x:c r="C178" i="3"/>
  <x:c r="AB177" i="3"/>
  <x:c r="AC200" i="3" s="1"/>
  <x:c r="X159" i="3"/>
  <x:c r="T159" i="3"/>
  <x:c r="P159" i="3"/>
  <x:c r="L159" i="3"/>
  <x:c r="H159" i="3"/>
  <x:c r="H182" i="3" s="1"/>
  <x:c r="W139" i="3"/>
  <x:c r="X139" i="3" s="1"/>
  <x:c r="W138" i="3"/>
  <x:c r="W137" i="3"/>
  <x:c r="F117" i="3"/>
  <x:c r="I116" i="3"/>
  <x:c r="F116" i="3"/>
  <x:c r="W101" i="3"/>
  <x:c r="V101" i="3"/>
  <x:c r="W98" i="3"/>
  <x:c r="V98" i="3"/>
  <x:c r="S33" i="3"/>
  <x:c r="T33" i="3" s="1"/>
  <x:c r="R33" i="3"/>
  <x:c r="F47" i="2"/>
  <x:c r="F68" i="2" s="1"/>
  <x:c r="F118" i="2" s="1"/>
  <x:c r="F29" i="2"/>
  <x:c r="F23" i="2"/>
  <x:c r="F3" i="2"/>
  <x:c r="G3" i="2"/>
  <x:c r="I3" i="2"/>
  <x:c r="J3" i="2"/>
  <x:c r="H3" i="2"/>
  <x:c r="H152" i="2" l="1"/>
  <x:c r="J17" i="2"/>
  <x:c r="G46" i="2"/>
  <x:c r="G47" i="2" s="1"/>
  <x:c r="I186" i="3"/>
  <x:c r="H50" i="2" s="1"/>
  <x:c r="H52" i="2" s="1"/>
  <x:c r="F118" i="3"/>
  <x:c r="X98" i="3"/>
  <x:c r="X138" i="3"/>
  <x:c r="AC177" i="3"/>
  <x:c r="AD177" i="3" s="1"/>
  <x:c r="AE200" i="3" s="1"/>
  <x:c r="AF200" i="3" s="1"/>
  <x:c r="X101" i="3"/>
  <x:c r="I162" i="3"/>
  <x:c r="G50" i="2" s="1"/>
  <x:c r="G52" i="2" s="1"/>
  <x:c r="F24" i="2"/>
  <x:c r="G20" i="2" s="1"/>
  <x:c r="G24" i="2" s="1"/>
  <x:c r="H20" i="2" s="1"/>
  <x:c r="H24" i="2" s="1"/>
  <x:c r="I187" i="3"/>
  <x:c r="J132" i="2"/>
  <x:c r="I152" i="2"/>
  <x:c r="H137" i="2"/>
  <x:c r="H121" i="2"/>
  <x:c r="H141" i="2" s="1"/>
  <x:c r="I52" i="2"/>
  <x:c r="F128" i="2"/>
  <x:c r="F148" i="2" s="1"/>
  <x:c r="G121" i="2"/>
  <x:c r="G141" i="2" s="1"/>
  <x:c r="K139" i="2"/>
  <x:c r="J139" i="2"/>
  <x:c r="H128" i="2"/>
  <x:c r="H148" i="2" s="1"/>
  <x:c r="G128" i="2"/>
  <x:c r="G148" i="2" s="1"/>
  <x:c r="F129" i="2"/>
  <x:c r="F149" i="2" s="1"/>
  <x:c r="F138" i="2"/>
  <x:c r="F122" i="2"/>
  <x:c r="F142" i="2" s="1"/>
  <x:c r="F123" i="2"/>
  <x:c r="F143" i="2" s="1"/>
  <x:c r="I123" i="2"/>
  <x:c r="I143" i="2" s="1"/>
  <x:c r="K137" i="2"/>
  <x:c r="H123" i="2"/>
  <x:c r="H143" i="2" s="1"/>
  <x:c r="H139" i="2"/>
  <x:c r="J137" i="2"/>
  <x:c r="G58" i="2"/>
  <x:c r="G59" i="2" s="1"/>
  <x:c r="F121" i="2"/>
  <x:c r="F141" i="2" s="1"/>
  <x:c r="G123" i="2"/>
  <x:c r="G143" i="2" s="1"/>
  <x:c r="F137" i="2"/>
  <x:c r="I137" i="2"/>
  <x:c r="F127" i="2"/>
  <x:c r="F147" i="2" s="1"/>
  <x:c r="K128" i="2"/>
  <x:c r="K148" i="2" s="1"/>
  <x:c r="J128" i="2"/>
  <x:c r="J148" i="2" s="1"/>
  <x:c r="K123" i="2"/>
  <x:c r="K143" i="2" s="1"/>
  <x:c r="I128" i="2"/>
  <x:c r="I148" i="2" s="1"/>
  <x:c r="K178" i="4"/>
  <x:c r="J51" i="2" s="1"/>
  <x:c r="AC201" i="3"/>
  <x:c r="AB181" i="3"/>
  <x:c r="I188" i="3" s="1"/>
  <x:c r="L182" i="3"/>
  <x:c r="I209" i="3"/>
  <x:c r="P182" i="3"/>
  <x:c r="I161" i="3"/>
  <x:c r="I211" i="3"/>
  <x:c r="G17" i="2"/>
  <x:c r="H17" i="2"/>
  <x:c r="I17" i="2"/>
  <x:c r="G68" i="2" l="1"/>
  <x:c r="G118" i="2" s="1"/>
  <x:c r="H46" i="2"/>
  <x:c r="H47" i="2" s="1"/>
  <x:c r="H58" i="2"/>
  <x:c r="H59" i="2" s="1"/>
  <x:c r="G70" i="2"/>
  <x:c r="G130" i="2" s="1"/>
  <x:c r="G150" i="2" s="1"/>
  <x:c r="AE201" i="3"/>
  <x:c r="AD200" i="3"/>
  <x:c r="AD201" i="3" s="1"/>
  <x:c r="G27" i="2"/>
  <x:c r="F27" i="2"/>
  <x:c r="F30" i="2" s="1"/>
  <x:c r="AE203" i="3"/>
  <x:c r="I213" i="3" s="1"/>
  <x:c r="J50" i="2" s="1"/>
  <x:c r="J52" i="2" s="1"/>
  <x:c r="G32" i="2"/>
  <x:c r="H21" i="2" s="1"/>
  <x:c r="F32" i="2"/>
  <x:c r="G21" i="2" s="1"/>
  <x:c r="X140" i="3"/>
  <x:c r="W140" i="3" s="1"/>
  <x:c r="F50" i="2"/>
  <x:c r="F52" i="2" s="1"/>
  <x:c r="F54" i="2" s="1"/>
  <x:c r="K132" i="2"/>
  <x:c r="K152" i="2" s="1"/>
  <x:c r="J152" i="2"/>
  <x:c r="I20" i="2"/>
  <x:c r="I24" i="2" s="1"/>
  <x:c r="H27" i="2"/>
  <x:c r="H32" i="2"/>
  <x:c r="AG200" i="3"/>
  <x:c r="AF201" i="3"/>
  <x:c r="H70" i="2" l="1"/>
  <x:c r="H130" i="2" s="1"/>
  <x:c r="H150" i="2" s="1"/>
  <x:c r="I58" i="2"/>
  <x:c r="I59" i="2" s="1"/>
  <x:c r="I46" i="2"/>
  <x:c r="I47" i="2" s="1"/>
  <x:c r="H68" i="2"/>
  <x:c r="H118" i="2" s="1"/>
  <x:c r="G138" i="2"/>
  <x:c r="G122" i="2"/>
  <x:c r="G142" i="2" s="1"/>
  <x:c r="G127" i="2"/>
  <x:c r="G147" i="2" s="1"/>
  <x:c r="G129" i="2"/>
  <x:c r="G149" i="2" s="1"/>
  <x:c r="F33" i="2"/>
  <x:c r="F36" i="2" s="1"/>
  <x:c r="F159" i="2" s="1"/>
  <x:c r="G22" i="2"/>
  <x:c r="I21" i="2"/>
  <x:c r="F66" i="2"/>
  <x:c r="F116" i="2" s="1"/>
  <x:c r="G53" i="2"/>
  <x:c r="G54" i="2" s="1"/>
  <x:c r="F38" i="2"/>
  <x:c r="G29" i="2"/>
  <x:c r="G30" i="2" s="1"/>
  <x:c r="G23" i="2"/>
  <x:c r="AG201" i="3"/>
  <x:c r="AH200" i="3"/>
  <x:c r="H138" i="2" l="1"/>
  <x:c r="H127" i="2"/>
  <x:c r="H147" i="2" s="1"/>
  <x:c r="H122" i="2"/>
  <x:c r="H142" i="2" s="1"/>
  <x:c r="H129" i="2"/>
  <x:c r="H149" i="2" s="1"/>
  <x:c r="J46" i="2"/>
  <x:c r="J47" i="2" s="1"/>
  <x:c r="I68" i="2"/>
  <x:c r="I118" i="2" s="1"/>
  <x:c r="G37" i="2"/>
  <x:c r="J58" i="2"/>
  <x:c r="J59" i="2" s="1"/>
  <x:c r="I70" i="2"/>
  <x:c r="I130" i="2" s="1"/>
  <x:c r="I150" i="2" s="1"/>
  <x:c r="G66" i="2"/>
  <x:c r="G116" i="2" s="1"/>
  <x:c r="H53" i="2"/>
  <x:c r="H54" i="2" s="1"/>
  <x:c r="F136" i="2"/>
  <x:c r="F126" i="2"/>
  <x:c r="F146" i="2" s="1"/>
  <x:c r="F125" i="2"/>
  <x:c r="F145" i="2" s="1"/>
  <x:c r="F120" i="2"/>
  <x:c r="F140" i="2" s="1"/>
  <x:c r="F154" i="2" s="1"/>
  <x:c r="F156" i="2" s="1"/>
  <x:c r="F160" i="2" s="1"/>
  <x:c r="F124" i="2"/>
  <x:c r="F144" i="2" s="1"/>
  <x:c r="I27" i="2"/>
  <x:c r="J20" i="2"/>
  <x:c r="J24" i="2" s="1"/>
  <x:c r="I32" i="2"/>
  <x:c r="G33" i="2"/>
  <x:c r="H22" i="2"/>
  <x:c r="AI200" i="3"/>
  <x:c r="AI201" i="3" s="1"/>
  <x:c r="AH201" i="3"/>
  <x:c r="AI203" i="3"/>
  <x:c r="I214" i="3" s="1"/>
  <x:c r="K50" i="2" s="1"/>
  <x:c r="K52" i="2" s="1"/>
  <x:c r="I122" i="2" l="1"/>
  <x:c r="I142" i="2" s="1"/>
  <x:c r="I129" i="2"/>
  <x:c r="I149" i="2" s="1"/>
  <x:c r="I127" i="2"/>
  <x:c r="I147" i="2" s="1"/>
  <x:c r="I138" i="2"/>
  <x:c r="K46" i="2"/>
  <x:c r="K47" i="2" s="1"/>
  <x:c r="K68" i="2" s="1"/>
  <x:c r="K118" i="2" s="1"/>
  <x:c r="J68" i="2"/>
  <x:c r="J118" i="2" s="1"/>
  <x:c r="J70" i="2"/>
  <x:c r="J130" i="2" s="1"/>
  <x:c r="J150" i="2" s="1"/>
  <x:c r="K58" i="2"/>
  <x:c r="K59" i="2" s="1"/>
  <x:c r="K70" i="2" s="1"/>
  <x:c r="K130" i="2" s="1"/>
  <x:c r="K150" i="2" s="1"/>
  <x:c r="F163" i="2"/>
  <x:c r="F176" i="2" s="1"/>
  <x:c r="F161" i="2"/>
  <x:c r="G36" i="2"/>
  <x:c r="G38" i="2" s="1"/>
  <x:c r="G34" i="2"/>
  <x:c r="J21" i="2"/>
  <x:c r="H66" i="2"/>
  <x:c r="H116" i="2" s="1"/>
  <x:c r="I53" i="2"/>
  <x:c r="I54" i="2" s="1"/>
  <x:c r="J53" i="2" s="1"/>
  <x:c r="J54" i="2" s="1"/>
  <x:c r="K53" i="2" s="1"/>
  <x:c r="K54" i="2" s="1"/>
  <x:c r="G125" i="2"/>
  <x:c r="G145" i="2" s="1"/>
  <x:c r="G136" i="2"/>
  <x:c r="G126" i="2"/>
  <x:c r="G146" i="2" s="1"/>
  <x:c r="G124" i="2"/>
  <x:c r="G144" i="2" s="1"/>
  <x:c r="G120" i="2"/>
  <x:c r="G140" i="2" s="1"/>
  <x:c r="H37" i="2"/>
  <x:c r="G159" i="2"/>
  <x:c r="H29" i="2"/>
  <x:c r="H30" i="2" s="1"/>
  <x:c r="H23" i="2"/>
  <x:c r="J138" i="2" l="1"/>
  <x:c r="J127" i="2"/>
  <x:c r="J147" i="2" s="1"/>
  <x:c r="J122" i="2"/>
  <x:c r="J142" i="2" s="1"/>
  <x:c r="J129" i="2"/>
  <x:c r="J149" i="2" s="1"/>
  <x:c r="K138" i="2"/>
  <x:c r="K122" i="2"/>
  <x:c r="K142" i="2" s="1"/>
  <x:c r="K127" i="2"/>
  <x:c r="K147" i="2" s="1"/>
  <x:c r="K129" i="2"/>
  <x:c r="K149" i="2" s="1"/>
  <x:c r="H120" i="2"/>
  <x:c r="H140" i="2" s="1"/>
  <x:c r="H126" i="2"/>
  <x:c r="H146" i="2" s="1"/>
  <x:c r="H124" i="2"/>
  <x:c r="H144" i="2" s="1"/>
  <x:c r="H125" i="2"/>
  <x:c r="H145" i="2" s="1"/>
  <x:c r="H136" i="2"/>
  <x:c r="I66" i="2"/>
  <x:c r="I116" i="2" s="1"/>
  <x:c r="G154" i="2"/>
  <x:c r="G156" i="2" s="1"/>
  <x:c r="G160" i="2" s="1"/>
  <x:c r="G163" i="2" s="1"/>
  <x:c r="G177" i="2" s="1"/>
  <x:c r="H177" i="2" s="1"/>
  <x:c r="I177" i="2" s="1"/>
  <x:c r="G176" i="2"/>
  <x:c r="F183" i="2"/>
  <x:c r="K20" i="2"/>
  <x:c r="K24" i="2" s="1"/>
  <x:c r="J27" i="2"/>
  <x:c r="J32" i="2"/>
  <x:c r="I22" i="2"/>
  <x:c r="H33" i="2"/>
  <x:c r="H154" i="2" l="1"/>
  <x:c r="H156" i="2" s="1"/>
  <x:c r="H160" i="2" s="1"/>
  <x:c r="J177" i="2"/>
  <x:c r="K177" i="2" s="1"/>
  <x:c r="G161" i="2"/>
  <x:c r="H36" i="2"/>
  <x:c r="H38" i="2" s="1"/>
  <x:c r="H34" i="2"/>
  <x:c r="K21" i="2"/>
  <x:c r="J66" i="2"/>
  <x:c r="J116" i="2" s="1"/>
  <x:c r="I136" i="2"/>
  <x:c r="I125" i="2"/>
  <x:c r="I145" i="2" s="1"/>
  <x:c r="I126" i="2"/>
  <x:c r="I146" i="2" s="1"/>
  <x:c r="I120" i="2"/>
  <x:c r="I140" i="2" s="1"/>
  <x:c r="I124" i="2"/>
  <x:c r="I144" i="2" s="1"/>
  <x:c r="G184" i="2"/>
  <x:c r="F185" i="2"/>
  <x:c r="G183" i="2"/>
  <x:c r="H176" i="2"/>
  <x:c r="K27" i="2"/>
  <x:c r="I23" i="2"/>
  <x:c r="I29" i="2"/>
  <x:c r="I30" i="2" s="1"/>
  <x:c r="I154" i="2" l="1"/>
  <x:c r="I156" i="2" s="1"/>
  <x:c r="I160" i="2" s="1"/>
  <x:c r="H184" i="2"/>
  <x:c r="G185" i="2"/>
  <x:c r="J136" i="2"/>
  <x:c r="J124" i="2"/>
  <x:c r="J144" i="2" s="1"/>
  <x:c r="J126" i="2"/>
  <x:c r="J146" i="2" s="1"/>
  <x:c r="J120" i="2"/>
  <x:c r="J140" i="2" s="1"/>
  <x:c r="J125" i="2"/>
  <x:c r="J145" i="2" s="1"/>
  <x:c r="I37" i="2"/>
  <x:c r="I176" i="2"/>
  <x:c r="J176" i="2" s="1"/>
  <x:c r="K176" i="2" s="1"/>
  <x:c r="H159" i="2"/>
  <x:c r="K32" i="2"/>
  <x:c r="K66" i="2" s="1"/>
  <x:c r="K116" i="2" s="1"/>
  <x:c r="I33" i="2"/>
  <x:c r="J22" i="2"/>
  <x:c r="H163" i="2"/>
  <x:c r="H178" i="2" s="1"/>
  <x:c r="I178" i="2" s="1"/>
  <x:c r="H161" i="2"/>
  <x:c r="I36" i="2" l="1"/>
  <x:c r="J37" i="2" s="1"/>
  <x:c r="I34" i="2"/>
  <x:c r="K125" i="2"/>
  <x:c r="K145" i="2" s="1"/>
  <x:c r="K120" i="2"/>
  <x:c r="K140" i="2" s="1"/>
  <x:c r="K126" i="2"/>
  <x:c r="K146" i="2" s="1"/>
  <x:c r="K124" i="2"/>
  <x:c r="K144" i="2" s="1"/>
  <x:c r="K136" i="2"/>
  <x:c r="J154" i="2"/>
  <x:c r="J156" i="2" s="1"/>
  <x:c r="J160" i="2" s="1"/>
  <x:c r="J178" i="2"/>
  <x:c r="K178" i="2" s="1"/>
  <x:c r="H183" i="2"/>
  <x:c r="J23" i="2"/>
  <x:c r="J29" i="2"/>
  <x:c r="J30" i="2" s="1"/>
  <x:c r="I38" i="2"/>
  <x:c r="I159" i="2"/>
  <x:c r="K154" i="2" l="1"/>
  <x:c r="K156" i="2" s="1"/>
  <x:c r="K160" i="2" s="1"/>
  <x:c r="H185" i="2"/>
  <x:c r="I184" i="2"/>
  <x:c r="K22" i="2"/>
  <x:c r="J33" i="2"/>
  <x:c r="I161" i="2"/>
  <x:c r="I163" i="2"/>
  <x:c r="I179" i="2" s="1"/>
  <x:c r="J179" i="2" l="1"/>
  <x:c r="K179" i="2" s="1"/>
  <x:c r="I183" i="2"/>
  <x:c r="J184" i="2" s="1"/>
  <x:c r="J36" i="2"/>
  <x:c r="J159" i="2" s="1"/>
  <x:c r="J34" i="2"/>
  <x:c r="J38" i="2"/>
  <x:c r="K37" i="2"/>
  <x:c r="K23" i="2"/>
  <x:c r="K29" i="2"/>
  <x:c r="K30" i="2" s="1"/>
  <x:c r="K33" i="2" s="1"/>
  <x:c r="I185" i="2" l="1"/>
  <x:c r="K36" i="2"/>
  <x:c r="K159" i="2" s="1"/>
  <x:c r="K34" i="2"/>
  <x:c r="J161" i="2"/>
  <x:c r="J163" i="2"/>
  <x:c r="J180" i="2" s="1"/>
  <x:c r="K38" i="2" l="1"/>
  <x:c r="K180" i="2"/>
  <x:c r="J183" i="2"/>
  <x:c r="K184" i="2" l="1"/>
  <x:c r="J185" i="2"/>
  <x:c r="K163" i="2" l="1"/>
  <x:c r="K181" i="2" s="1"/>
  <x:c r="K183" i="2" s="1"/>
  <x:c r="K185" i="2" s="1"/>
  <x:c r="K161" i="2"/>
</x:calcChain>
</file>

<file path=xl/comments1.xml><?xml version="1.0" encoding="utf-8"?>
<x:comments xmlns:mc="http://schemas.openxmlformats.org/markup-compatibility/2006" xmlns:xr="http://schemas.microsoft.com/office/spreadsheetml/2014/revision" xmlns:x="http://schemas.openxmlformats.org/spreadsheetml/2006/main" mc:Ignorable="xr">
  <x:authors>
    <x:author>Unknown</x:author>
  </x:authors>
  <x:commentList/>
</x:comments>
</file>

<file path=xl/comments2.xml><?xml version="1.0" encoding="utf-8"?>
<x:comments xmlns:mc="http://schemas.openxmlformats.org/markup-compatibility/2006" xmlns:xr="http://schemas.microsoft.com/office/spreadsheetml/2014/revision" xmlns:x="http://schemas.openxmlformats.org/spreadsheetml/2006/main" mc:Ignorable="xr">
  <x:authors>
    <x:author>Unknown</x:author>
  </x:authors>
  <x:commentList/>
</x:comments>
</file>

<file path=xl/sharedStrings.xml><?xml version="1.0" encoding="utf-8"?>
<x:sst xmlns:x="http://schemas.openxmlformats.org/spreadsheetml/2006/main" count="963" uniqueCount="354">
  <x:si>
    <x:t>OM&amp;A</x:t>
  </x:si>
  <x:si>
    <x:t>Operation</x:t>
  </x:si>
  <x:si>
    <x:t>Maintenance</x:t>
  </x:si>
  <x:si>
    <x:t>Billing and Collection</x:t>
  </x:si>
  <x:si>
    <x:t>Community Relations</x:t>
  </x:si>
  <x:si>
    <x:t>Administrative and General Expenses</x:t>
  </x:si>
  <x:si>
    <x:t>Insurance Expenses</x:t>
  </x:si>
  <x:si>
    <x:t>Advertising Expenses</x:t>
  </x:si>
  <x:si>
    <x:t>Adjustments to OM&amp;A</x:t>
  </x:si>
  <x:si>
    <x:t>HV Adjustment</x:t>
  </x:si>
  <x:si>
    <x:t>LV Adjustment</x:t>
  </x:si>
  <x:si>
    <x:t>Percentage Change in OM&amp;A</x:t>
  </x:si>
  <x:si>
    <x:t>Capital</x:t>
  </x:si>
  <x:si>
    <x:t>Asset Price Index</x:t>
  </x:si>
  <x:si>
    <x:t>Capital Price</x:t>
  </x:si>
  <x:si>
    <x:t>Capital Quantity</x:t>
  </x:si>
  <x:si>
    <x:t>Capital Cost</x:t>
  </x:si>
  <x:si>
    <x:t>Capital Additions</x:t>
  </x:si>
  <x:si>
    <x:t>HV Capital Additions</x:t>
  </x:si>
  <x:si>
    <x:t>Quantity of Capital Additions</x:t>
  </x:si>
  <x:si>
    <x:t>Depreciation Rate</x:t>
  </x:si>
  <x:si>
    <x:t>Quantity of Capital Removed</x:t>
  </x:si>
  <x:si>
    <x:t>Rate of Return</x:t>
  </x:si>
  <x:si>
    <x:t>2018 Actual</x:t>
  </x:si>
  <x:si>
    <x:t>2019 Actual</x:t>
  </x:si>
  <x:si>
    <x:t>2020 Actual</x:t>
  </x:si>
  <x:si>
    <x:t>2021 Actual</x:t>
  </x:si>
  <x:si>
    <x:t>2022 Bridge Year</x:t>
  </x:si>
  <x:si>
    <x:t>2023 Test Year</x:t>
  </x:si>
  <x:si>
    <x:t>ACTUAL COST</x:t>
  </x:si>
  <x:si>
    <x:t>Actual Costs</x:t>
  </x:si>
  <x:si>
    <x:t>Previous Years Actual Costs</x:t>
  </x:si>
  <x:si>
    <x:t>Percentage Change in Total Actual Costs</x:t>
  </x:si>
  <x:si>
    <x:t>PREDICTED COSTS</x:t>
  </x:si>
  <x:si>
    <x:t>2018 Values</x:t>
  </x:si>
  <x:si>
    <x:t>Outputs</x:t>
  </x:si>
  <x:si>
    <x:t>Number of Customers</x:t>
  </x:si>
  <x:si>
    <x:t>Delivery Volume</x:t>
  </x:si>
  <x:si>
    <x:t>Annual Peak Demand</x:t>
  </x:si>
  <x:si>
    <x:t>OM&amp;A Input Price</x:t>
  </x:si>
  <x:si>
    <x:t>GDP IPI growth</x:t>
  </x:si>
  <x:si>
    <x:t>Average Hourly Earnings Growth</x:t>
  </x:si>
  <x:si>
    <x:t>OM&amp;A Index Growth</x:t>
  </x:si>
  <x:si>
    <x:t>OM&amp;A Index Level</x:t>
  </x:si>
  <x:si>
    <x:t>Business Conditions</x:t>
  </x:si>
  <x:si>
    <x:t>2018 Line km</x:t>
  </x:si>
  <x:si>
    <x:t>2008-2018 Customer Growth Percentage</x:t>
  </x:si>
  <x:si>
    <x:t>Company Used Values</x:t>
  </x:si>
  <x:si>
    <x:t>Constant</x:t>
  </x:si>
  <x:si>
    <x:t>Capital Price / OM&amp;A Price</x:t>
  </x:si>
  <x:si>
    <x:t>Customers</x:t>
  </x:si>
  <x:si>
    <x:t>Capacity</x:t>
  </x:si>
  <x:si>
    <x:t>Deliveries</x:t>
  </x:si>
  <x:si>
    <x:t>Average Line Length</x:t>
  </x:si>
  <x:si>
    <x:t>Customers Added in last 10 years</x:t>
  </x:si>
  <x:si>
    <x:t>Trend</x:t>
  </x:si>
  <x:si>
    <x:t>Model Parameters by Company</x:t>
  </x:si>
  <x:si>
    <x:t xml:space="preserve">     WKWK </x:t>
  </x:si>
  <x:si>
    <x:t xml:space="preserve">     Y1Y1 </x:t>
  </x:si>
  <x:si>
    <x:t xml:space="preserve">     Y2Y2 </x:t>
  </x:si>
  <x:si>
    <x:t xml:space="preserve">     Y3Y3 </x:t>
  </x:si>
  <x:si>
    <x:t xml:space="preserve">     WKY1 </x:t>
  </x:si>
  <x:si>
    <x:t xml:space="preserve">     WKY2 </x:t>
  </x:si>
  <x:si>
    <x:t xml:space="preserve">     WKY3 </x:t>
  </x:si>
  <x:si>
    <x:t xml:space="preserve">     Y1Y2 </x:t>
  </x:si>
  <x:si>
    <x:t xml:space="preserve">     Y1Y3 </x:t>
  </x:si>
  <x:si>
    <x:t xml:space="preserve">     Y2Y3 </x:t>
  </x:si>
  <x:si>
    <x:t>Sample Mean Values</x:t>
  </x:si>
  <x:si>
    <x:t>2018 Values Logged and Mean Scaled</x:t>
  </x:si>
  <x:si>
    <x:t>Product of Parameter and 2018 Values</x:t>
  </x:si>
  <x:si>
    <x:t>Log of Predicted Total Cost / OM&amp;A Price</x:t>
  </x:si>
  <x:si>
    <x:t>Predicted Total Cost</x:t>
  </x:si>
  <x:si>
    <x:t>Summary of Results</x:t>
  </x:si>
  <x:si>
    <x:t>Actual Cost</x:t>
  </x:si>
  <x:si>
    <x:t>Predicted Cost</x:t>
  </x:si>
  <x:si>
    <x:t>Actual less Predicted Cost</x:t>
  </x:si>
  <x:si>
    <x:t>Percent Difference (logarithmic)</x:t>
  </x:si>
  <x:si>
    <x:t>2010-2012 BM Result</x:t>
  </x:si>
  <x:si>
    <x:t>Previous BM Results by Year</x:t>
  </x:si>
  <x:si>
    <x:t>Updated Three Year Average Performance (2016-2018)</x:t>
  </x:si>
  <x:si>
    <x:t>Previous Three Year Average Perfomance (2015-2017)</x:t>
  </x:si>
  <x:si>
    <x:t>Difference</x:t>
  </x:si>
  <x:si>
    <x:t>Table 380-0066 Price indexes, gross domestic product, quarterly (2007=100 unless otherwise noted)</x:t>
  </x:si>
  <x:si>
    <x:t>Survey or program details:</x:t>
  </x:si>
  <x:si>
    <x:t>National Gross Domestic Product by Income and by Expenditure Accounts - 1901</x:t>
  </x:si>
  <x:si>
    <x:t>Geography</x:t>
  </x:si>
  <x:si>
    <x:t>Index</x:t>
  </x:si>
  <x:si>
    <x:t>Estimates</x:t>
  </x:si>
  <x:si>
    <x:t>Q2 2011</x:t>
  </x:si>
  <x:si>
    <x:t>Q3 2011</x:t>
  </x:si>
  <x:si>
    <x:t>Q4 2011</x:t>
  </x:si>
  <x:si>
    <x:t>Q1 2012</x:t>
  </x:si>
  <x:si>
    <x:t>Q2 2012</x:t>
  </x:si>
  <x:si>
    <x:t>Q3 2012</x:t>
  </x:si>
  <x:si>
    <x:t>Q4 2012</x:t>
  </x:si>
  <x:si>
    <x:t>Q1 2013</x:t>
  </x:si>
  <x:si>
    <x:t>Q2 2013</x:t>
  </x:si>
  <x:si>
    <x:t>Q3 2013</x:t>
  </x:si>
  <x:si>
    <x:t>Q4 2013</x:t>
  </x:si>
  <x:si>
    <x:t>Q1 2014</x:t>
  </x:si>
  <x:si>
    <x:t>Growth</x:t>
  </x:si>
  <x:si>
    <x:t>Canada</x:t>
  </x:si>
  <x:si>
    <x:t>Implicit price indexes</x:t>
  </x:si>
  <x:si>
    <x:t>Final consumption expenditure</x:t>
  </x:si>
  <x:si>
    <x:t>Household final consumption expenditure</x:t>
  </x:si>
  <x:si>
    <x:t>Goods</x:t>
  </x:si>
  <x:si>
    <x:t>Durable goods</x:t>
  </x:si>
  <x:si>
    <x:t>Semi-durable goods</x:t>
  </x:si>
  <x:si>
    <x:t>Non-durable goods</x:t>
  </x:si>
  <x:si>
    <x:t>Services</x:t>
  </x:si>
  <x:si>
    <x:t>Non-profit institutions serving households' final consumption expenditure</x:t>
  </x:si>
  <x:si>
    <x:t>General governments final consumption expenditure</x:t>
  </x:si>
  <x:si>
    <x:t>Gross fixed capital formation</x:t>
  </x:si>
  <x:si>
    <x:t>Business gross fixed capital formation</x:t>
  </x:si>
  <x:si>
    <x:t>Residential structures</x:t>
  </x:si>
  <x:si>
    <x:t>Non-residential structures, machinery and equipment</x:t>
  </x:si>
  <x:si>
    <x:t>Non-residential structures</x:t>
  </x:si>
  <x:si>
    <x:t>Machinery and equipment</x:t>
  </x:si>
  <x:si>
    <x:t>Intellectual property products</x:t>
  </x:si>
  <x:si>
    <x:t>Non-profit institutions serving households' gross fixed capital formation</x:t>
  </x:si>
  <x:si>
    <x:t>General governments gross fixed capital formation</x:t>
  </x:si>
  <x:si>
    <x:t>Exports of goods and services</x:t>
  </x:si>
  <x:si>
    <x:t>Exports of goods</x:t>
  </x:si>
  <x:si>
    <x:t>Exports of services</x:t>
  </x:si>
  <x:si>
    <x:t>Imports of goods and services</x:t>
  </x:si>
  <x:si>
    <x:t>Imports of goods</x:t>
  </x:si>
  <x:si>
    <x:t>Imports of services</x:t>
  </x:si>
  <x:si>
    <x:t>Gross domestic product at market prices</x:t>
  </x:si>
  <x:si>
    <x:t>Final domestic demand</x:t>
  </x:si>
  <x:si>
    <x:t>Contributions to percent change in implicit price indexes (percent)</x:t>
  </x:si>
  <x:si>
    <x:t>Investment in inventories</x:t>
  </x:si>
  <x:si>
    <x:t>Statistical discrepancy</x:t>
  </x:si>
  <x:si>
    <x:t>Fixed-weighted price indexes</x:t>
  </x:si>
  <x:si>
    <x:t>Source:</x:t>
  </x:si>
  <x:si>
    <x:t>Statistics Canada. Table 380-0066 - Price indexes, gross domestic product, quarterly (2007=100 unless otherwise noted)</x:t>
  </x:si>
  <x:si>
    <x:t>(accessed: July 31, 2014)</x:t>
  </x:si>
  <x:si>
    <x:t>Q2 2014</x:t>
  </x:si>
  <x:si>
    <x:t>Q3 2014</x:t>
  </x:si>
  <x:si>
    <x:t>Q4 2014</x:t>
  </x:si>
  <x:si>
    <x:t>Q1 2015</x:t>
  </x:si>
  <x:si>
    <x:t>Table 380-0066 Price indexes, gross domestic product, quarterly (2007=100)</x:t>
  </x:si>
  <x:si>
    <x:t>Q2 2009</x:t>
  </x:si>
  <x:si>
    <x:t>Q3 2009</x:t>
  </x:si>
  <x:si>
    <x:t>Q4 2009</x:t>
  </x:si>
  <x:si>
    <x:t>Q1 2010</x:t>
  </x:si>
  <x:si>
    <x:t>Q2 2010</x:t>
  </x:si>
  <x:si>
    <x:t>Q3 2010</x:t>
  </x:si>
  <x:si>
    <x:t>Q4 2010</x:t>
  </x:si>
  <x:si>
    <x:t>Q1 2011</x:t>
  </x:si>
  <x:si>
    <x:t>Q2 2015</x:t>
  </x:si>
  <x:si>
    <x:t>Q3 2015</x:t>
  </x:si>
  <x:si>
    <x:t>Q4 2015</x:t>
  </x:si>
  <x:si>
    <x:t>Q1 2016</x:t>
  </x:si>
  <x:si>
    <x:t>(accessed: July 11, 2016)</x:t>
  </x:si>
  <x:si>
    <x:t>Selected items [Add/Remove data]</x:t>
  </x:si>
  <x:si>
    <x:r>
      <x:t>Geography</x:t>
    </x:r>
    <x:r>
      <x:rPr>
        <x:sz val="10"/>
        <x:color rgb="FF000000"/>
        <x:rFont val="Verdana"/>
        <x:family val="2"/>
      </x:rPr>
      <x:t> = Canada</x:t>
    </x:r>
  </x:si>
  <x:si>
    <x:r>
      <x:t>Index</x:t>
    </x:r>
    <x:r>
      <x:rPr>
        <x:sz val="10"/>
        <x:color rgb="FF000000"/>
        <x:rFont val="Verdana"/>
        <x:family val="2"/>
      </x:rPr>
      <x:t> = Implicit price indexes</x:t>
    </x:r>
  </x:si>
  <x:si>
    <x:r>
      <x:t>Estimates</x:t>
    </x:r>
    <x:r>
      <x:rPr>
        <x:sz val="10"/>
        <x:color rgb="FF000000"/>
        <x:rFont val="Verdana"/>
        <x:family val="2"/>
      </x:rPr>
      <x:t> = Final domestic demand</x:t>
    </x:r>
  </x:si>
  <x:si>
    <x:t>Q1</x:t>
  </x:si>
  <x:si>
    <x:t>Q2</x:t>
  </x:si>
  <x:si>
    <x:t>Q3</x:t>
  </x:si>
  <x:si>
    <x:t>Q4</x:t>
  </x:si>
  <x:si>
    <x:t>footnotes</x:t>
  </x:si>
  <x:si>
    <x:t>Source:  Statistics Canada. Table  380-0066 -  Price indexes, gross domestic product, quarterly (2007=100 unless otherwise noted),  CANSIM (database). (accessed: ) </x:t>
  </x:si>
  <x:si>
    <x:t>Back to search</x:t>
  </x:si>
  <x:si>
    <x:t>Date modified:</x:t>
  </x:si>
  <x:si>
    <x:t>Gross domestic product indexes, quarterly</x:t>
  </x:si>
  <x:si>
    <x:t>Year</x:t>
  </x:si>
  <x:si>
    <x:t>Average GDPPI</x:t>
  </x:si>
  <x:si>
    <x:t xml:space="preserve">Growth </x:t>
  </x:si>
  <x:si>
    <x:t>Frequency: Quarterly</x:t>
  </x:si>
  <x:si>
    <x:t>Table: 36-10-0106-01 (formerly CANSIM 380-0066)</x:t>
  </x:si>
  <x:si>
    <x:r>
      <x:t>Geography:</x:t>
    </x:r>
    <x:r>
      <x:rPr>
        <x:sz val="12"/>
        <x:color rgb="FF505050"/>
        <x:rFont val="Arial"/>
        <x:family val="2"/>
      </x:rPr>
      <x:t> Canada</x:t>
    </x:r>
  </x:si>
  <x:si>
    <x:t>Statistics Canada.  Table  36-10-0106-01   Gross domestic product indexes, quarterly</x:t>
  </x:si>
  <x:si>
    <x:t>Quarterly</x:t>
  </x:si>
  <x:si>
    <x:t>Table: 36-10-0106-01 (formerly CANSIM 380-0066)</x:t>
  </x:si>
  <x:si>
    <x:t>Geography: Canada</x:t>
  </x:si>
  <x:si>
    <x:t>Q2 2016</x:t>
  </x:si>
  <x:si>
    <x:t>Q3 2016</x:t>
  </x:si>
  <x:si>
    <x:t>Q4 2016</x:t>
  </x:si>
  <x:si>
    <x:t>Q1 2017</x:t>
  </x:si>
  <x:si>
    <x:t>Q2 2017</x:t>
  </x:si>
  <x:si>
    <x:t>Q3 2017</x:t>
  </x:si>
  <x:si>
    <x:t>Q4 2017</x:t>
  </x:si>
  <x:si>
    <x:t>Q1 2018</x:t>
  </x:si>
  <x:si>
    <x:t>Q2 2018</x:t>
  </x:si>
  <x:si>
    <x:t>Q3 2018</x:t>
  </x:si>
  <x:si>
    <x:t>Q4 2018</x:t>
  </x:si>
  <x:si>
    <x:t>Q1 2019</x:t>
  </x:si>
  <x:si>
    <x:t>Q2 2019</x:t>
  </x:si>
  <x:si>
    <x:t>Q3 2019</x:t>
  </x:si>
  <x:si>
    <x:t>Q4 2019</x:t>
  </x:si>
  <x:si>
    <x:t>Q1 2020</x:t>
  </x:si>
  <x:si>
    <x:t>Q2 2020</x:t>
  </x:si>
  <x:si>
    <x:t>Q3 2020</x:t>
  </x:si>
  <x:si>
    <x:t>Q4 2020</x:t>
  </x:si>
  <x:si>
    <x:t>Q1 2021</x:t>
  </x:si>
  <x:si>
    <x:t>Q2 2021</x:t>
  </x:si>
  <x:si>
    <x:t>Q3 2021</x:t>
  </x:si>
  <x:si>
    <x:t>Q4 2021</x:t>
  </x:si>
  <x:si>
    <x:t>2012=100</x:t>
  </x:si>
  <x:si>
    <x:t>Footnotes:</x:t>
  </x:si>
  <x:si>
    <x:t>How to cite: Statistics Canada. Table 36-10-0106-01 Gross domestic product indexes, quarterly</x:t>
  </x:si>
  <x:si>
    <x:t>2017-2018 Growth</x:t>
  </x:si>
  <x:si>
    <x:t>https://www150.statcan.gc.ca/t1/tbl1/en/tv.action?pid=3610010601</x:t>
  </x:si>
  <x:si>
    <x:t>2018-2019 Growth</x:t>
  </x:si>
  <x:si>
    <x:t>Gross domestic product price indexes, quarterly</x:t>
  </x:si>
  <x:si>
    <x:t>Release date: 2012-10-01</x:t>
  </x:si>
  <x:si>
    <x:t>Q1 2022</x:t>
  </x:si>
  <x:si>
    <x:t>Q2 2022</x:t>
  </x:si>
  <x:si>
    <x:t>Q3 2022</x:t>
  </x:si>
  <x:si>
    <x:t>Q4 2022</x:t>
  </x:si>
  <x:si>
    <x:t>Symbol legend:</x:t>
  </x:si>
  <x:si>
    <x:t>Revision</x:t>
  </x:si>
  <x:si>
    <x:t>How to cite: Statistics Canada. Table 36-10-0106-01 Gross domestic product price indexes, quarterly</x:t>
  </x:si>
  <x:si>
    <x:t>DOI: https://doi.org/10.25318/3610010601-eng</x:t>
  </x:si>
  <x:si>
    <x:t>2019-2020 Growth</x:t>
  </x:si>
  <x:si>
    <x:t>2020-2021 Growth</x:t>
  </x:si>
  <x:si>
    <x:t>2021-2022 Growth</x:t>
  </x:si>
  <x:si>
    <x:t>Release date: 2022-03-01</x:t>
  </x:si>
  <x:si>
    <x:t>assumption on inflation</x:t>
  </x:si>
  <x:si>
    <x:t>How to cite: Statistics Canada. Table 36-10-0106-01  Gross domestic product price indexes, quarterly</x:t>
  </x:si>
  <x:si>
    <x:t>2016-2017 Growth</x:t>
  </x:si>
  <x:si>
    <x:t>2022-2023 Growth</x:t>
  </x:si>
  <x:si>
    <x:t>Table 281-0027 Average weekly earnings (SEPH), by type of employee for selected industries classified using the North American Industry Classification System (NAICS), annual (current dollars)(4,14,15,16,18)</x:t>
  </x:si>
  <x:si>
    <x:t>Survey of Employment, Payrolls and Hours - 2612</x:t>
  </x:si>
  <x:si>
    <x:t>Type of employees</x:t>
  </x:si>
  <x:si>
    <x:t>Overtime</x:t>
  </x:si>
  <x:si>
    <x:t>North American Industry Classification System (NAICS) (18)</x:t>
  </x:si>
  <x:si>
    <x:t>Growth 2012-2013</x:t>
  </x:si>
  <x:si>
    <x:t>Ontario</x:t>
  </x:si>
  <x:si>
    <x:t>All employees</x:t>
  </x:si>
  <x:si>
    <x:t>Including overtime</x:t>
  </x:si>
  <x:si>
    <x:t>Industrial aggregate excluding unclassified businesses [11-91N]  (5,6)</x:t>
  </x:si>
  <x:si>
    <x:t xml:space="preserve">Mining, quarrying, and oil and gas extraction [21] </x:t>
  </x:si>
  <x:si>
    <x:t xml:space="preserve">Utilities [22221] </x:t>
  </x:si>
  <x:si>
    <x:t xml:space="preserve">Construction [23] </x:t>
  </x:si>
  <x:si>
    <x:t xml:space="preserve">Manufacturing [31-33] </x:t>
  </x:si>
  <x:si>
    <x:t>Service producing industries [41-91N]  (11)</x:t>
  </x:si>
  <x:si>
    <x:t>Trade [41-45N]  (12)</x:t>
  </x:si>
  <x:si>
    <x:t xml:space="preserve">Transportation and warehousing [48-49] </x:t>
  </x:si>
  <x:si>
    <x:t xml:space="preserve">Information and cultural industries [51] </x:t>
  </x:si>
  <x:si>
    <x:t xml:space="preserve">Finance and insurance [52] </x:t>
  </x:si>
  <x:si>
    <x:t xml:space="preserve">Real estate and rental and leasing [53] </x:t>
  </x:si>
  <x:si>
    <x:t xml:space="preserve">Professional, scientific and technical services [54541] </x:t>
  </x:si>
  <x:si>
    <x:t xml:space="preserve">Management of companies and enterprises [55551] </x:t>
  </x:si>
  <x:si>
    <x:t xml:space="preserve">Administrative and support, waste management and remediation services [56] </x:t>
  </x:si>
  <x:si>
    <x:t xml:space="preserve">Educational services [61611] </x:t>
  </x:si>
  <x:si>
    <x:t xml:space="preserve">Health care and social assistance [62] </x:t>
  </x:si>
  <x:si>
    <x:t xml:space="preserve">Arts, entertainment and recreation [71] </x:t>
  </x:si>
  <x:si>
    <x:t xml:space="preserve">Accommodation and food services [72] </x:t>
  </x:si>
  <x:si>
    <x:t xml:space="preserve">Other services (except public administration) [81] </x:t>
  </x:si>
  <x:si>
    <x:t xml:space="preserve">Public administration [91] </x:t>
  </x:si>
  <x:si>
    <x:t>Data quality indicators are based on the coefficient of variation (CV). Quality indicators indicate the following: A - Excellent (CV from 0% to 4.99%); B - Very good (CV from 5% to 9.99%); C - Good (CV from 10% to 14.99%); D - Acceptable (CV from 15% to 24.99%); E - Use with caution (CV from 25% to 34.99%); F - Too unreliable to publish (CV greater than or equal to 35% or sample size is too small to produce reliable estimates).</x:t>
  </x:si>
  <x:si>
    <x:t>Industrial aggregate covers all industrial sectors except those primarily involved in agriculture, fishing and trapping, private household services, religious organisations and the military personnel of the defence services.</x:t>
  </x:si>
  <x:si>
    <x:t>Unclassified businesses (00) are business for which the industrial classification (North American Industry Classification System (NAICS) 2012) has yet to be determined.</x:t>
  </x:si>
  <x:si>
    <x:t>Service producing industries (41-91N) includes the following industries: trade (41-45N), transportation and warehousing (48-49), information and cultural industries (51), finance and insurance (52), real estate and rental and leasing (53), professional, scientific and technical services (54), management of companies and enterprises (55), administrative and support, waste management and remediation services (56), educational services (61), health care and social assistance (62), arts, entertainment and recreation (71), accommodation and food services (72), other services (except public administration) (81) and public administration (91).</x:t>
  </x:si>
  <x:si>
    <x:t>Trade (41-45N) industry includes the following sectors: wholesale (41) and retail trade (44-45).</x:t>
  </x:si>
  <x:si>
    <x:t>Source: Labour Statistics Division, Statistics Canada</x:t>
  </x:si>
  <x:si>
    <x:t>The introduction of administrative data in 2001 and the associated change in methodology resulted in level shifts for some series. This affects the comparability of pre- and post-2001 estimates.</x:t>
  </x:si>
  <x:si>
    <x:t>Earnings data are based on gross payroll before source deductions.</x:t>
  </x:si>
  <x:si>
    <x:t>Industry estimates in this table are based on the 2012 North American Industry Classification System (NAICS).</x:t>
  </x:si>
  <x:si>
    <x:t>Statistics Canada. Table 281-0027 - Average weekly earnings (SEPH), by type of employee for selected industries classified using the North American Industry Classification System (NAICS), annual (current dollars)</x:t>
  </x:si>
  <x:si>
    <x:t>Growth 2013-2014</x:t>
  </x:si>
  <x:si>
    <x:t>Table 281-0027 Survey of Employment, Payrolls and Hours (SEPH), average weekly earnings by type of employee, overtime status and detailed North American Industry Classification System (NAICS), annual (current dollars)(4,15,16,18)</x:t>
  </x:si>
  <x:si>
    <x:t>Growth 2014-2015</x:t>
  </x:si>
  <x:si>
    <x:t>All employees (19)</x:t>
  </x:si>
  <x:si>
    <x:t>Unclassified businesses (00) are businesses for which the industrial classification (North American Industry Classification System [NAICS] 2012) has yet to be determined.</x:t>
  </x:si>
  <x:si>
    <x:t>"All employees" is the sum of employees paid by the hour, salaried employees and other employees.</x:t>
  </x:si>
  <x:si>
    <x:t>Statistics Canada. Table 281-0027 - Survey of Employment, Payrolls and Hours (SEPH), average weekly earnings by type of employee, overtime status and detailed North American Industry Classification System (NAICS), annual (current dollars)</x:t>
  </x:si>
  <x:si>
    <x:t>Growth 2015-2016</x:t>
  </x:si>
  <x:si>
    <x:t>(accessed: July 12, 2017)</x:t>
  </x:si>
  <x:si>
    <x:t>Average weekly earnings by industry, annual 1 2 3 4</x:t>
  </x:si>
  <x:si>
    <x:t>Current dollars</x:t>
  </x:si>
  <x:si>
    <x:t>Annual</x:t>
  </x:si>
  <x:si>
    <x:t>Table: 14-10-0204-01 (formerly CANSIM 281-0027)</x:t>
  </x:si>
  <x:si>
    <x:t>Geography: Canada, Province or territory</x:t>
  </x:si>
  <x:si>
    <x:t>Ontario (map)</x:t>
  </x:si>
  <x:si>
    <x:t>All employees 5</x:t>
  </x:si>
  <x:si>
    <x:t>Growth 2016-2017</x:t>
  </x:si>
  <x:si>
    <x:t>North American Industry Classification System (NAICS)4</x:t>
  </x:si>
  <x:si>
    <x:t>Industrial aggregate excluding unclassified businesses 6 7</x:t>
  </x:si>
  <x:si>
    <x:t>Industry estimates in this table are based on the 2017 North American Industry Classification System (NAICS) Version 2.0.</x:t>
  </x:si>
  <x:si>
    <x:t>Unclassified businesses (00) are businesses for which the industrial classification (North American Industry Classification System [NAICS] 2017 Version 2.0) has yet to be determined.</x:t>
  </x:si>
  <x:si>
    <x:t>Goods producing industries (11-33N) includes the following sectors: forestry, logging and support (11N), mining, quarrying, and oil and gas extraction (21), utilities (22), construction (23) and manufacturing (31-33).</x:t>
  </x:si>
  <x:si>
    <x:t>Forestry, logging and support (11N) includes the following industries: forestry and logging (113) and support activities for forestry (1153).</x:t>
  </x:si>
  <x:si>
    <x:t>Trade (41-45N) industry includes the following sectors: wholesale trade (41) and retail trade (44-45).</x:t>
  </x:si>
  <x:si>
    <x:t>How to cite: Statistics Canada. Table 14-10-0204-01 Average weekly earnings by industry, annual</x:t>
  </x:si>
  <x:si>
    <x:t>null/en/tv.action?pid=1410020401</x:t>
  </x:si>
  <x:si>
    <x:t>Ontario (map)</x:t>
  </x:si>
  <x:si>
    <x:t>All employees 5</x:t>
  </x:si>
  <x:si>
    <x:t>Take growth off of previous 2017 value used in analysis</x:t>
  </x:si>
  <x:si>
    <x:t>Growth 2017-2018</x:t>
  </x:si>
  <x:si>
    <x:r>
      <x:t>Industrial aggregate excluding unclassified businesses </x:t>
    </x:r>
    <x:r>
      <x:rPr>
        <x:u/>
        <x:sz val="12"/>
        <x:color rgb="FF7834BC"/>
        <x:rFont val="Arial"/>
        <x:family val="2"/>
      </x:rPr>
      <x:t>6</x:t>
    </x:r>
    <x:r>
      <x:rPr>
        <x:sz val="9"/>
        <x:color rgb="FF000000"/>
        <x:rFont val="Arial"/>
        <x:family val="2"/>
      </x:rPr>
      <x:t> </x:t>
    </x:r>
    <x:r>
      <x:rPr>
        <x:u/>
        <x:sz val="12"/>
        <x:color rgb="FF7834BC"/>
        <x:rFont val="Arial"/>
        <x:family val="2"/>
      </x:rPr>
      <x:t>7</x:t>
    </x:r>
  </x:si>
  <x:si>
    <x:r>
      <x:t>A</x:t>
    </x:r>
    <x:r>
      <x:rPr>
        <x:sz val="12"/>
        <x:color rgb="FF333333"/>
        <x:rFont val="Arial"/>
        <x:family val="2"/>
      </x:rPr>
      <x:t> : data quality: excellent</x:t>
    </x:r>
  </x:si>
  <x:si>
    <x:t>How to cite:   Statistics Canada.  Table  14-10-0204-01   Average weekly earnings by industry, annual</x:t>
  </x:si>
  <x:si>
    <x:t>DOI:   https://doi.org/10.25318/1410020401-eng</x:t>
  </x:si>
  <x:si>
    <x:t>Take growth off of previous 2018 value used in analysis</x:t>
  </x:si>
  <x:si>
    <x:t>Growth 2018-2019</x:t>
  </x:si>
  <x:si>
    <x:t>Previous</x:t>
  </x:si>
  <x:si>
    <x:t>Growth 2019-2020</x:t>
  </x:si>
  <x:si>
    <x:t>https://www150.statcan.gc.ca/t1/tbl1/en/tv.action?pid=1410020401</x:t>
  </x:si>
  <x:si>
    <x:t>Growth 2020-2021</x:t>
  </x:si>
  <x:si>
    <x:t>DOI: https://doi.org/10.25318/1410020401-eng</x:t>
  </x:si>
  <x:si>
    <x:t>Release date: 2021-07-29</x:t>
  </x:si>
  <x:si>
    <x:t>North American Industry Classification System (NAICS) 4</x:t>
  </x:si>
  <x:si>
    <x:t>Revisions</x:t>
  </x:si>
  <x:si>
    <x:t>Frequency: Annual</x:t>
  </x:si>
  <x:si>
    <x:t>Table: 14-10-0204-01 (formerly CANSIM 281-0027)</x:t>
  </x:si>
  <x:si>
    <x:t>Release date: 2022-03-29</x:t>
  </x:si>
  <x:si>
    <x:t>GROUP RANKING</x:t>
  </x:si>
  <x:si>
    <x:t>Previous Year Asset Price Index</x:t>
  </x:si>
  <x:si>
    <x:t>Previous Year Capital Price</x:t>
  </x:si>
  <x:si>
    <x:t>Previous Year Capital Quantity</x:t>
  </x:si>
  <x:si>
    <x:t>Previous Year Capital cost</x:t>
  </x:si>
  <x:si>
    <x:t>Board Issue Date</x:t>
  </x:si>
  <x:si>
    <x:t>Return on Equity</x:t>
  </x:si>
  <x:si>
    <x:t>Long-term Debt Rate</x:t>
  </x:si>
  <x:si>
    <x:t>Small (&lt; $100M)</x:t>
  </x:si>
  <x:si>
    <x:t>Med.-Small ($100M - $250M)</x:t>
  </x:si>
  <x:si>
    <x:t>Med. Large ($250M - $1B)</x:t>
  </x:si>
  <x:si>
    <x:t>Large (&gt; $1B)</x:t>
  </x:si>
  <x:si>
    <x:t>Short-Term Debt Rate</x:t>
  </x:si>
  <x:si>
    <x:t>Weighted Average Cost of Capital</x:t>
  </x:si>
  <x:si>
    <x:t>RP-1998-0001 Decision</x:t>
  </x:si>
  <x:si>
    <x:t>RP-1999-0034 Decision</x:t>
  </x:si>
  <x:si>
    <x:t>EB-2006-0088 Methodology</x:t>
  </x:si>
  <x:si>
    <x:t>EB-2009-0084 Methodology (current)</x:t>
  </x:si>
  <x:si>
    <x:t>Updated by PEG using OEB memorandum</x:t>
  </x:si>
  <x:si>
    <x:t>Board Letter: Cost of Capital Parameter Updates for 2016 Applications</x:t>
  </x:si>
  <x:si>
    <x:t>Board Letter: Cost of Capital Parameter Updates for 2017 Applications</x:t>
  </x:si>
  <x:si>
    <x:t>Board Letter: Cost of Capital Paramter Updates for 2018 Applications</x:t>
  </x:si>
  <x:si>
    <x:t>OEB Website (pasted to right)</x:t>
  </x:si>
  <x:si>
    <x:t>Capital Structure</x:t>
  </x:si>
  <x:si>
    <x:t>Equity</x:t>
  </x:si>
  <x:si>
    <x:t>LT Debt</x:t>
  </x:si>
  <x:si>
    <x:t>ST Debt</x:t>
  </x:si>
  <x:si>
    <x:t>Calendar Year Values</x:t>
  </x:si>
  <x:si>
    <x:t>1999 to 2008</x:t>
  </x:si>
  <x:si>
    <x:t xml:space="preserve">  Small (&lt; $100M)</x:t>
  </x:si>
  <x:si>
    <x:t xml:space="preserve">  Med.-Small ($100M - $250M)</x:t>
  </x:si>
  <x:si>
    <x:t xml:space="preserve">  Med. Large ($250M - $1B)</x:t>
  </x:si>
  <x:si>
    <x:t xml:space="preserve">  Large (&gt; $1B)</x:t>
  </x:si>
  <x:si>
    <x:t>2008 to Present</x:t>
  </x:si>
  <x:si>
    <x:t xml:space="preserve">  Common Structure</x:t>
  </x:si>
  <x:si>
    <x:t>% Change in Capital Cost</x:t>
  </x:si>
  <x:si>
    <x:t>Capacity Proxy (Previous Year)</x:t>
  </x:si>
  <x:si>
    <x:t>Capacity Proxy (Current Year)</x:t>
  </x:si>
  <x:si>
    <x:t>Previous Year Avg Line Km (Since 2002)</x:t>
  </x:si>
  <x:si>
    <x:t>Current Year Avg Line Km (Since 2002)</x:t>
  </x:si>
  <x:si>
    <x:t>Customer count from 10 years prior</x:t>
  </x:si>
  <x:si>
    <x:t>Forecasted</x:t>
  </x:si>
  <x:si>
    <x:t>**** ANY ITEMS IN RED WRITING ARE FORECASTS</x:t>
  </x:si>
  <x:si>
    <x:t>Cost of Service Adjustment</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</x:si>
</x:sst>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1">
    <x:numFmt numFmtId="43" formatCode="_(* #,##0.00_);_(* \(#,##0.00\);_(* &quot;-&quot;??_);_(@_)"/>
    <x:numFmt numFmtId="164" formatCode="0.0%"/>
    <x:numFmt numFmtId="165" formatCode="0.00000"/>
    <x:numFmt numFmtId="166" formatCode="0.0000"/>
    <x:numFmt numFmtId="167" formatCode="0.000"/>
    <x:numFmt numFmtId="168" formatCode="_(* #,##0_);_(* \(#,##0\);_(* &quot;-&quot;??_);_(@_)"/>
    <x:numFmt numFmtId="169" formatCode="0.000%"/>
    <x:numFmt numFmtId="170" formatCode="0.0"/>
    <x:numFmt numFmtId="171" formatCode="0.0000%"/>
    <x:numFmt numFmtId="172" formatCode="0.00000000000000%"/>
    <x:numFmt numFmtId="173" formatCode="0.0000_);\(0.0000\)"/>
  </x:numFmts>
  <x:fonts count="37" x14ac:knownFonts="1">
    <x:font>
      <x:sz val="11"/>
      <x:color theme="1"/>
      <x:name val="Calibri"/>
      <x:family val="2"/>
      <x:scheme val="minor"/>
    </x:font>
    <x:font>
      <x:sz val="11"/>
      <x:color theme="1"/>
      <x:name val="Calibri"/>
      <x:family val="2"/>
      <x:scheme val="minor"/>
    </x:font>
    <x:font>
      <x:sz val="11"/>
      <x:color rgb="FFFF0000"/>
      <x:name val="Calibri"/>
      <x:family val="2"/>
      <x:scheme val="minor"/>
    </x:font>
    <x:font>
      <x:b/>
      <x:sz val="11"/>
      <x:color theme="1"/>
      <x:name val="Calibri"/>
      <x:family val="2"/>
      <x:scheme val="minor"/>
    </x:font>
    <x:font>
      <x:b/>
      <x:sz val="12"/>
      <x:color theme="1"/>
      <x:name val="Calibri"/>
      <x:family val="2"/>
      <x:scheme val="minor"/>
    </x:font>
    <x:font>
      <x:b/>
      <x:sz val="14"/>
      <x:color theme="1"/>
      <x:name val="Calibri"/>
      <x:family val="2"/>
      <x:scheme val="minor"/>
    </x:font>
    <x:font>
      <x:u/>
      <x:sz val="11"/>
      <x:color theme="10"/>
      <x:name val="Calibri"/>
      <x:family val="2"/>
      <x:scheme val="minor"/>
    </x:font>
    <x:font>
      <x:sz val="10"/>
      <x:name val="MS Sans Serif"/>
    </x:font>
    <x:font>
      <x:sz val="10"/>
      <x:name val="MS Sans Serif"/>
      <x:family val="2"/>
    </x:font>
    <x:font>
      <x:b/>
      <x:sz val="10"/>
      <x:color rgb="FF000000"/>
      <x:name val="Verdana"/>
      <x:family val="2"/>
    </x:font>
    <x:font>
      <x:sz val="10"/>
      <x:color rgb="FF000000"/>
      <x:name val="Verdana"/>
      <x:family val="2"/>
    </x:font>
    <x:font>
      <x:b/>
      <x:sz val="10"/>
      <x:color rgb="FF222222"/>
      <x:name val="Verdana"/>
      <x:family val="2"/>
    </x:font>
    <x:font>
      <x:sz val="10"/>
      <x:name val="Verdana"/>
      <x:family val="2"/>
    </x:font>
    <x:font>
      <x:b/>
      <x:sz val="20"/>
      <x:color rgb="FF333333"/>
      <x:name val="Arial"/>
      <x:family val="2"/>
    </x:font>
    <x:font>
      <x:sz val="12"/>
      <x:color rgb="FF000000"/>
      <x:name val="Arial"/>
      <x:family val="2"/>
    </x:font>
    <x:font>
      <x:b/>
      <x:sz val="14"/>
      <x:color rgb="FF333333"/>
      <x:name val="Arial"/>
      <x:family val="2"/>
    </x:font>
    <x:font>
      <x:sz val="12"/>
      <x:color rgb="FF505050"/>
      <x:name val="Arial"/>
      <x:family val="2"/>
    </x:font>
    <x:font>
      <x:i/>
      <x:sz val="12"/>
      <x:color rgb="FF505050"/>
      <x:name val="Arial"/>
      <x:family val="2"/>
    </x:font>
    <x:font>
      <x:sz val="10"/>
      <x:color rgb="FFFF0000"/>
      <x:name val="MS Sans Serif"/>
    </x:font>
    <x:font>
      <x:sz val="11"/>
      <x:name val="Calibri"/>
      <x:family val="2"/>
      <x:scheme val="minor"/>
    </x:font>
    <x:font>
      <x:b/>
      <x:sz val="11"/>
      <x:name val="Calibri"/>
      <x:family val="2"/>
      <x:scheme val="minor"/>
    </x:font>
    <x:font>
      <x:b/>
      <x:sz val="10"/>
      <x:color rgb="FF000000"/>
      <x:name val="Arial"/>
      <x:family val="2"/>
    </x:font>
    <x:font>
      <x:sz val="10"/>
      <x:color rgb="FF000000"/>
      <x:name val="Arial"/>
      <x:family val="2"/>
    </x:font>
    <x:font>
      <x:u/>
      <x:sz val="12"/>
      <x:color rgb="FF7834BC"/>
      <x:name val="Arial"/>
      <x:family val="2"/>
    </x:font>
    <x:font>
      <x:sz val="9"/>
      <x:color rgb="FF000000"/>
      <x:name val="Arial"/>
      <x:family val="2"/>
    </x:font>
    <x:font>
      <x:sz val="9"/>
      <x:color rgb="FF333333"/>
      <x:name val="Arial"/>
      <x:family val="2"/>
    </x:font>
    <x:font>
      <x:sz val="12"/>
      <x:color rgb="FF333333"/>
      <x:name val="Arial"/>
      <x:family val="2"/>
    </x:font>
    <x:font>
      <x:sz val="9"/>
      <x:color indexed="81"/>
      <x:name val="Tahoma"/>
      <x:family val="2"/>
    </x:font>
    <x:font>
      <x:b/>
      <x:sz val="9"/>
      <x:color indexed="81"/>
      <x:name val="Tahoma"/>
      <x:family val="2"/>
    </x:font>
    <x:font>
      <x:sz val="10"/>
      <x:name val="Arial"/>
      <x:family val="2"/>
    </x:font>
    <x:font>
      <x:sz val="12"/>
      <x:name val="Arial"/>
      <x:family val="2"/>
    </x:font>
    <x:font>
      <x:b/>
      <x:sz val="12"/>
      <x:name val="Arial"/>
      <x:family val="2"/>
    </x:font>
    <x:font>
      <x:sz val="12"/>
      <x:color theme="5"/>
      <x:name val="Arial"/>
      <x:family val="2"/>
    </x:font>
    <x:font>
      <x:sz val="12"/>
      <x:color rgb="FFFF0000"/>
      <x:name val="Arial"/>
      <x:family val="2"/>
    </x:font>
    <x:font>
      <x:b/>
      <x:sz val="16"/>
      <x:name val="Arial"/>
      <x:family val="2"/>
    </x:font>
    <x:font>
      <x:b/>
      <x:sz val="18"/>
      <x:color rgb="FFFF0000"/>
      <x:name val="MS Sans Serif"/>
    </x:font>
    <x:font>
      <x:b/>
      <x:sz val="11"/>
      <x:color rgb="FFFF0000"/>
      <x:name val="Calibri"/>
      <x:family val="2"/>
      <x:scheme val="minor"/>
    </x:font>
  </x:fonts>
  <x:fills count="17">
    <x:fill>
      <x:patternFill patternType="none"/>
    </x:fill>
    <x:fill>
      <x:patternFill patternType="gray125"/>
    </x:fill>
    <x:fill>
      <x:patternFill patternType="solid">
        <x:fgColor rgb="FFFFFF00"/>
        <x:bgColor indexed="64"/>
      </x:patternFill>
    </x:fill>
    <x:fill>
      <x:patternFill patternType="solid">
        <x:fgColor rgb="FFDDEEFF"/>
        <x:bgColor indexed="64"/>
      </x:patternFill>
    </x:fill>
    <x:fill>
      <x:patternFill patternType="solid">
        <x:fgColor rgb="FFEEEEEE"/>
        <x:bgColor indexed="64"/>
      </x:patternFill>
    </x:fill>
    <x:fill>
      <x:patternFill patternType="solid">
        <x:fgColor rgb="FFFFFFFF"/>
        <x:bgColor indexed="64"/>
      </x:patternFill>
    </x:fill>
    <x:fill>
      <x:patternFill patternType="solid">
        <x:fgColor theme="8" tint="0.79998168889431442"/>
        <x:bgColor indexed="64"/>
      </x:patternFill>
    </x:fill>
    <x:fill>
      <x:patternFill patternType="solid">
        <x:fgColor theme="3" tint="0.79998168889431442"/>
        <x:bgColor indexed="64"/>
      </x:patternFill>
    </x:fill>
    <x:fill>
      <x:patternFill patternType="solid">
        <x:fgColor theme="0" tint="-0.249977111117893"/>
        <x:bgColor indexed="64"/>
      </x:patternFill>
    </x:fill>
    <x:fill>
      <x:patternFill patternType="solid">
        <x:fgColor theme="8" tint="0.59999389629810485"/>
        <x:bgColor indexed="64"/>
      </x:patternFill>
    </x:fill>
    <x:fill>
      <x:patternFill patternType="solid">
        <x:fgColor theme="0" tint="-0.34998626667073579"/>
        <x:bgColor indexed="64"/>
      </x:patternFill>
    </x:fill>
    <x:fill>
      <x:patternFill patternType="solid">
        <x:fgColor indexed="22"/>
        <x:bgColor indexed="64"/>
      </x:patternFill>
    </x:fill>
    <x:fill>
      <x:patternFill patternType="solid">
        <x:fgColor theme="5" tint="0.79998168889431442"/>
        <x:bgColor indexed="64"/>
      </x:patternFill>
    </x:fill>
    <x:fill>
      <x:patternFill patternType="solid">
        <x:fgColor theme="0" tint="-0.14999847407452621"/>
        <x:bgColor indexed="64"/>
      </x:patternFill>
    </x:fill>
    <x:fill>
      <x:patternFill patternType="solid">
        <x:fgColor theme="0" tint="-4.9989318521683403E-2"/>
        <x:bgColor indexed="64"/>
      </x:patternFill>
    </x:fill>
    <x:fill>
      <x:patternFill patternType="solid">
        <x:fgColor rgb="FF92D050"/>
        <x:bgColor indexed="64"/>
      </x:patternFill>
    </x:fill>
    <x:fill>
      <x:patternFill patternType="solid">
        <x:fgColor rgb="FF538DD5"/>
        <x:bgColor indexed="64"/>
      </x:patternFill>
    </x:fill>
  </x:fills>
  <x:borders count="54">
    <x:border>
      <x:left/>
      <x:right/>
      <x:top/>
      <x:bottom/>
      <x:diagonal/>
    </x:border>
    <x:border>
      <x:left/>
      <x:right/>
      <x:top/>
      <x:bottom style="thin">
        <x:color indexed="64"/>
      </x:bottom>
      <x:diagonal/>
    </x:border>
    <x:border>
      <x:left style="medium">
        <x:color indexed="64"/>
      </x:left>
      <x:right/>
      <x:top style="medium">
        <x:color indexed="64"/>
      </x:top>
      <x:bottom/>
      <x:diagonal/>
    </x:border>
    <x:border>
      <x:left/>
      <x:right/>
      <x:top style="medium">
        <x:color indexed="64"/>
      </x:top>
      <x:bottom/>
      <x:diagonal/>
    </x:border>
    <x:border>
      <x:left/>
      <x:right style="medium">
        <x:color indexed="64"/>
      </x:right>
      <x:top style="medium">
        <x:color indexed="64"/>
      </x:top>
      <x:bottom/>
      <x:diagonal/>
    </x:border>
    <x:border>
      <x:left style="medium">
        <x:color indexed="64"/>
      </x:left>
      <x:right/>
      <x:top/>
      <x:bottom style="medium">
        <x:color indexed="64"/>
      </x:bottom>
      <x:diagonal/>
    </x:border>
    <x:border>
      <x:left/>
      <x:right/>
      <x:top/>
      <x:bottom style="medium">
        <x:color indexed="64"/>
      </x:bottom>
      <x:diagonal/>
    </x:border>
    <x:border>
      <x:left/>
      <x:right style="medium">
        <x:color indexed="64"/>
      </x:right>
      <x:top/>
      <x:bottom style="medium">
        <x:color indexed="64"/>
      </x:bottom>
      <x:diagonal/>
    </x:border>
    <x:border>
      <x:left style="thin">
        <x:color rgb="FFD7D7D7"/>
      </x:left>
      <x:right style="thin">
        <x:color rgb="FFD7D7D7"/>
      </x:right>
      <x:top style="thin">
        <x:color rgb="FFD7D7D7"/>
      </x:top>
      <x:bottom style="thin">
        <x:color rgb="FFD7D7D7"/>
      </x:bottom>
      <x:diagonal/>
    </x:border>
    <x:border>
      <x:left style="medium">
        <x:color indexed="64"/>
      </x:left>
      <x:right/>
      <x:top style="medium">
        <x:color indexed="64"/>
      </x:top>
      <x:bottom style="thin">
        <x:color rgb="FFD4D4D4"/>
      </x:bottom>
      <x:diagonal/>
    </x:border>
    <x:border>
      <x:left/>
      <x:right/>
      <x:top style="medium">
        <x:color indexed="64"/>
      </x:top>
      <x:bottom style="thin">
        <x:color rgb="FFD4D4D4"/>
      </x:bottom>
      <x:diagonal/>
    </x:border>
    <x:border>
      <x:left/>
      <x:right style="medium">
        <x:color indexed="64"/>
      </x:right>
      <x:top style="medium">
        <x:color indexed="64"/>
      </x:top>
      <x:bottom style="thin">
        <x:color rgb="FFD4D4D4"/>
      </x:bottom>
      <x:diagonal/>
    </x:border>
    <x:border>
      <x:left style="medium">
        <x:color indexed="64"/>
      </x:left>
      <x:right style="thin">
        <x:color rgb="FFD4D4D4"/>
      </x:right>
      <x:top style="thin">
        <x:color rgb="FFD4D4D4"/>
      </x:top>
      <x:bottom style="thin">
        <x:color rgb="FFD4D4D4"/>
      </x:bottom>
      <x:diagonal/>
    </x:border>
    <x:border>
      <x:left style="thin">
        <x:color rgb="FFD4D4D4"/>
      </x:left>
      <x:right style="thin">
        <x:color rgb="FFD4D4D4"/>
      </x:right>
      <x:top style="thin">
        <x:color rgb="FFD4D4D4"/>
      </x:top>
      <x:bottom style="thin">
        <x:color rgb="FFD4D4D4"/>
      </x:bottom>
      <x:diagonal/>
    </x:border>
    <x:border>
      <x:left style="thin">
        <x:color rgb="FFD4D4D4"/>
      </x:left>
      <x:right style="medium">
        <x:color indexed="64"/>
      </x:right>
      <x:top style="thin">
        <x:color rgb="FFD4D4D4"/>
      </x:top>
      <x:bottom style="thin">
        <x:color rgb="FFD4D4D4"/>
      </x:bottom>
      <x:diagonal/>
    </x:border>
    <x:border>
      <x:left/>
      <x:right style="thin">
        <x:color rgb="FFD4D4D4"/>
      </x:right>
      <x:top style="thin">
        <x:color rgb="FFD4D4D4"/>
      </x:top>
      <x:bottom style="thin">
        <x:color rgb="FFD4D4D4"/>
      </x:bottom>
      <x:diagonal/>
    </x:border>
    <x:border>
      <x:left/>
      <x:right style="medium">
        <x:color indexed="64"/>
      </x:right>
      <x:top style="thin">
        <x:color rgb="FFD4D4D4"/>
      </x:top>
      <x:bottom style="thin">
        <x:color rgb="FFD4D4D4"/>
      </x:bottom>
      <x:diagonal/>
    </x:border>
    <x:border>
      <x:left style="medium">
        <x:color indexed="64"/>
      </x:left>
      <x:right style="thin">
        <x:color rgb="FFD4D4D4"/>
      </x:right>
      <x:top style="thin">
        <x:color rgb="FFD4D4D4"/>
      </x:top>
      <x:bottom style="medium">
        <x:color indexed="64"/>
      </x:bottom>
      <x:diagonal/>
    </x:border>
    <x:border>
      <x:left style="thin">
        <x:color rgb="FFD4D4D4"/>
      </x:left>
      <x:right style="thin">
        <x:color rgb="FFD4D4D4"/>
      </x:right>
      <x:top style="thin">
        <x:color rgb="FFD4D4D4"/>
      </x:top>
      <x:bottom style="medium">
        <x:color indexed="64"/>
      </x:bottom>
      <x:diagonal/>
    </x:border>
    <x:border>
      <x:left style="thin">
        <x:color rgb="FFD4D4D4"/>
      </x:left>
      <x:right style="medium">
        <x:color indexed="64"/>
      </x:right>
      <x:top style="thin">
        <x:color rgb="FFD4D4D4"/>
      </x:top>
      <x:bottom style="medium">
        <x:color indexed="64"/>
      </x:bottom>
      <x:diagonal/>
    </x:border>
    <x:border>
      <x:left/>
      <x:right style="thin">
        <x:color rgb="FFD4D4D4"/>
      </x:right>
      <x:top style="thin">
        <x:color rgb="FFD4D4D4"/>
      </x:top>
      <x:bottom style="medium">
        <x:color indexed="64"/>
      </x:bottom>
      <x:diagonal/>
    </x:border>
    <x:border>
      <x:left/>
      <x:right style="medium">
        <x:color indexed="64"/>
      </x:right>
      <x:top style="thin">
        <x:color rgb="FFD4D4D4"/>
      </x:top>
      <x:bottom style="medium">
        <x:color indexed="64"/>
      </x:bottom>
      <x:diagonal/>
    </x:border>
    <x:border>
      <x:left style="thin">
        <x:color rgb="FFD4D4D4"/>
      </x:left>
      <x:right style="thin">
        <x:color rgb="FFD4D4D4"/>
      </x:right>
      <x:top/>
      <x:bottom style="thin">
        <x:color rgb="FFD4D4D4"/>
      </x:bottom>
      <x:diagonal/>
    </x:border>
    <x:border>
      <x:left style="medium">
        <x:color indexed="64"/>
      </x:left>
      <x:right/>
      <x:top/>
      <x:bottom/>
      <x:diagonal/>
    </x:border>
    <x:border>
      <x:left/>
      <x:right style="medium">
        <x:color indexed="64"/>
      </x:right>
      <x:top/>
      <x:bottom/>
      <x:diagonal/>
    </x:border>
    <x:border>
      <x:left style="medium">
        <x:color indexed="64"/>
      </x:left>
      <x:right style="medium">
        <x:color rgb="FFD4D4D4"/>
      </x:right>
      <x:top style="medium">
        <x:color rgb="FFD4D4D4"/>
      </x:top>
      <x:bottom style="medium">
        <x:color indexed="64"/>
      </x:bottom>
      <x:diagonal/>
    </x:border>
    <x:border>
      <x:left style="medium">
        <x:color rgb="FFD4D4D4"/>
      </x:left>
      <x:right style="medium">
        <x:color rgb="FFD4D4D4"/>
      </x:right>
      <x:top style="medium">
        <x:color rgb="FFD4D4D4"/>
      </x:top>
      <x:bottom style="medium">
        <x:color indexed="64"/>
      </x:bottom>
      <x:diagonal/>
    </x:border>
    <x:border>
      <x:left style="medium">
        <x:color rgb="FFD4D4D4"/>
      </x:left>
      <x:right style="medium">
        <x:color indexed="64"/>
      </x:right>
      <x:top style="medium">
        <x:color rgb="FFD4D4D4"/>
      </x:top>
      <x:bottom style="medium">
        <x:color indexed="64"/>
      </x:bottom>
      <x:diagonal/>
    </x:border>
    <x:border>
      <x:left style="medium">
        <x:color indexed="64"/>
      </x:left>
      <x:right/>
      <x:top style="medium">
        <x:color indexed="64"/>
      </x:top>
      <x:bottom style="medium">
        <x:color indexed="64"/>
      </x:bottom>
      <x:diagonal/>
    </x:border>
    <x:border>
      <x:left/>
      <x:right/>
      <x:top style="medium">
        <x:color indexed="64"/>
      </x:top>
      <x:bottom style="medium">
        <x:color indexed="64"/>
      </x:bottom>
      <x:diagonal/>
    </x:border>
    <x:border>
      <x:left/>
      <x:right style="medium">
        <x:color indexed="64"/>
      </x:right>
      <x:top style="medium">
        <x:color indexed="64"/>
      </x:top>
      <x:bottom style="medium">
        <x:color indexed="64"/>
      </x:bottom>
      <x:diagonal/>
    </x:border>
    <x:border>
      <x:left style="thin">
        <x:color indexed="64"/>
      </x:left>
      <x:right/>
      <x:top style="medium">
        <x:color indexed="64"/>
      </x:top>
      <x:bottom style="thin">
        <x:color indexed="64"/>
      </x:bottom>
      <x:diagonal/>
    </x:border>
    <x:border>
      <x:left/>
      <x:right/>
      <x:top style="medium">
        <x:color indexed="64"/>
      </x:top>
      <x:bottom style="thin">
        <x:color indexed="64"/>
      </x:bottom>
      <x:diagonal/>
    </x:border>
    <x:border>
      <x:left/>
      <x:right style="thin">
        <x:color indexed="64"/>
      </x:right>
      <x:top style="medium">
        <x:color indexed="64"/>
      </x:top>
      <x:bottom style="thin">
        <x:color indexed="64"/>
      </x:bottom>
      <x:diagonal/>
    </x:border>
    <x:border>
      <x:left style="thin">
        <x:color indexed="64"/>
      </x:left>
      <x:right/>
      <x:top style="thin">
        <x:color indexed="64"/>
      </x:top>
      <x:bottom style="thin">
        <x:color indexed="64"/>
      </x:bottom>
      <x:diagonal/>
    </x:border>
    <x:border>
      <x:left/>
      <x:right/>
      <x:top style="thin">
        <x:color indexed="64"/>
      </x:top>
      <x:bottom style="thin">
        <x:color indexed="64"/>
      </x:bottom>
      <x:diagonal/>
    </x:border>
    <x:border>
      <x:left/>
      <x:right style="thin">
        <x:color indexed="64"/>
      </x:right>
      <x:top style="thin">
        <x:color indexed="64"/>
      </x:top>
      <x:bottom style="thin">
        <x:color indexed="64"/>
      </x:bottom>
      <x:diagonal/>
    </x:border>
    <x:border>
      <x:left style="medium">
        <x:color indexed="64"/>
      </x:left>
      <x:right style="medium">
        <x:color indexed="64"/>
      </x:right>
      <x:top style="medium">
        <x:color indexed="64"/>
      </x:top>
      <x:bottom style="medium">
        <x:color indexed="64"/>
      </x:bottom>
      <x:diagonal/>
    </x:border>
    <x:border>
      <x:left style="medium">
        <x:color rgb="FFD4D4D4"/>
      </x:left>
      <x:right/>
      <x:top style="medium">
        <x:color rgb="FFD4D4D4"/>
      </x:top>
      <x:bottom style="medium">
        <x:color rgb="FFD4D4D4"/>
      </x:bottom>
      <x:diagonal/>
    </x:border>
    <x:border>
      <x:left/>
      <x:right/>
      <x:top style="medium">
        <x:color rgb="FFD4D4D4"/>
      </x:top>
      <x:bottom style="medium">
        <x:color rgb="FFD4D4D4"/>
      </x:bottom>
      <x:diagonal/>
    </x:border>
    <x:border>
      <x:left/>
      <x:right style="medium">
        <x:color rgb="FFD4D4D4"/>
      </x:right>
      <x:top style="medium">
        <x:color rgb="FFD4D4D4"/>
      </x:top>
      <x:bottom style="medium">
        <x:color rgb="FFD4D4D4"/>
      </x:bottom>
      <x:diagonal/>
    </x:border>
    <x:border>
      <x:left style="medium">
        <x:color rgb="FFD4D4D4"/>
      </x:left>
      <x:right style="medium">
        <x:color rgb="FFD4D4D4"/>
      </x:right>
      <x:top style="medium">
        <x:color rgb="FFD4D4D4"/>
      </x:top>
      <x:bottom style="medium">
        <x:color rgb="FFD4D4D4"/>
      </x:bottom>
      <x:diagonal/>
    </x:border>
    <x:border>
      <x:left style="thin">
        <x:color indexed="64"/>
      </x:left>
      <x:right style="thin">
        <x:color indexed="64"/>
      </x:right>
      <x:top style="thin">
        <x:color indexed="64"/>
      </x:top>
      <x:bottom style="thin">
        <x:color indexed="64"/>
      </x:bottom>
      <x:diagonal/>
    </x:border>
    <x:border>
      <x:left/>
      <x:right style="thin">
        <x:color indexed="64"/>
      </x:right>
      <x:top/>
      <x:bottom/>
      <x:diagonal/>
    </x:border>
    <x:border>
      <x:left style="thin">
        <x:color indexed="64"/>
      </x:left>
      <x:right style="thin">
        <x:color indexed="64"/>
      </x:right>
      <x:top/>
      <x:bottom/>
      <x:diagonal/>
    </x:border>
    <x:border>
      <x:left style="thin">
        <x:color indexed="64"/>
      </x:left>
      <x:right/>
      <x:top/>
      <x:bottom/>
      <x:diagonal/>
    </x:border>
    <x:border>
      <x:left style="thin">
        <x:color indexed="64"/>
      </x:left>
      <x:right style="thin">
        <x:color indexed="64"/>
      </x:right>
      <x:top/>
      <x:bottom style="thin">
        <x:color indexed="64"/>
      </x:bottom>
      <x:diagonal/>
    </x:border>
    <x:border>
      <x:left style="thin">
        <x:color indexed="64"/>
      </x:left>
      <x:right/>
      <x:top/>
      <x:bottom style="thin">
        <x:color indexed="64"/>
      </x:bottom>
      <x:diagonal/>
    </x:border>
    <x:border>
      <x:left/>
      <x:right style="thin">
        <x:color indexed="64"/>
      </x:right>
      <x:top/>
      <x:bottom style="thin">
        <x:color indexed="64"/>
      </x:bottom>
      <x:diagonal/>
    </x:border>
    <x:border>
      <x:left style="thin">
        <x:color indexed="64"/>
      </x:left>
      <x:right/>
      <x:top style="thin">
        <x:color indexed="64"/>
      </x:top>
      <x:bottom/>
      <x:diagonal/>
    </x:border>
    <x:border>
      <x:left/>
      <x:right/>
      <x:top style="thin">
        <x:color indexed="64"/>
      </x:top>
      <x:bottom/>
      <x:diagonal/>
    </x:border>
    <x:border>
      <x:left style="medium">
        <x:color indexed="64"/>
      </x:left>
      <x:right/>
      <x:top/>
      <x:bottom style="double">
        <x:color indexed="64"/>
      </x:bottom>
      <x:diagonal/>
    </x:border>
    <x:border>
      <x:left/>
      <x:right/>
      <x:top/>
      <x:bottom style="double">
        <x:color indexed="64"/>
      </x:bottom>
      <x:diagonal/>
    </x:border>
    <x:border>
      <x:left/>
      <x:right style="medium">
        <x:color indexed="64"/>
      </x:right>
      <x:top/>
      <x:bottom style="double">
        <x:color indexed="64"/>
      </x:bottom>
      <x:diagonal/>
    </x:border>
  </x:borders>
  <x:cellStyleXfs count="10">
    <x:xf numFmtId="0" fontId="0" fillId="0" borderId="0"/>
    <x:xf numFmtId="43" fontId="1" fillId="0" borderId="0" applyFont="0" applyFill="0" applyBorder="0" applyAlignment="0" applyProtection="0"/>
    <x:xf numFmtId="9" fontId="1" fillId="0" borderId="0" applyFont="0" applyFill="0" applyBorder="0" applyAlignment="0" applyProtection="0"/>
    <x:xf numFmtId="0" fontId="6" fillId="0" borderId="0" applyNumberFormat="0" applyFill="0" applyBorder="0" applyAlignment="0" applyProtection="0"/>
    <x:xf numFmtId="0" fontId="7" fillId="0" borderId="0"/>
    <x:xf numFmtId="0" fontId="1" fillId="0" borderId="0"/>
    <x:xf numFmtId="9" fontId="8" fillId="0" borderId="0" applyFont="0" applyFill="0" applyBorder="0" applyAlignment="0" applyProtection="0"/>
    <x:xf numFmtId="43" fontId="8" fillId="0" borderId="0" applyFont="0" applyFill="0" applyBorder="0" applyAlignment="0" applyProtection="0"/>
    <x:xf numFmtId="0" fontId="29" fillId="0" borderId="0"/>
    <x:xf numFmtId="9" fontId="29" fillId="0" borderId="0" applyFont="0" applyFill="0" applyBorder="0" applyAlignment="0" applyProtection="0"/>
  </x:cellStyleXfs>
  <x:cellXfs count="303">
    <x:xf numFmtId="0" fontId="0" fillId="0" borderId="0" xfId="0"/>
    <x:xf numFmtId="0" fontId="0" fillId="0" borderId="0" xfId="0" applyAlignment="1">
      <x:alignment horizontal="left" indent="2"/>
    </x:xf>
    <x:xf numFmtId="0" fontId="3" fillId="0" borderId="0" xfId="0" applyFont="1" applyAlignment="1">
      <x:alignment horizontal="center"/>
    </x:xf>
    <x:xf numFmtId="0" fontId="3" fillId="0" borderId="0" xfId="0" applyFont="1"/>
    <x:xf numFmtId="0" fontId="4" fillId="0" borderId="0" xfId="0" applyFont="1"/>
    <x:xf numFmtId="164" fontId="0" fillId="0" borderId="0" xfId="2" applyNumberFormat="1" applyFont="1"/>
    <x:xf numFmtId="10" fontId="0" fillId="0" borderId="0" xfId="2" applyNumberFormat="1" applyFont="1"/>
    <x:xf numFmtId="165" fontId="0" fillId="0" borderId="0" xfId="0" applyNumberFormat="1"/>
    <x:xf numFmtId="166" fontId="0" fillId="0" borderId="0" xfId="0" applyNumberFormat="1"/>
    <x:xf numFmtId="167" fontId="0" fillId="0" borderId="0" xfId="0" applyNumberFormat="1"/>
    <x:xf numFmtId="2" fontId="0" fillId="0" borderId="0" xfId="0" applyNumberFormat="1"/>
    <x:xf numFmtId="168" fontId="0" fillId="0" borderId="0" xfId="1" applyNumberFormat="1" applyFont="1"/>
    <x:xf numFmtId="168" fontId="0" fillId="0" borderId="0" xfId="0" applyNumberFormat="1"/>
    <x:xf numFmtId="0" fontId="7" fillId="0" borderId="0" xfId="4"/>
    <x:xf numFmtId="0" fontId="1" fillId="0" borderId="0" xfId="5"/>
    <x:xf numFmtId="0" fontId="1" fillId="2" borderId="0" xfId="5" applyFill="1"/>
    <x:xf numFmtId="169" fontId="0" fillId="0" borderId="0" xfId="6" applyNumberFormat="1" applyFont="1"/>
    <x:xf numFmtId="2" fontId="1" fillId="0" borderId="0" xfId="5" applyNumberFormat="1"/>
    <x:xf numFmtId="17" fontId="1" fillId="0" borderId="0" xfId="5" applyNumberFormat="1"/>
    <x:xf numFmtId="0" fontId="7" fillId="0" borderId="2" xfId="4" applyBorder="1"/>
    <x:xf numFmtId="0" fontId="7" fillId="0" borderId="3" xfId="4" applyBorder="1"/>
    <x:xf numFmtId="0" fontId="7" fillId="0" borderId="4" xfId="4" applyBorder="1"/>
    <x:xf numFmtId="2" fontId="7" fillId="0" borderId="5" xfId="4" applyNumberFormat="1" applyBorder="1"/>
    <x:xf numFmtId="2" fontId="7" fillId="0" borderId="6" xfId="4" applyNumberFormat="1" applyBorder="1"/>
    <x:xf numFmtId="169" fontId="0" fillId="0" borderId="7" xfId="6" applyNumberFormat="1" applyFont="1" applyBorder="1"/>
    <x:xf numFmtId="0" fontId="7" fillId="0" borderId="5" xfId="4" applyBorder="1"/>
    <x:xf numFmtId="0" fontId="7" fillId="0" borderId="6" xfId="4" applyBorder="1"/>
    <x:xf numFmtId="0" fontId="6" fillId="3" borderId="8" xfId="3" applyFill="1" applyBorder="1" applyAlignment="1">
      <x:alignment wrapText="1"/>
    </x:xf>
    <x:xf numFmtId="0" fontId="7" fillId="0" borderId="0" xfId="4" applyAlignment="1">
      <x:alignment wrapText="1"/>
    </x:xf>
    <x:xf numFmtId="0" fontId="9" fillId="0" borderId="0" xfId="4" applyFont="1" applyAlignment="1">
      <x:alignment wrapText="1"/>
    </x:xf>
    <x:xf numFmtId="0" fontId="11" fillId="4" borderId="9" xfId="4" applyFont="1" applyFill="1" applyBorder="1" applyAlignment="1">
      <x:alignment horizontal="center" wrapText="1"/>
    </x:xf>
    <x:xf numFmtId="0" fontId="11" fillId="4" borderId="10" xfId="4" applyFont="1" applyFill="1" applyBorder="1" applyAlignment="1">
      <x:alignment horizontal="center" wrapText="1"/>
    </x:xf>
    <x:xf numFmtId="0" fontId="11" fillId="4" borderId="11" xfId="4" applyFont="1" applyFill="1" applyBorder="1" applyAlignment="1">
      <x:alignment horizontal="center" wrapText="1"/>
    </x:xf>
    <x:xf numFmtId="0" fontId="11" fillId="4" borderId="12" xfId="4" applyFont="1" applyFill="1" applyBorder="1" applyAlignment="1">
      <x:alignment wrapText="1"/>
    </x:xf>
    <x:xf numFmtId="0" fontId="11" fillId="4" borderId="13" xfId="4" applyFont="1" applyFill="1" applyBorder="1" applyAlignment="1">
      <x:alignment wrapText="1"/>
    </x:xf>
    <x:xf numFmtId="0" fontId="11" fillId="4" borderId="14" xfId="4" applyFont="1" applyFill="1" applyBorder="1" applyAlignment="1">
      <x:alignment wrapText="1"/>
    </x:xf>
    <x:xf numFmtId="0" fontId="11" fillId="4" borderId="15" xfId="4" applyFont="1" applyFill="1" applyBorder="1" applyAlignment="1">
      <x:alignment wrapText="1"/>
    </x:xf>
    <x:xf numFmtId="0" fontId="11" fillId="4" borderId="16" xfId="4" applyFont="1" applyFill="1" applyBorder="1" applyAlignment="1">
      <x:alignment wrapText="1"/>
    </x:xf>
    <x:xf numFmtId="0" fontId="12" fillId="5" borderId="17" xfId="4" applyFont="1" applyFill="1" applyBorder="1" applyAlignment="1">
      <x:alignment wrapText="1"/>
    </x:xf>
    <x:xf numFmtId="0" fontId="12" fillId="5" borderId="18" xfId="4" applyFont="1" applyFill="1" applyBorder="1" applyAlignment="1">
      <x:alignment wrapText="1"/>
    </x:xf>
    <x:xf numFmtId="0" fontId="12" fillId="5" borderId="19" xfId="4" applyFont="1" applyFill="1" applyBorder="1" applyAlignment="1">
      <x:alignment wrapText="1"/>
    </x:xf>
    <x:xf numFmtId="0" fontId="12" fillId="5" borderId="20" xfId="4" applyFont="1" applyFill="1" applyBorder="1" applyAlignment="1">
      <x:alignment wrapText="1"/>
    </x:xf>
    <x:xf numFmtId="0" fontId="12" fillId="5" borderId="21" xfId="4" applyFont="1" applyFill="1" applyBorder="1" applyAlignment="1">
      <x:alignment wrapText="1"/>
    </x:xf>
    <x:xf numFmtId="0" fontId="6" fillId="5" borderId="22" xfId="3" applyFill="1" applyBorder="1" applyAlignment="1">
      <x:alignment wrapText="1"/>
    </x:xf>
    <x:xf numFmtId="0" fontId="7" fillId="5" borderId="0" xfId="4" applyFill="1" applyAlignment="1">
      <x:alignment wrapText="1"/>
    </x:xf>
    <x:xf numFmtId="0" fontId="6" fillId="0" borderId="0" xfId="3" applyAlignment="1">
      <x:alignment wrapText="1"/>
    </x:xf>
    <x:xf numFmtId="0" fontId="10" fillId="5" borderId="0" xfId="4" applyFont="1" applyFill="1" applyAlignment="1">
      <x:alignment wrapText="1"/>
    </x:xf>
    <x:xf numFmtId="14" fontId="10" fillId="5" borderId="0" xfId="4" applyNumberFormat="1" applyFont="1" applyFill="1" applyAlignment="1">
      <x:alignment wrapText="1"/>
    </x:xf>
    <x:xf numFmtId="0" fontId="13" fillId="0" borderId="0" xfId="4" applyFont="1" applyAlignment="1">
      <x:alignment vertical="center" wrapText="1"/>
    </x:xf>
    <x:xf numFmtId="14" fontId="7" fillId="0" borderId="0" xfId="4" applyNumberFormat="1"/>
    <x:xf numFmtId="0" fontId="14" fillId="0" borderId="0" xfId="4" applyFont="1"/>
    <x:xf numFmtId="0" fontId="7" fillId="2" borderId="0" xfId="4" applyFill="1"/>
    <x:xf numFmtId="0" fontId="11" fillId="4" borderId="23" xfId="4" applyFont="1" applyFill="1" applyBorder="1" applyAlignment="1">
      <x:alignment wrapText="1"/>
    </x:xf>
    <x:xf numFmtId="0" fontId="7" fillId="0" borderId="24" xfId="4" applyBorder="1"/>
    <x:xf numFmtId="0" fontId="14" fillId="0" borderId="25" xfId="4" applyFont="1" applyBorder="1" applyAlignment="1">
      <x:alignment horizontal="right" vertical="center"/>
    </x:xf>
    <x:xf numFmtId="0" fontId="14" fillId="0" borderId="26" xfId="4" applyFont="1" applyBorder="1" applyAlignment="1">
      <x:alignment horizontal="right" vertical="center"/>
    </x:xf>
    <x:xf numFmtId="0" fontId="14" fillId="0" borderId="27" xfId="4" applyFont="1" applyBorder="1" applyAlignment="1">
      <x:alignment horizontal="right" vertical="center"/>
    </x:xf>
    <x:xf numFmtId="0" fontId="7" fillId="0" borderId="7" xfId="4" applyBorder="1"/>
    <x:xf numFmtId="169" fontId="0" fillId="2" borderId="0" xfId="6" applyNumberFormat="1" applyFont="1" applyFill="1"/>
    <x:xf numFmtId="0" fontId="15" fillId="0" borderId="0" xfId="4" applyFont="1" applyAlignment="1">
      <x:alignment vertical="center" wrapText="1"/>
    </x:xf>
    <x:xf numFmtId="0" fontId="16" fillId="0" borderId="0" xfId="4" applyFont="1" applyAlignment="1">
      <x:alignment vertical="center" wrapText="1"/>
    </x:xf>
    <x:xf numFmtId="10" fontId="7" fillId="0" borderId="0" xfId="4" applyNumberFormat="1"/>
    <x:xf numFmtId="0" fontId="17" fillId="0" borderId="0" xfId="4" applyFont="1" applyAlignment="1">
      <x:alignment vertical="center" wrapText="1"/>
    </x:xf>
    <x:xf numFmtId="0" fontId="6" fillId="0" borderId="0" xfId="3"/>
    <x:xf numFmtId="0" fontId="7" fillId="0" borderId="0" xfId="4" applyAlignment="1">
      <x:alignment horizontal="right"/>
    </x:xf>
    <x:xf numFmtId="0" fontId="18" fillId="0" borderId="3" xfId="4" applyFont="1" applyBorder="1"/>
    <x:xf numFmtId="0" fontId="18" fillId="0" borderId="4" xfId="4" applyFont="1" applyBorder="1"/>
    <x:xf numFmtId="0" fontId="18" fillId="0" borderId="2" xfId="4" applyFont="1" applyBorder="1"/>
    <x:xf numFmtId="0" fontId="7" fillId="0" borderId="23" xfId="4" applyBorder="1"/>
    <x:xf numFmtId="0" fontId="18" fillId="0" borderId="0" xfId="4" applyFont="1"/>
    <x:xf numFmtId="0" fontId="18" fillId="0" borderId="24" xfId="4" applyFont="1" applyBorder="1"/>
    <x:xf numFmtId="0" fontId="18" fillId="0" borderId="23" xfId="4" applyFont="1" applyBorder="1"/>
    <x:xf numFmtId="2" fontId="7" fillId="0" borderId="7" xfId="4" applyNumberFormat="1" applyBorder="1"/>
    <x:xf numFmtId="0" fontId="18" fillId="0" borderId="6" xfId="4" applyFont="1" applyBorder="1"/>
    <x:xf numFmtId="0" fontId="18" fillId="0" borderId="7" xfId="4" applyFont="1" applyBorder="1"/>
    <x:xf numFmtId="0" fontId="18" fillId="0" borderId="5" xfId="4" applyFont="1" applyBorder="1"/>
    <x:xf numFmtId="2" fontId="7" fillId="0" borderId="0" xfId="4" applyNumberFormat="1"/>
    <x:xf numFmtId="2" fontId="18" fillId="0" borderId="0" xfId="4" applyNumberFormat="1" applyFont="1"/>
    <x:xf numFmtId="0" fontId="7" fillId="2" borderId="28" xfId="4" applyFill="1" applyBorder="1"/>
    <x:xf numFmtId="0" fontId="7" fillId="2" borderId="29" xfId="4" applyFill="1" applyBorder="1"/>
    <x:xf numFmtId="10" fontId="0" fillId="2" borderId="30" xfId="6" applyNumberFormat="1" applyFont="1" applyFill="1" applyBorder="1"/>
    <x:xf numFmtId="10" fontId="0" fillId="0" borderId="0" xfId="6" applyNumberFormat="1" applyFont="1"/>
    <x:xf numFmtId="10" fontId="0" fillId="0" borderId="5" xfId="6" applyNumberFormat="1" applyFont="1" applyBorder="1"/>
    <x:xf numFmtId="10" fontId="0" fillId="0" borderId="6" xfId="6" applyNumberFormat="1" applyFont="1" applyBorder="1"/>
    <x:xf numFmtId="10" fontId="0" fillId="0" borderId="7" xfId="6" applyNumberFormat="1" applyFont="1" applyBorder="1"/>
    <x:xf numFmtId="10" fontId="18" fillId="0" borderId="5" xfId="6" applyNumberFormat="1" applyFont="1" applyBorder="1"/>
    <x:xf numFmtId="170" fontId="7" fillId="0" borderId="0" xfId="4" applyNumberFormat="1"/>
    <x:xf numFmtId="170" fontId="18" fillId="0" borderId="0" xfId="4" applyNumberFormat="1" applyFont="1"/>
    <x:xf numFmtId="0" fontId="19" fillId="0" borderId="0" xfId="4" applyFont="1"/>
    <x:xf numFmtId="0" fontId="19" fillId="0" borderId="2" xfId="4" applyFont="1" applyBorder="1" applyAlignment="1">
      <x:alignment horizontal="right"/>
    </x:xf>
    <x:xf numFmtId="0" fontId="19" fillId="0" borderId="3" xfId="4" applyFont="1" applyBorder="1" applyAlignment="1">
      <x:alignment horizontal="right"/>
    </x:xf>
    <x:xf numFmtId="0" fontId="19" fillId="0" borderId="4" xfId="4" applyFont="1" applyBorder="1" applyAlignment="1">
      <x:alignment horizontal="right"/>
    </x:xf>
    <x:xf numFmtId="0" fontId="2" fillId="0" borderId="2" xfId="4" applyFont="1" applyBorder="1" applyAlignment="1">
      <x:alignment horizontal="right"/>
    </x:xf>
    <x:xf numFmtId="0" fontId="2" fillId="0" borderId="3" xfId="4" applyFont="1" applyBorder="1" applyAlignment="1">
      <x:alignment horizontal="right"/>
    </x:xf>
    <x:xf numFmtId="0" fontId="2" fillId="0" borderId="4" xfId="4" applyFont="1" applyBorder="1" applyAlignment="1">
      <x:alignment horizontal="right"/>
    </x:xf>
    <x:xf numFmtId="0" fontId="19" fillId="0" borderId="5" xfId="4" applyFont="1" applyBorder="1"/>
    <x:xf numFmtId="0" fontId="19" fillId="0" borderId="6" xfId="4" applyFont="1" applyBorder="1"/>
    <x:xf numFmtId="0" fontId="19" fillId="0" borderId="7" xfId="4" applyFont="1" applyBorder="1"/>
    <x:xf numFmtId="0" fontId="2" fillId="0" borderId="23" xfId="4" applyFont="1" applyBorder="1"/>
    <x:xf numFmtId="0" fontId="2" fillId="0" borderId="0" xfId="4" applyFont="1"/>
    <x:xf numFmtId="0" fontId="2" fillId="0" borderId="24" xfId="4" applyFont="1" applyBorder="1"/>
    <x:xf numFmtId="10" fontId="19" fillId="0" borderId="31" xfId="4" applyNumberFormat="1" applyFont="1" applyBorder="1"/>
    <x:xf numFmtId="10" fontId="19" fillId="0" borderId="32" xfId="4" applyNumberFormat="1" applyFont="1" applyBorder="1"/>
    <x:xf numFmtId="10" fontId="19" fillId="0" borderId="33" xfId="4" applyNumberFormat="1" applyFont="1" applyBorder="1"/>
    <x:xf numFmtId="10" fontId="19" fillId="6" borderId="32" xfId="4" applyNumberFormat="1" applyFont="1" applyFill="1" applyBorder="1"/>
    <x:xf numFmtId="10" fontId="19" fillId="6" borderId="31" xfId="4" applyNumberFormat="1" applyFont="1" applyFill="1" applyBorder="1"/>
    <x:xf numFmtId="10" fontId="19" fillId="6" borderId="33" xfId="4" applyNumberFormat="1" applyFont="1" applyFill="1" applyBorder="1"/>
    <x:xf numFmtId="10" fontId="2" fillId="6" borderId="32" xfId="4" applyNumberFormat="1" applyFont="1" applyFill="1" applyBorder="1"/>
    <x:xf numFmtId="10" fontId="2" fillId="6" borderId="34" xfId="4" applyNumberFormat="1" applyFont="1" applyFill="1" applyBorder="1"/>
    <x:xf numFmtId="10" fontId="2" fillId="6" borderId="35" xfId="4" applyNumberFormat="1" applyFont="1" applyFill="1" applyBorder="1"/>
    <x:xf numFmtId="10" fontId="2" fillId="6" borderId="36" xfId="4" applyNumberFormat="1" applyFont="1" applyFill="1" applyBorder="1"/>
    <x:xf numFmtId="170" fontId="19" fillId="0" borderId="0" xfId="4" applyNumberFormat="1" applyFont="1"/>
    <x:xf numFmtId="0" fontId="19" fillId="0" borderId="28" xfId="4" applyFont="1" applyBorder="1"/>
    <x:xf numFmtId="170" fontId="20" fillId="0" borderId="30" xfId="4" applyNumberFormat="1" applyFont="1" applyBorder="1"/>
    <x:xf numFmtId="170" fontId="20" fillId="0" borderId="37" xfId="4" applyNumberFormat="1" applyFont="1" applyBorder="1"/>
    <x:xf numFmtId="0" fontId="19" fillId="6" borderId="28" xfId="4" applyFont="1" applyFill="1" applyBorder="1"/>
    <x:xf numFmtId="0" fontId="19" fillId="6" borderId="29" xfId="4" applyFont="1" applyFill="1" applyBorder="1"/>
    <x:xf numFmtId="10" fontId="19" fillId="6" borderId="30" xfId="6" applyNumberFormat="1" applyFont="1" applyFill="1" applyBorder="1"/>
    <x:xf numFmtId="0" fontId="20" fillId="2" borderId="28" xfId="4" applyFont="1" applyFill="1" applyBorder="1"/>
    <x:xf numFmtId="0" fontId="19" fillId="2" borderId="29" xfId="4" applyFont="1" applyFill="1" applyBorder="1"/>
    <x:xf numFmtId="10" fontId="20" fillId="2" borderId="30" xfId="6" applyNumberFormat="1" applyFont="1" applyFill="1" applyBorder="1"/>
    <x:xf numFmtId="10" fontId="0" fillId="0" borderId="0" xfId="0" applyNumberFormat="1"/>
    <x:xf numFmtId="10" fontId="0" fillId="2" borderId="0" xfId="6" applyNumberFormat="1" applyFont="1" applyFill="1"/>
    <x:xf numFmtId="169" fontId="0" fillId="2" borderId="5" xfId="6" applyNumberFormat="1" applyFont="1" applyFill="1" applyBorder="1"/>
    <x:xf numFmtId="0" fontId="7" fillId="2" borderId="7" xfId="4" applyFill="1" applyBorder="1"/>
    <x:xf numFmtId="169" fontId="7" fillId="0" borderId="0" xfId="4" applyNumberFormat="1"/>
    <x:xf numFmtId="17" fontId="7" fillId="0" borderId="0" xfId="4" applyNumberFormat="1"/>
    <x:xf numFmtId="166" fontId="7" fillId="0" borderId="0" xfId="4" applyNumberFormat="1"/>
    <x:xf numFmtId="164" fontId="0" fillId="7" borderId="28" xfId="6" applyNumberFormat="1" applyFont="1" applyFill="1" applyBorder="1"/>
    <x:xf numFmtId="164" fontId="0" fillId="7" borderId="29" xfId="6" applyNumberFormat="1" applyFont="1" applyFill="1" applyBorder="1"/>
    <x:xf numFmtId="9" fontId="0" fillId="7" borderId="30" xfId="6" applyFont="1" applyFill="1" applyBorder="1"/>
    <x:xf numFmtId="0" fontId="7" fillId="5" borderId="0" xfId="4" applyFill="1"/>
    <x:xf numFmtId="0" fontId="21" fillId="4" borderId="41" xfId="4" applyFont="1" applyFill="1" applyBorder="1" applyAlignment="1">
      <x:alignment horizontal="right" vertical="center" wrapText="1"/>
    </x:xf>
    <x:xf numFmtId="0" fontId="6" fillId="4" borderId="41" xfId="3" applyFill="1" applyBorder="1" applyAlignment="1">
      <x:alignment horizontal="left" vertical="center" wrapText="1"/>
    </x:xf>
    <x:xf numFmtId="0" fontId="22" fillId="4" borderId="41" xfId="4" applyFont="1" applyFill="1" applyBorder="1" applyAlignment="1">
      <x:alignment horizontal="center" vertical="center" wrapText="1"/>
    </x:xf>
    <x:xf numFmtId="0" fontId="22" fillId="5" borderId="41" xfId="4" applyFont="1" applyFill="1" applyBorder="1" applyAlignment="1">
      <x:alignment horizontal="left" vertical="center" wrapText="1"/>
    </x:xf>
    <x:xf numFmtId="0" fontId="22" fillId="5" borderId="41" xfId="4" applyFont="1" applyFill="1" applyBorder="1" applyAlignment="1">
      <x:alignment horizontal="right" vertical="center"/>
    </x:xf>
    <x:xf numFmtId="4" fontId="22" fillId="5" borderId="41" xfId="4" applyNumberFormat="1" applyFont="1" applyFill="1" applyBorder="1" applyAlignment="1">
      <x:alignment horizontal="right" vertical="center"/>
    </x:xf>
    <x:xf numFmtId="43" fontId="0" fillId="0" borderId="0" xfId="7" applyFont="1"/>
    <x:xf numFmtId="0" fontId="25" fillId="0" borderId="0" xfId="4" applyFont="1" applyAlignment="1">
      <x:alignment vertical="center" wrapText="1"/>
    </x:xf>
    <x:xf numFmtId="0" fontId="6" fillId="0" borderId="0" xfId="3" applyAlignment="1">
      <x:alignment vertical="center" wrapText="1"/>
    </x:xf>
    <x:xf numFmtId="0" fontId="7" fillId="0" borderId="0" xfId="4" applyAlignment="1">
      <x:alignment horizontal="center"/>
    </x:xf>
    <x:xf numFmtId="0" fontId="18" fillId="0" borderId="0" xfId="4" applyFont="1" applyAlignment="1">
      <x:alignment horizontal="center"/>
    </x:xf>
    <x:xf numFmtId="43" fontId="7" fillId="0" borderId="0" xfId="4" applyNumberFormat="1"/>
    <x:xf numFmtId="4" fontId="7" fillId="0" borderId="0" xfId="4" applyNumberFormat="1"/>
    <x:xf numFmtId="4" fontId="18" fillId="0" borderId="0" xfId="4" applyNumberFormat="1" applyFont="1"/>
    <x:xf numFmtId="0" fontId="7" fillId="8" borderId="0" xfId="4" applyFill="1"/>
    <x:xf numFmtId="0" fontId="7" fillId="8" borderId="0" xfId="4" applyFill="1" applyAlignment="1">
      <x:alignment horizontal="left"/>
    </x:xf>
    <x:xf numFmtId="170" fontId="7" fillId="8" borderId="0" xfId="4" applyNumberFormat="1" applyFill="1" applyAlignment="1">
      <x:alignment horizontal="left"/>
    </x:xf>
    <x:xf numFmtId="164" fontId="0" fillId="0" borderId="0" xfId="6" applyNumberFormat="1" applyFont="1"/>
    <x:xf numFmtId="10" fontId="18" fillId="0" borderId="0" xfId="4" applyNumberFormat="1" applyFont="1"/>
    <x:xf numFmtId="169" fontId="0" fillId="0" borderId="0" xfId="2" applyNumberFormat="1" applyFont="1"/>
    <x:xf numFmtId="169" fontId="0" fillId="0" borderId="0" xfId="0" applyNumberFormat="1"/>
    <x:xf numFmtId="164" fontId="0" fillId="0" borderId="0" xfId="0" applyNumberFormat="1"/>
    <x:xf numFmtId="164" fontId="0" fillId="2" borderId="0" xfId="2" applyNumberFormat="1" applyFont="1" applyFill="1"/>
    <x:xf numFmtId="0" fontId="0" fillId="2" borderId="0" xfId="0" applyFill="1"/>
    <x:xf numFmtId="168" fontId="0" fillId="2" borderId="0" xfId="1" applyNumberFormat="1" applyFont="1" applyFill="1"/>
    <x:xf numFmtId="2" fontId="0" fillId="2" borderId="0" xfId="0" applyNumberFormat="1" applyFill="1"/>
    <x:xf numFmtId="0" fontId="30" fillId="0" borderId="0" xfId="8" applyFont="1" applyAlignment="1">
      <x:alignment wrapText="1"/>
    </x:xf>
    <x:xf numFmtId="0" fontId="31" fillId="0" borderId="42" xfId="8" applyFont="1" applyBorder="1" applyAlignment="1">
      <x:alignment horizontal="right" wrapText="1"/>
    </x:xf>
    <x:xf numFmtId="0" fontId="31" fillId="0" borderId="34" xfId="8" applyFont="1" applyBorder="1" applyAlignment="1">
      <x:alignment horizontal="right" wrapText="1"/>
    </x:xf>
    <x:xf numFmtId="0" fontId="30" fillId="0" borderId="35" xfId="8" applyFont="1" applyBorder="1" applyAlignment="1">
      <x:alignment horizontal="right" wrapText="1"/>
    </x:xf>
    <x:xf numFmtId="0" fontId="30" fillId="0" borderId="36" xfId="8" applyFont="1" applyBorder="1" applyAlignment="1">
      <x:alignment horizontal="right" wrapText="1"/>
    </x:xf>
    <x:xf numFmtId="0" fontId="30" fillId="0" borderId="0" xfId="8" applyFont="1"/>
    <x:xf numFmtId="0" fontId="30" fillId="10" borderId="43" xfId="8" applyFont="1" applyFill="1" applyBorder="1" applyAlignment="1">
      <x:alignment horizontal="center" vertical="top" wrapText="1"/>
    </x:xf>
    <x:xf numFmtId="17" fontId="30" fillId="10" borderId="44" xfId="8" applyNumberFormat="1" applyFont="1" applyFill="1" applyBorder="1" applyAlignment="1">
      <x:alignment vertical="top"/>
    </x:xf>
    <x:xf numFmtId="10" fontId="30" fillId="10" borderId="44" xfId="8" applyNumberFormat="1" applyFont="1" applyFill="1" applyBorder="1" applyAlignment="1">
      <x:alignment vertical="top"/>
    </x:xf>
    <x:xf numFmtId="10" fontId="30" fillId="10" borderId="45" xfId="8" applyNumberFormat="1" applyFont="1" applyFill="1" applyBorder="1" applyAlignment="1">
      <x:alignment vertical="top"/>
    </x:xf>
    <x:xf numFmtId="0" fontId="30" fillId="10" borderId="0" xfId="8" applyFont="1" applyFill="1" applyAlignment="1">
      <x:alignment vertical="top"/>
    </x:xf>
    <x:xf numFmtId="0" fontId="30" fillId="10" borderId="43" xfId="8" applyFont="1" applyFill="1" applyBorder="1" applyAlignment="1">
      <x:alignment vertical="top"/>
    </x:xf>
    <x:xf numFmtId="0" fontId="30" fillId="10" borderId="44" xfId="8" applyFont="1" applyFill="1" applyBorder="1" applyAlignment="1">
      <x:alignment vertical="top"/>
    </x:xf>
    <x:xf numFmtId="0" fontId="30" fillId="10" borderId="45" xfId="8" applyFont="1" applyFill="1" applyBorder="1" applyAlignment="1">
      <x:alignment vertical="top"/>
    </x:xf>
    <x:xf numFmtId="17" fontId="30" fillId="11" borderId="44" xfId="8" applyNumberFormat="1" applyFont="1" applyFill="1" applyBorder="1"/>
    <x:xf numFmtId="10" fontId="30" fillId="11" borderId="44" xfId="8" applyNumberFormat="1" applyFont="1" applyFill="1" applyBorder="1"/>
    <x:xf numFmtId="10" fontId="30" fillId="11" borderId="45" xfId="8" applyNumberFormat="1" applyFont="1" applyFill="1" applyBorder="1"/>
    <x:xf numFmtId="10" fontId="30" fillId="11" borderId="0" xfId="8" applyNumberFormat="1" applyFont="1" applyFill="1"/>
    <x:xf numFmtId="10" fontId="30" fillId="11" borderId="43" xfId="8" applyNumberFormat="1" applyFont="1" applyFill="1" applyBorder="1"/>
    <x:xf numFmtId="0" fontId="30" fillId="11" borderId="44" xfId="8" applyFont="1" applyFill="1" applyBorder="1"/>
    <x:xf numFmtId="10" fontId="32" fillId="11" borderId="45" xfId="8" applyNumberFormat="1" applyFont="1" applyFill="1" applyBorder="1"/>
    <x:xf numFmtId="10" fontId="30" fillId="12" borderId="0" xfId="9" applyNumberFormat="1" applyFont="1" applyFill="1" applyBorder="1"/>
    <x:xf numFmtId="10" fontId="30" fillId="12" borderId="0" xfId="8" applyNumberFormat="1" applyFont="1" applyFill="1"/>
    <x:xf numFmtId="10" fontId="30" fillId="12" borderId="43" xfId="8" applyNumberFormat="1" applyFont="1" applyFill="1" applyBorder="1"/>
    <x:xf numFmtId="17" fontId="30" fillId="13" borderId="44" xfId="8" applyNumberFormat="1" applyFont="1" applyFill="1" applyBorder="1"/>
    <x:xf numFmtId="10" fontId="30" fillId="13" borderId="44" xfId="8" applyNumberFormat="1" applyFont="1" applyFill="1" applyBorder="1"/>
    <x:xf numFmtId="10" fontId="30" fillId="13" borderId="45" xfId="8" applyNumberFormat="1" applyFont="1" applyFill="1" applyBorder="1"/>
    <x:xf numFmtId="10" fontId="30" fillId="13" borderId="0" xfId="8" applyNumberFormat="1" applyFont="1" applyFill="1"/>
    <x:xf numFmtId="10" fontId="30" fillId="13" borderId="43" xfId="8" applyNumberFormat="1" applyFont="1" applyFill="1" applyBorder="1"/>
    <x:xf numFmtId="0" fontId="30" fillId="13" borderId="0" xfId="8" applyFont="1" applyFill="1"/>
    <x:xf numFmtId="0" fontId="30" fillId="13" borderId="43" xfId="8" applyFont="1" applyFill="1" applyBorder="1"/>
    <x:xf numFmtId="17" fontId="30" fillId="14" borderId="44" xfId="8" applyNumberFormat="1" applyFont="1" applyFill="1" applyBorder="1"/>
    <x:xf numFmtId="10" fontId="30" fillId="14" borderId="44" xfId="8" applyNumberFormat="1" applyFont="1" applyFill="1" applyBorder="1"/>
    <x:xf numFmtId="10" fontId="30" fillId="14" borderId="45" xfId="8" applyNumberFormat="1" applyFont="1" applyFill="1" applyBorder="1"/>
    <x:xf numFmtId="10" fontId="30" fillId="14" borderId="0" xfId="8" applyNumberFormat="1" applyFont="1" applyFill="1"/>
    <x:xf numFmtId="10" fontId="30" fillId="14" borderId="43" xfId="8" applyNumberFormat="1" applyFont="1" applyFill="1" applyBorder="1"/>
    <x:xf numFmtId="0" fontId="30" fillId="14" borderId="0" xfId="8" applyFont="1" applyFill="1"/>
    <x:xf numFmtId="0" fontId="30" fillId="14" borderId="43" xfId="8" applyFont="1" applyFill="1" applyBorder="1"/>
    <x:xf numFmtId="10" fontId="30" fillId="14" borderId="44" xfId="9" applyNumberFormat="1" applyFont="1" applyFill="1" applyBorder="1"/>
    <x:xf numFmtId="10" fontId="30" fillId="14" borderId="45" xfId="9" applyNumberFormat="1" applyFont="1" applyFill="1" applyBorder="1"/>
    <x:xf numFmtId="17" fontId="30" fillId="0" borderId="44" xfId="8" applyNumberFormat="1" applyFont="1" applyBorder="1"/>
    <x:xf numFmtId="10" fontId="30" fillId="0" borderId="44" xfId="9" applyNumberFormat="1" applyFont="1" applyFill="1" applyBorder="1"/>
    <x:xf numFmtId="10" fontId="30" fillId="0" borderId="45" xfId="9" applyNumberFormat="1" applyFont="1" applyFill="1" applyBorder="1"/>
    <x:xf numFmtId="0" fontId="30" fillId="0" borderId="43" xfId="8" applyFont="1" applyBorder="1"/>
    <x:xf numFmtId="10" fontId="30" fillId="0" borderId="45" xfId="8" applyNumberFormat="1" applyFont="1" applyBorder="1"/>
    <x:xf numFmtId="17" fontId="30" fillId="15" borderId="44" xfId="8" applyNumberFormat="1" applyFont="1" applyFill="1" applyBorder="1"/>
    <x:xf numFmtId="10" fontId="30" fillId="15" borderId="44" xfId="9" applyNumberFormat="1" applyFont="1" applyFill="1" applyBorder="1"/>
    <x:xf numFmtId="10" fontId="30" fillId="15" borderId="45" xfId="9" applyNumberFormat="1" applyFont="1" applyFill="1" applyBorder="1"/>
    <x:xf numFmtId="0" fontId="30" fillId="15" borderId="0" xfId="8" applyFont="1" applyFill="1"/>
    <x:xf numFmtId="0" fontId="30" fillId="15" borderId="43" xfId="8" applyFont="1" applyFill="1" applyBorder="1"/>
    <x:xf numFmtId="10" fontId="30" fillId="15" borderId="45" xfId="8" applyNumberFormat="1" applyFont="1" applyFill="1" applyBorder="1"/>
    <x:xf numFmtId="17" fontId="30" fillId="15" borderId="46" xfId="8" applyNumberFormat="1" applyFont="1" applyFill="1" applyBorder="1"/>
    <x:xf numFmtId="10" fontId="30" fillId="15" borderId="46" xfId="9" applyNumberFormat="1" applyFont="1" applyFill="1" applyBorder="1"/>
    <x:xf numFmtId="10" fontId="30" fillId="15" borderId="47" xfId="9" applyNumberFormat="1" applyFont="1" applyFill="1" applyBorder="1"/>
    <x:xf numFmtId="0" fontId="30" fillId="15" borderId="1" xfId="8" applyFont="1" applyFill="1" applyBorder="1"/>
    <x:xf numFmtId="0" fontId="30" fillId="15" borderId="48" xfId="8" applyFont="1" applyFill="1" applyBorder="1"/>
    <x:xf numFmtId="10" fontId="30" fillId="15" borderId="47" xfId="8" applyNumberFormat="1" applyFont="1" applyFill="1" applyBorder="1"/>
    <x:xf numFmtId="0" fontId="30" fillId="14" borderId="0" xfId="8" applyFont="1" applyFill="1" applyAlignment="1">
      <x:alignment horizontal="center" vertical="center" wrapText="1"/>
    </x:xf>
    <x:xf numFmtId="17" fontId="30" fillId="15" borderId="0" xfId="8" applyNumberFormat="1" applyFont="1" applyFill="1"/>
    <x:xf numFmtId="10" fontId="30" fillId="15" borderId="0" xfId="9" applyNumberFormat="1" applyFont="1" applyFill="1" applyBorder="1"/>
    <x:xf numFmtId="10" fontId="30" fillId="15" borderId="0" xfId="8" applyNumberFormat="1" applyFont="1" applyFill="1"/>
    <x:xf numFmtId="171" fontId="30" fillId="15" borderId="0" xfId="6" applyNumberFormat="1" applyFont="1" applyFill="1" applyBorder="1"/>
    <x:xf numFmtId="171" fontId="30" fillId="15" borderId="0" xfId="8" applyNumberFormat="1" applyFont="1" applyFill="1"/>
    <x:xf numFmtId="17" fontId="33" fillId="0" borderId="0" xfId="8" applyNumberFormat="1" applyFont="1"/>
    <x:xf numFmtId="10" fontId="33" fillId="0" borderId="0" xfId="6" applyNumberFormat="1" applyFont="1"/>
    <x:xf numFmtId="0" fontId="30" fillId="0" borderId="49" xfId="8" applyFont="1" applyBorder="1"/>
    <x:xf numFmtId="0" fontId="30" fillId="0" borderId="50" xfId="8" applyFont="1" applyBorder="1"/>
    <x:xf numFmtId="0" fontId="30" fillId="15" borderId="2" xfId="8" applyFont="1" applyFill="1" applyBorder="1"/>
    <x:xf numFmtId="0" fontId="30" fillId="15" borderId="3" xfId="8" applyFont="1" applyFill="1" applyBorder="1"/>
    <x:xf numFmtId="0" fontId="30" fillId="15" borderId="4" xfId="8" applyFont="1" applyFill="1" applyBorder="1"/>
    <x:xf numFmtId="0" fontId="30" fillId="0" borderId="45" xfId="8" applyFont="1" applyBorder="1"/>
    <x:xf numFmtId="0" fontId="31" fillId="0" borderId="45" xfId="8" applyFont="1" applyBorder="1" applyAlignment="1">
      <x:alignment horizontal="right"/>
    </x:xf>
    <x:xf numFmtId="0" fontId="31" fillId="0" borderId="0" xfId="8" applyFont="1" applyAlignment="1">
      <x:alignment horizontal="right"/>
    </x:xf>
    <x:xf numFmtId="0" fontId="31" fillId="0" borderId="43" xfId="8" applyFont="1" applyBorder="1" applyAlignment="1">
      <x:alignment horizontal="right"/>
    </x:xf>
    <x:xf numFmtId="0" fontId="31" fillId="8" borderId="45" xfId="8" applyFont="1" applyFill="1" applyBorder="1" applyAlignment="1">
      <x:alignment horizontal="left"/>
    </x:xf>
    <x:xf numFmtId="0" fontId="30" fillId="8" borderId="0" xfId="8" applyFont="1" applyFill="1"/>
    <x:xf numFmtId="0" fontId="30" fillId="8" borderId="45" xfId="8" applyFont="1" applyFill="1" applyBorder="1"/>
    <x:xf numFmtId="0" fontId="30" fillId="8" borderId="43" xfId="8" applyFont="1" applyFill="1" applyBorder="1"/>
    <x:xf numFmtId="0" fontId="30" fillId="15" borderId="23" xfId="8" applyFont="1" applyFill="1" applyBorder="1"/>
    <x:xf numFmtId="0" fontId="30" fillId="15" borderId="24" xfId="8" applyFont="1" applyFill="1" applyBorder="1"/>
    <x:xf numFmtId="0" fontId="29" fillId="8" borderId="45" xfId="8" applyFill="1" applyBorder="1" applyAlignment="1">
      <x:alignment horizontal="left"/>
    </x:xf>
    <x:xf numFmtId="9" fontId="30" fillId="8" borderId="45" xfId="8" applyNumberFormat="1" applyFont="1" applyFill="1" applyBorder="1"/>
    <x:xf numFmtId="9" fontId="30" fillId="8" borderId="0" xfId="8" applyNumberFormat="1" applyFont="1" applyFill="1"/>
    <x:xf numFmtId="9" fontId="30" fillId="8" borderId="43" xfId="8" applyNumberFormat="1" applyFont="1" applyFill="1" applyBorder="1"/>
    <x:xf numFmtId="0" fontId="30" fillId="15" borderId="23" xfId="8" applyFont="1" applyFill="1" applyBorder="1" applyAlignment="1">
      <x:alignment horizontal="center"/>
    </x:xf>
    <x:xf numFmtId="0" fontId="30" fillId="15" borderId="0" xfId="8" applyFont="1" applyFill="1" applyAlignment="1">
      <x:alignment horizontal="center"/>
    </x:xf>
    <x:xf numFmtId="10" fontId="30" fillId="15" borderId="24" xfId="9" applyNumberFormat="1" applyFont="1" applyFill="1" applyBorder="1" applyAlignment="1">
      <x:alignment horizontal="center"/>
    </x:xf>
    <x:xf numFmtId="10" fontId="30" fillId="15" borderId="24" xfId="8" applyNumberFormat="1" applyFont="1" applyFill="1" applyBorder="1" applyAlignment="1">
      <x:alignment horizontal="center"/>
    </x:xf>
    <x:xf numFmtId="0" fontId="31" fillId="14" borderId="45" xfId="8" applyFont="1" applyFill="1" applyBorder="1"/>
    <x:xf numFmtId="0" fontId="30" fillId="14" borderId="45" xfId="8" applyFont="1" applyFill="1" applyBorder="1"/>
    <x:xf numFmtId="0" fontId="30" fillId="14" borderId="47" xfId="8" applyFont="1" applyFill="1" applyBorder="1" applyAlignment="1">
      <x:alignment horizontal="left"/>
    </x:xf>
    <x:xf numFmtId="0" fontId="30" fillId="14" borderId="1" xfId="8" applyFont="1" applyFill="1" applyBorder="1"/>
    <x:xf numFmtId="9" fontId="30" fillId="14" borderId="47" xfId="8" applyNumberFormat="1" applyFont="1" applyFill="1" applyBorder="1"/>
    <x:xf numFmtId="9" fontId="30" fillId="14" borderId="1" xfId="8" applyNumberFormat="1" applyFont="1" applyFill="1" applyBorder="1"/>
    <x:xf numFmtId="9" fontId="30" fillId="14" borderId="48" xfId="8" applyNumberFormat="1" applyFont="1" applyFill="1" applyBorder="1"/>
    <x:xf numFmtId="172" fontId="30" fillId="0" borderId="0" xfId="8" applyNumberFormat="1" applyFont="1"/>
    <x:xf numFmtId="9" fontId="30" fillId="0" borderId="0" xfId="6" applyFont="1"/>
    <x:xf numFmtId="0" fontId="33" fillId="15" borderId="23" xfId="8" applyFont="1" applyFill="1" applyBorder="1" applyAlignment="1">
      <x:alignment horizontal="center"/>
    </x:xf>
    <x:xf numFmtId="0" fontId="33" fillId="15" borderId="0" xfId="8" applyFont="1" applyFill="1"/>
    <x:xf numFmtId="10" fontId="33" fillId="15" borderId="24" xfId="8" applyNumberFormat="1" applyFont="1" applyFill="1" applyBorder="1" applyAlignment="1">
      <x:alignment horizontal="center"/>
    </x:xf>
    <x:xf numFmtId="0" fontId="33" fillId="15" borderId="5" xfId="8" applyFont="1" applyFill="1" applyBorder="1" applyAlignment="1">
      <x:alignment horizontal="center"/>
    </x:xf>
    <x:xf numFmtId="0" fontId="33" fillId="15" borderId="6" xfId="8" applyFont="1" applyFill="1" applyBorder="1"/>
    <x:xf numFmtId="10" fontId="33" fillId="15" borderId="7" xfId="8" applyNumberFormat="1" applyFont="1" applyFill="1" applyBorder="1" applyAlignment="1">
      <x:alignment horizontal="center"/>
    </x:xf>
    <x:xf numFmtId="1" fontId="0" fillId="0" borderId="0" xfId="0" applyNumberFormat="1"/>
    <x:xf numFmtId="0" fontId="19" fillId="2" borderId="0" xfId="0" applyFont="1" applyFill="1"/>
    <x:xf numFmtId="173" fontId="0" fillId="0" borderId="0" xfId="0" applyNumberFormat="1"/>
    <x:xf numFmtId="0" fontId="0" fillId="16" borderId="0" xfId="0" applyFill="1"/>
    <x:xf numFmtId="0" fontId="35" fillId="0" borderId="0" xfId="4" applyFont="1"/>
    <x:xf numFmtId="0" fontId="18" fillId="2" borderId="28" xfId="4" applyFont="1" applyFill="1" applyBorder="1"/>
    <x:xf numFmtId="0" fontId="18" fillId="2" borderId="29" xfId="4" applyFont="1" applyFill="1" applyBorder="1"/>
    <x:xf numFmtId="10" fontId="2" fillId="2" borderId="30" xfId="6" applyNumberFormat="1" applyFont="1" applyFill="1" applyBorder="1"/>
    <x:xf numFmtId="0" fontId="2" fillId="0" borderId="28" xfId="4" applyFont="1" applyBorder="1"/>
    <x:xf numFmtId="170" fontId="36" fillId="0" borderId="30" xfId="4" applyNumberFormat="1" applyFont="1" applyBorder="1"/>
    <x:xf numFmtId="0" fontId="36" fillId="2" borderId="28" xfId="4" applyFont="1" applyFill="1" applyBorder="1"/>
    <x:xf numFmtId="0" fontId="2" fillId="2" borderId="29" xfId="4" applyFont="1" applyFill="1" applyBorder="1"/>
    <x:xf numFmtId="10" fontId="36" fillId="2" borderId="30" xfId="6" applyNumberFormat="1" applyFont="1" applyFill="1" applyBorder="1"/>
    <x:xf numFmtId="169" fontId="2" fillId="2" borderId="5" xfId="6" applyNumberFormat="1" applyFont="1" applyFill="1" applyBorder="1"/>
    <x:xf numFmtId="0" fontId="0" fillId="0" borderId="0" xfId="0" applyAlignment="1">
      <x:alignment horizontal="left" wrapText="1"/>
    </x:xf>
    <x:xf numFmtId="0" fontId="5" fillId="0" borderId="0" xfId="0" applyFont="1" applyAlignment="1">
      <x:alignment horizontal="center"/>
    </x:xf>
    <x:xf numFmtId="0" fontId="0" fillId="0" borderId="1" xfId="0" applyBorder="1" applyAlignment="1">
      <x:alignment horizontal="center"/>
    </x:xf>
    <x:xf numFmtId="0" fontId="7" fillId="0" borderId="28" xfId="4" applyBorder="1" applyAlignment="1">
      <x:alignment horizontal="center"/>
    </x:xf>
    <x:xf numFmtId="0" fontId="7" fillId="0" borderId="29" xfId="4" applyBorder="1" applyAlignment="1">
      <x:alignment horizontal="center"/>
    </x:xf>
    <x:xf numFmtId="0" fontId="7" fillId="0" borderId="30" xfId="4" applyBorder="1" applyAlignment="1">
      <x:alignment horizontal="center"/>
    </x:xf>
    <x:xf numFmtId="0" fontId="11" fillId="4" borderId="9" xfId="4" applyFont="1" applyFill="1" applyBorder="1" applyAlignment="1">
      <x:alignment horizontal="center" wrapText="1"/>
    </x:xf>
    <x:xf numFmtId="0" fontId="11" fillId="4" borderId="10" xfId="4" applyFont="1" applyFill="1" applyBorder="1" applyAlignment="1">
      <x:alignment horizontal="center" wrapText="1"/>
    </x:xf>
    <x:xf numFmtId="0" fontId="11" fillId="4" borderId="11" xfId="4" applyFont="1" applyFill="1" applyBorder="1" applyAlignment="1">
      <x:alignment horizontal="center" wrapText="1"/>
    </x:xf>
    <x:xf numFmtId="10" fontId="7" fillId="2" borderId="5" xfId="4" applyNumberFormat="1" applyFill="1" applyBorder="1" applyAlignment="1">
      <x:alignment horizontal="center"/>
    </x:xf>
    <x:xf numFmtId="10" fontId="7" fillId="2" borderId="7" xfId="4" applyNumberFormat="1" applyFill="1" applyBorder="1" applyAlignment="1">
      <x:alignment horizontal="center"/>
    </x:xf>
    <x:xf numFmtId="0" fontId="6" fillId="4" borderId="38" xfId="3" applyFill="1" applyBorder="1" applyAlignment="1">
      <x:alignment horizontal="center" vertical="center" wrapText="1"/>
    </x:xf>
    <x:xf numFmtId="0" fontId="6" fillId="4" borderId="39" xfId="3" applyFill="1" applyBorder="1" applyAlignment="1">
      <x:alignment horizontal="center" vertical="center" wrapText="1"/>
    </x:xf>
    <x:xf numFmtId="0" fontId="6" fillId="4" borderId="40" xfId="3" applyFill="1" applyBorder="1" applyAlignment="1">
      <x:alignment horizontal="center" vertical="center" wrapText="1"/>
    </x:xf>
    <x:xf numFmtId="0" fontId="22" fillId="4" borderId="38" xfId="4" applyFont="1" applyFill="1" applyBorder="1" applyAlignment="1">
      <x:alignment horizontal="center" vertical="center" wrapText="1"/>
    </x:xf>
    <x:xf numFmtId="0" fontId="22" fillId="4" borderId="39" xfId="4" applyFont="1" applyFill="1" applyBorder="1" applyAlignment="1">
      <x:alignment horizontal="center" vertical="center" wrapText="1"/>
    </x:xf>
    <x:xf numFmtId="0" fontId="22" fillId="4" borderId="40" xfId="4" applyFont="1" applyFill="1" applyBorder="1" applyAlignment="1">
      <x:alignment horizontal="center" vertical="center" wrapText="1"/>
    </x:xf>
    <x:xf numFmtId="0" fontId="7" fillId="9" borderId="2" xfId="4" applyFill="1" applyBorder="1" applyAlignment="1">
      <x:alignment horizontal="center"/>
    </x:xf>
    <x:xf numFmtId="0" fontId="7" fillId="9" borderId="4" xfId="4" applyFill="1" applyBorder="1" applyAlignment="1">
      <x:alignment horizontal="center"/>
    </x:xf>
    <x:xf numFmtId="0" fontId="30" fillId="8" borderId="43" xfId="8" applyFont="1" applyFill="1" applyBorder="1" applyAlignment="1">
      <x:alignment horizontal="center" vertical="center" wrapText="1"/>
    </x:xf>
    <x:xf numFmtId="0" fontId="30" fillId="13" borderId="43" xfId="8" applyFont="1" applyFill="1" applyBorder="1" applyAlignment="1">
      <x:alignment horizontal="center" vertical="center" wrapText="1"/>
    </x:xf>
    <x:xf numFmtId="0" fontId="30" fillId="14" borderId="43" xfId="8" applyFont="1" applyFill="1" applyBorder="1" applyAlignment="1">
      <x:alignment horizontal="center" vertical="center" wrapText="1"/>
    </x:xf>
    <x:xf numFmtId="0" fontId="31" fillId="0" borderId="34" xfId="8" applyFont="1" applyBorder="1" applyAlignment="1">
      <x:alignment horizontal="center"/>
    </x:xf>
    <x:xf numFmtId="0" fontId="31" fillId="0" borderId="35" xfId="8" applyFont="1" applyBorder="1" applyAlignment="1">
      <x:alignment horizontal="center"/>
    </x:xf>
    <x:xf numFmtId="0" fontId="31" fillId="0" borderId="36" xfId="8" applyFont="1" applyBorder="1" applyAlignment="1">
      <x:alignment horizontal="center"/>
    </x:xf>
    <x:xf numFmtId="0" fontId="34" fillId="15" borderId="51" xfId="8" applyFont="1" applyFill="1" applyBorder="1" applyAlignment="1">
      <x:alignment horizontal="center"/>
    </x:xf>
    <x:xf numFmtId="0" fontId="34" fillId="15" borderId="52" xfId="8" applyFont="1" applyFill="1" applyBorder="1" applyAlignment="1">
      <x:alignment horizontal="center"/>
    </x:xf>
    <x:xf numFmtId="0" fontId="34" fillId="15" borderId="53" xfId="8" applyFont="1" applyFill="1" applyBorder="1" applyAlignment="1">
      <x:alignment horizontal="center"/>
    </x:xf>
  </x:cellXfs>
  <x:cellStyles count="10">
    <x:cellStyle name="Comma" xfId="1" builtinId="3"/>
    <x:cellStyle name="Comma 2" xfId="7" xr:uid="{04CABB4F-7276-4257-A734-30F3FBC6361B}"/>
    <x:cellStyle name="Hyperlink" xfId="3" builtinId="8"/>
    <x:cellStyle name="Normal" xfId="0" builtinId="0"/>
    <x:cellStyle name="Normal 13" xfId="8" xr:uid="{11DDB739-9CA2-47D3-BF60-38424DB1BD10}"/>
    <x:cellStyle name="Normal 2" xfId="4" xr:uid="{9564B81E-F0C2-4233-9AD6-E95797C52C80}"/>
    <x:cellStyle name="Normal 34" xfId="5" xr:uid="{616FC4BC-5388-4438-802F-655BE312E680}"/>
    <x:cellStyle name="Percent" xfId="2" builtinId="5"/>
    <x:cellStyle name="Percent 2" xfId="6" xr:uid="{FDB2CE45-BB3C-41D9-B518-5248ED8DD8B7}"/>
    <x:cellStyle name="Percent 4" xfId="9" xr:uid="{7FFCCBD1-441D-4CA5-97B1-05C36E571AC3}"/>
  </x:cellStyles>
  <x:dxfs count="0"/>
  <x:tableStyles count="0" defaultTableStyle="TableStyleMedium2" defaultPivotStyle="PivotStyleLight16"/>
  <x:colors>
    <x:mruColors>
      <x:color rgb="FF66AECE"/>
      <x:color rgb="FF6D9CC7"/>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calcChain" Target="calcChain.xml" Id="rId18" /><Relationship Type="http://schemas.openxmlformats.org/officeDocument/2006/relationships/worksheet" Target="worksheets/sheet3.xml" Id="rId3" /><Relationship Type="http://schemas.openxmlformats.org/officeDocument/2006/relationships/sharedStrings" Target="sharedStrings.xml" Id="rId17" /><Relationship Type="http://schemas.openxmlformats.org/officeDocument/2006/relationships/worksheet" Target="worksheets/sheet2.xml" Id="rId2" /><Relationship Type="http://schemas.openxmlformats.org/officeDocument/2006/relationships/styles" Target="styles.xml" Id="rId16" /><Relationship Type="http://schemas.openxmlformats.org/officeDocument/2006/relationships/worksheet" Target="worksheets/sheet1.xml" Id="rId1" /><Relationship Type="http://schemas.openxmlformats.org/officeDocument/2006/relationships/theme" Target="theme/theme1.xml" Id="rId15" /><Relationship Type="http://schemas.openxmlformats.org/officeDocument/2006/relationships/worksheet" Target="worksheets/sheet4.xml" Id="rId4" /></Relationships>
</file>

<file path=xl/charts/chart1.xml><?xml version="1.0" encoding="utf-8"?>
<c:chartSpace xmlns:mc="http://schemas.openxmlformats.org/markup-compatibility/2006" xmlns:c14="http://schemas.microsoft.com/office/drawing/2007/8/2/chart" xmlns:c16="http://schemas.microsoft.com/office/drawing/2014/chart"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CA"/>
              <a:t>  </a:t>
            </a:r>
          </a:p>
        </c:rich>
      </c:tx>
      <c:layout>
        <c:manualLayout>
          <c:xMode val="edge"/>
          <c:yMode val="edge"/>
          <c:x val="0.31182832081223993"/>
          <c:y val="2.0912566941472085E-2"/>
        </c:manualLayout>
      </c:layout>
      <c:overlay val="0"/>
      <c:spPr>
        <a:noFill/>
        <a:ln w="25400">
          <a:noFill/>
        </a:ln>
      </c:spPr>
    </c:title>
    <c:autoTitleDeleted val="0"/>
    <c:plotArea>
      <c:layout>
        <c:manualLayout>
          <c:layoutTarget val="inner"/>
          <c:xMode val="edge"/>
          <c:yMode val="edge"/>
          <c:x val="7.803511002822365E-2"/>
          <c:y val="5.0605220920601039E-2"/>
          <c:w val="0.88199417246285761"/>
          <c:h val="0.82006070933914754"/>
        </c:manualLayout>
      </c:layout>
      <c:lineChart>
        <c:grouping val="standard"/>
        <c:varyColors val="0"/>
        <c:ser>
          <c:idx val="0"/>
          <c:order val="0"/>
          <c:tx>
            <c:strRef>
              <c:f>'Electricity Cost of Capital'!$C$3</c:f>
              <c:strCache>
                <c:ptCount val="1"/>
                <c:pt idx="0">
                  <c:v>Return on Equity</c:v>
                </c:pt>
              </c:strCache>
            </c:strRef>
          </c:tx>
          <c:spPr>
            <a:ln w="28575">
              <a:solidFill>
                <a:srgbClr val="000080"/>
              </a:solidFill>
              <a:prstDash val="solid"/>
            </a:ln>
          </c:spPr>
          <c:marker>
            <c:symbol val="diamond"/>
            <c:size val="5"/>
            <c:spPr>
              <a:solidFill>
                <a:srgbClr val="000080"/>
              </a:solidFill>
              <a:ln w="28575">
                <a:solidFill>
                  <a:srgbClr val="000080"/>
                </a:solidFill>
                <a:prstDash val="solid"/>
              </a:ln>
            </c:spPr>
          </c:marker>
          <c:cat>
            <c:numRef>
              <c:f>'Electricity Cost of Capital'!$B$4:$B$14</c:f>
              <c:numCache>
                <c:formatCode>mmm\-yy</c:formatCode>
                <c:ptCount val="11"/>
                <c:pt idx="0">
                  <c:v>36251</c:v>
                </c:pt>
                <c:pt idx="1">
                  <c:v>36586</c:v>
                </c:pt>
                <c:pt idx="2">
                  <c:v>38838</c:v>
                </c:pt>
                <c:pt idx="3">
                  <c:v>39569</c:v>
                </c:pt>
                <c:pt idx="4">
                  <c:v>39934</c:v>
                </c:pt>
                <c:pt idx="5">
                  <c:v>40299</c:v>
                </c:pt>
                <c:pt idx="6">
                  <c:v>40664</c:v>
                </c:pt>
                <c:pt idx="7">
                  <c:v>40909</c:v>
                </c:pt>
                <c:pt idx="8">
                  <c:v>41030</c:v>
                </c:pt>
                <c:pt idx="9">
                  <c:v>41275</c:v>
                </c:pt>
                <c:pt idx="10">
                  <c:v>41395</c:v>
                </c:pt>
              </c:numCache>
            </c:numRef>
          </c:cat>
          <c:val>
            <c:numRef>
              <c:f>'Electricity Cost of Capital'!$C$4:$C$14</c:f>
              <c:numCache>
                <c:formatCode>0.00%</c:formatCode>
                <c:ptCount val="11"/>
                <c:pt idx="0">
                  <c:v>9.35E-2</c:v>
                </c:pt>
                <c:pt idx="1">
                  <c:v>9.8799999999999999E-2</c:v>
                </c:pt>
                <c:pt idx="2">
                  <c:v>0.09</c:v>
                </c:pt>
                <c:pt idx="3">
                  <c:v>8.5699999999999998E-2</c:v>
                </c:pt>
                <c:pt idx="4">
                  <c:v>8.0100000000000005E-2</c:v>
                </c:pt>
                <c:pt idx="5">
                  <c:v>9.8500000000000004E-2</c:v>
                </c:pt>
                <c:pt idx="6">
                  <c:v>9.5799999999999996E-2</c:v>
                </c:pt>
                <c:pt idx="7">
                  <c:v>9.4200000000000006E-2</c:v>
                </c:pt>
                <c:pt idx="8">
                  <c:v>9.1199999999999989E-2</c:v>
                </c:pt>
                <c:pt idx="9">
                  <c:v>8.929999999999999E-2</c:v>
                </c:pt>
                <c:pt idx="10">
                  <c:v>8.9800000000000005E-2</c:v>
                </c:pt>
              </c:numCache>
            </c:numRef>
          </c:val>
          <c:smooth val="0"/>
          <c:extLst>
            <c:ext xmlns:c16="http://schemas.microsoft.com/office/drawing/2014/chart" uri="{C3380CC4-5D6E-409C-BE32-E72D297353CC}">
              <c16:uniqueId val="{00000000-F7D3-450F-AD42-70ABDC1AC435}"/>
            </c:ext>
          </c:extLst>
        </c:ser>
        <c:ser>
          <c:idx val="6"/>
          <c:order val="1"/>
          <c:tx>
            <c:strRef>
              <c:f>'Electricity Cost of Capital'!$D$3</c:f>
              <c:strCache>
                <c:ptCount val="1"/>
                <c:pt idx="0">
                  <c:v>Long-term Debt Rate</c:v>
                </c:pt>
              </c:strCache>
            </c:strRef>
          </c:tx>
          <c:spPr>
            <a:ln w="28575">
              <a:solidFill>
                <a:srgbClr val="008080"/>
              </a:solidFill>
              <a:prstDash val="solid"/>
            </a:ln>
          </c:spPr>
          <c:marker>
            <c:symbol val="plus"/>
            <c:size val="5"/>
            <c:spPr>
              <a:noFill/>
              <a:ln>
                <a:solidFill>
                  <a:srgbClr val="008080"/>
                </a:solidFill>
                <a:prstDash val="solid"/>
              </a:ln>
            </c:spPr>
          </c:marker>
          <c:cat>
            <c:numRef>
              <c:f>'Electricity Cost of Capital'!$B$4:$B$14</c:f>
              <c:numCache>
                <c:formatCode>mmm\-yy</c:formatCode>
                <c:ptCount val="11"/>
                <c:pt idx="0">
                  <c:v>36251</c:v>
                </c:pt>
                <c:pt idx="1">
                  <c:v>36586</c:v>
                </c:pt>
                <c:pt idx="2">
                  <c:v>38838</c:v>
                </c:pt>
                <c:pt idx="3">
                  <c:v>39569</c:v>
                </c:pt>
                <c:pt idx="4">
                  <c:v>39934</c:v>
                </c:pt>
                <c:pt idx="5">
                  <c:v>40299</c:v>
                </c:pt>
                <c:pt idx="6">
                  <c:v>40664</c:v>
                </c:pt>
                <c:pt idx="7">
                  <c:v>40909</c:v>
                </c:pt>
                <c:pt idx="8">
                  <c:v>41030</c:v>
                </c:pt>
                <c:pt idx="9">
                  <c:v>41275</c:v>
                </c:pt>
                <c:pt idx="10">
                  <c:v>41395</c:v>
                </c:pt>
              </c:numCache>
            </c:numRef>
          </c:cat>
          <c:val>
            <c:numRef>
              <c:f>'Electricity Cost of Capital'!$D$4:$D$14</c:f>
              <c:numCache>
                <c:formatCode>0.00%</c:formatCode>
                <c:ptCount val="11"/>
                <c:pt idx="3">
                  <c:v>6.0999999999999999E-2</c:v>
                </c:pt>
                <c:pt idx="4">
                  <c:v>7.6200000000000004E-2</c:v>
                </c:pt>
                <c:pt idx="5">
                  <c:v>5.8700000000000002E-2</c:v>
                </c:pt>
                <c:pt idx="6">
                  <c:v>5.3199999999999997E-2</c:v>
                </c:pt>
                <c:pt idx="7">
                  <c:v>5.0099999999999999E-2</c:v>
                </c:pt>
                <c:pt idx="8">
                  <c:v>4.41E-2</c:v>
                </c:pt>
                <c:pt idx="9">
                  <c:v>4.0300000000000002E-2</c:v>
                </c:pt>
                <c:pt idx="10">
                  <c:v>4.1200000000000001E-2</c:v>
                </c:pt>
              </c:numCache>
            </c:numRef>
          </c:val>
          <c:smooth val="0"/>
          <c:extLst>
            <c:ext xmlns:c16="http://schemas.microsoft.com/office/drawing/2014/chart" uri="{C3380CC4-5D6E-409C-BE32-E72D297353CC}">
              <c16:uniqueId val="{00000001-F7D3-450F-AD42-70ABDC1AC435}"/>
            </c:ext>
          </c:extLst>
        </c:ser>
        <c:ser>
          <c:idx val="1"/>
          <c:order val="2"/>
          <c:tx>
            <c:strRef>
              <c:f>'Electricity Cost of Capital'!$E$3</c:f>
              <c:strCache>
                <c:ptCount val="1"/>
                <c:pt idx="0">
                  <c:v>Small (&lt; $100M)</c:v>
                </c:pt>
              </c:strCache>
            </c:strRef>
          </c:tx>
          <c:spPr>
            <a:ln w="28575">
              <a:solidFill>
                <a:srgbClr val="FF00FF"/>
              </a:solidFill>
              <a:prstDash val="solid"/>
            </a:ln>
          </c:spPr>
          <c:marker>
            <c:symbol val="square"/>
            <c:size val="5"/>
            <c:spPr>
              <a:solidFill>
                <a:srgbClr val="FF00FF"/>
              </a:solidFill>
              <a:ln>
                <a:solidFill>
                  <a:srgbClr val="FF00FF"/>
                </a:solidFill>
                <a:prstDash val="solid"/>
              </a:ln>
            </c:spPr>
          </c:marker>
          <c:cat>
            <c:numRef>
              <c:f>'Electricity Cost of Capital'!$B$4:$B$14</c:f>
              <c:numCache>
                <c:formatCode>mmm\-yy</c:formatCode>
                <c:ptCount val="11"/>
                <c:pt idx="0">
                  <c:v>36251</c:v>
                </c:pt>
                <c:pt idx="1">
                  <c:v>36586</c:v>
                </c:pt>
                <c:pt idx="2">
                  <c:v>38838</c:v>
                </c:pt>
                <c:pt idx="3">
                  <c:v>39569</c:v>
                </c:pt>
                <c:pt idx="4">
                  <c:v>39934</c:v>
                </c:pt>
                <c:pt idx="5">
                  <c:v>40299</c:v>
                </c:pt>
                <c:pt idx="6">
                  <c:v>40664</c:v>
                </c:pt>
                <c:pt idx="7">
                  <c:v>40909</c:v>
                </c:pt>
                <c:pt idx="8">
                  <c:v>41030</c:v>
                </c:pt>
                <c:pt idx="9">
                  <c:v>41275</c:v>
                </c:pt>
                <c:pt idx="10">
                  <c:v>41395</c:v>
                </c:pt>
              </c:numCache>
            </c:numRef>
          </c:cat>
          <c:val>
            <c:numRef>
              <c:f>'Electricity Cost of Capital'!$E$4:$E$10</c:f>
              <c:numCache>
                <c:formatCode>0.00%</c:formatCode>
                <c:ptCount val="7"/>
                <c:pt idx="1">
                  <c:v>7.2499999999999995E-2</c:v>
                </c:pt>
                <c:pt idx="2">
                  <c:v>6.25E-2</c:v>
                </c:pt>
                <c:pt idx="3">
                  <c:v>6.0999999999999999E-2</c:v>
                </c:pt>
              </c:numCache>
            </c:numRef>
          </c:val>
          <c:smooth val="0"/>
          <c:extLst>
            <c:ext xmlns:c16="http://schemas.microsoft.com/office/drawing/2014/chart" uri="{C3380CC4-5D6E-409C-BE32-E72D297353CC}">
              <c16:uniqueId val="{00000002-F7D3-450F-AD42-70ABDC1AC435}"/>
            </c:ext>
          </c:extLst>
        </c:ser>
        <c:ser>
          <c:idx val="2"/>
          <c:order val="3"/>
          <c:tx>
            <c:strRef>
              <c:f>'Electricity Cost of Capital'!$F$3</c:f>
              <c:strCache>
                <c:ptCount val="1"/>
                <c:pt idx="0">
                  <c:v>Med.-Small ($100M - $250M)</c:v>
                </c:pt>
              </c:strCache>
            </c:strRef>
          </c:tx>
          <c:spPr>
            <a:ln w="28575">
              <a:solidFill>
                <a:srgbClr val="92D050"/>
              </a:solidFill>
              <a:prstDash val="solid"/>
            </a:ln>
          </c:spPr>
          <c:marker>
            <c:symbol val="triangle"/>
            <c:size val="5"/>
            <c:spPr>
              <a:solidFill>
                <a:srgbClr val="FFFF00"/>
              </a:solidFill>
              <a:ln>
                <a:solidFill>
                  <a:srgbClr val="92D050"/>
                </a:solidFill>
                <a:prstDash val="solid"/>
              </a:ln>
            </c:spPr>
          </c:marker>
          <c:cat>
            <c:numRef>
              <c:f>'Electricity Cost of Capital'!$B$4:$B$14</c:f>
              <c:numCache>
                <c:formatCode>mmm\-yy</c:formatCode>
                <c:ptCount val="11"/>
                <c:pt idx="0">
                  <c:v>36251</c:v>
                </c:pt>
                <c:pt idx="1">
                  <c:v>36586</c:v>
                </c:pt>
                <c:pt idx="2">
                  <c:v>38838</c:v>
                </c:pt>
                <c:pt idx="3">
                  <c:v>39569</c:v>
                </c:pt>
                <c:pt idx="4">
                  <c:v>39934</c:v>
                </c:pt>
                <c:pt idx="5">
                  <c:v>40299</c:v>
                </c:pt>
                <c:pt idx="6">
                  <c:v>40664</c:v>
                </c:pt>
                <c:pt idx="7">
                  <c:v>40909</c:v>
                </c:pt>
                <c:pt idx="8">
                  <c:v>41030</c:v>
                </c:pt>
                <c:pt idx="9">
                  <c:v>41275</c:v>
                </c:pt>
                <c:pt idx="10">
                  <c:v>41395</c:v>
                </c:pt>
              </c:numCache>
            </c:numRef>
          </c:cat>
          <c:val>
            <c:numRef>
              <c:f>'Electricity Cost of Capital'!$F$4:$F$10</c:f>
              <c:numCache>
                <c:formatCode>0.00%</c:formatCode>
                <c:ptCount val="7"/>
                <c:pt idx="1">
                  <c:v>7.0000000000000007E-2</c:v>
                </c:pt>
                <c:pt idx="2">
                  <c:v>0.06</c:v>
                </c:pt>
                <c:pt idx="3">
                  <c:v>6.0999999999999999E-2</c:v>
                </c:pt>
              </c:numCache>
            </c:numRef>
          </c:val>
          <c:smooth val="0"/>
          <c:extLst>
            <c:ext xmlns:c16="http://schemas.microsoft.com/office/drawing/2014/chart" uri="{C3380CC4-5D6E-409C-BE32-E72D297353CC}">
              <c16:uniqueId val="{00000003-F7D3-450F-AD42-70ABDC1AC435}"/>
            </c:ext>
          </c:extLst>
        </c:ser>
        <c:ser>
          <c:idx val="3"/>
          <c:order val="4"/>
          <c:tx>
            <c:strRef>
              <c:f>'Electricity Cost of Capital'!$G$3</c:f>
              <c:strCache>
                <c:ptCount val="1"/>
                <c:pt idx="0">
                  <c:v>Med. Large ($250M - $1B)</c:v>
                </c:pt>
              </c:strCache>
            </c:strRef>
          </c:tx>
          <c:spPr>
            <a:ln w="28575">
              <a:solidFill>
                <a:srgbClr val="00FFFF"/>
              </a:solidFill>
              <a:prstDash val="solid"/>
            </a:ln>
          </c:spPr>
          <c:marker>
            <c:symbol val="x"/>
            <c:size val="5"/>
            <c:spPr>
              <a:noFill/>
              <a:ln>
                <a:solidFill>
                  <a:srgbClr val="00FFFF"/>
                </a:solidFill>
                <a:prstDash val="solid"/>
              </a:ln>
            </c:spPr>
          </c:marker>
          <c:dPt>
            <c:idx val="2"/>
            <c:marker>
              <c:spPr>
                <a:noFill/>
                <a:ln w="28575">
                  <a:solidFill>
                    <a:srgbClr val="00FFFF"/>
                  </a:solidFill>
                  <a:prstDash val="solid"/>
                </a:ln>
              </c:spPr>
            </c:marker>
            <c:bubble3D val="0"/>
            <c:extLst>
              <c:ext xmlns:c16="http://schemas.microsoft.com/office/drawing/2014/chart" uri="{C3380CC4-5D6E-409C-BE32-E72D297353CC}">
                <c16:uniqueId val="{00000004-F7D3-450F-AD42-70ABDC1AC435}"/>
              </c:ext>
            </c:extLst>
          </c:dPt>
          <c:cat>
            <c:numRef>
              <c:f>'Electricity Cost of Capital'!$B$4:$B$14</c:f>
              <c:numCache>
                <c:formatCode>mmm\-yy</c:formatCode>
                <c:ptCount val="11"/>
                <c:pt idx="0">
                  <c:v>36251</c:v>
                </c:pt>
                <c:pt idx="1">
                  <c:v>36586</c:v>
                </c:pt>
                <c:pt idx="2">
                  <c:v>38838</c:v>
                </c:pt>
                <c:pt idx="3">
                  <c:v>39569</c:v>
                </c:pt>
                <c:pt idx="4">
                  <c:v>39934</c:v>
                </c:pt>
                <c:pt idx="5">
                  <c:v>40299</c:v>
                </c:pt>
                <c:pt idx="6">
                  <c:v>40664</c:v>
                </c:pt>
                <c:pt idx="7">
                  <c:v>40909</c:v>
                </c:pt>
                <c:pt idx="8">
                  <c:v>41030</c:v>
                </c:pt>
                <c:pt idx="9">
                  <c:v>41275</c:v>
                </c:pt>
                <c:pt idx="10">
                  <c:v>41395</c:v>
                </c:pt>
              </c:numCache>
            </c:numRef>
          </c:cat>
          <c:val>
            <c:numRef>
              <c:f>'Electricity Cost of Capital'!$G$4:$G$10</c:f>
              <c:numCache>
                <c:formatCode>0.00%</c:formatCode>
                <c:ptCount val="7"/>
                <c:pt idx="1">
                  <c:v>6.9000000000000006E-2</c:v>
                </c:pt>
                <c:pt idx="2">
                  <c:v>5.8999999999999997E-2</c:v>
                </c:pt>
                <c:pt idx="3">
                  <c:v>6.0999999999999999E-2</c:v>
                </c:pt>
              </c:numCache>
            </c:numRef>
          </c:val>
          <c:smooth val="0"/>
          <c:extLst>
            <c:ext xmlns:c16="http://schemas.microsoft.com/office/drawing/2014/chart" uri="{C3380CC4-5D6E-409C-BE32-E72D297353CC}">
              <c16:uniqueId val="{00000005-F7D3-450F-AD42-70ABDC1AC435}"/>
            </c:ext>
          </c:extLst>
        </c:ser>
        <c:ser>
          <c:idx val="4"/>
          <c:order val="5"/>
          <c:tx>
            <c:strRef>
              <c:f>'Electricity Cost of Capital'!$H$3</c:f>
              <c:strCache>
                <c:ptCount val="1"/>
                <c:pt idx="0">
                  <c:v>Large (&gt; $1B)</c:v>
                </c:pt>
              </c:strCache>
            </c:strRef>
          </c:tx>
          <c:spPr>
            <a:ln w="28575">
              <a:solidFill>
                <a:srgbClr val="800080"/>
              </a:solidFill>
              <a:prstDash val="solid"/>
            </a:ln>
          </c:spPr>
          <c:marker>
            <c:symbol val="star"/>
            <c:size val="5"/>
            <c:spPr>
              <a:noFill/>
              <a:ln>
                <a:solidFill>
                  <a:srgbClr val="800080"/>
                </a:solidFill>
                <a:prstDash val="solid"/>
              </a:ln>
            </c:spPr>
          </c:marker>
          <c:cat>
            <c:numRef>
              <c:f>'Electricity Cost of Capital'!$B$4:$B$14</c:f>
              <c:numCache>
                <c:formatCode>mmm\-yy</c:formatCode>
                <c:ptCount val="11"/>
                <c:pt idx="0">
                  <c:v>36251</c:v>
                </c:pt>
                <c:pt idx="1">
                  <c:v>36586</c:v>
                </c:pt>
                <c:pt idx="2">
                  <c:v>38838</c:v>
                </c:pt>
                <c:pt idx="3">
                  <c:v>39569</c:v>
                </c:pt>
                <c:pt idx="4">
                  <c:v>39934</c:v>
                </c:pt>
                <c:pt idx="5">
                  <c:v>40299</c:v>
                </c:pt>
                <c:pt idx="6">
                  <c:v>40664</c:v>
                </c:pt>
                <c:pt idx="7">
                  <c:v>40909</c:v>
                </c:pt>
                <c:pt idx="8">
                  <c:v>41030</c:v>
                </c:pt>
                <c:pt idx="9">
                  <c:v>41275</c:v>
                </c:pt>
                <c:pt idx="10">
                  <c:v>41395</c:v>
                </c:pt>
              </c:numCache>
            </c:numRef>
          </c:cat>
          <c:val>
            <c:numRef>
              <c:f>'Electricity Cost of Capital'!$H$4:$H$10</c:f>
              <c:numCache>
                <c:formatCode>0.00%</c:formatCode>
                <c:ptCount val="7"/>
                <c:pt idx="1">
                  <c:v>6.8000000000000005E-2</c:v>
                </c:pt>
                <c:pt idx="2">
                  <c:v>5.8000000000000003E-2</c:v>
                </c:pt>
                <c:pt idx="3">
                  <c:v>6.0999999999999999E-2</c:v>
                </c:pt>
              </c:numCache>
            </c:numRef>
          </c:val>
          <c:smooth val="0"/>
          <c:extLst>
            <c:ext xmlns:c16="http://schemas.microsoft.com/office/drawing/2014/chart" uri="{C3380CC4-5D6E-409C-BE32-E72D297353CC}">
              <c16:uniqueId val="{00000006-F7D3-450F-AD42-70ABDC1AC435}"/>
            </c:ext>
          </c:extLst>
        </c:ser>
        <c:ser>
          <c:idx val="5"/>
          <c:order val="6"/>
          <c:tx>
            <c:strRef>
              <c:f>'Electricity Cost of Capital'!$I$3</c:f>
              <c:strCache>
                <c:ptCount val="1"/>
                <c:pt idx="0">
                  <c:v>Short-Term Debt Rate</c:v>
                </c:pt>
              </c:strCache>
            </c:strRef>
          </c:tx>
          <c:spPr>
            <a:ln w="28575">
              <a:solidFill>
                <a:srgbClr val="800000"/>
              </a:solidFill>
              <a:prstDash val="solid"/>
            </a:ln>
          </c:spPr>
          <c:marker>
            <c:symbol val="circle"/>
            <c:size val="5"/>
            <c:spPr>
              <a:solidFill>
                <a:srgbClr val="800000"/>
              </a:solidFill>
              <a:ln>
                <a:solidFill>
                  <a:srgbClr val="800000"/>
                </a:solidFill>
                <a:prstDash val="solid"/>
              </a:ln>
            </c:spPr>
          </c:marker>
          <c:cat>
            <c:numRef>
              <c:f>'Electricity Cost of Capital'!$B$4:$B$14</c:f>
              <c:numCache>
                <c:formatCode>mmm\-yy</c:formatCode>
                <c:ptCount val="11"/>
                <c:pt idx="0">
                  <c:v>36251</c:v>
                </c:pt>
                <c:pt idx="1">
                  <c:v>36586</c:v>
                </c:pt>
                <c:pt idx="2">
                  <c:v>38838</c:v>
                </c:pt>
                <c:pt idx="3">
                  <c:v>39569</c:v>
                </c:pt>
                <c:pt idx="4">
                  <c:v>39934</c:v>
                </c:pt>
                <c:pt idx="5">
                  <c:v>40299</c:v>
                </c:pt>
                <c:pt idx="6">
                  <c:v>40664</c:v>
                </c:pt>
                <c:pt idx="7">
                  <c:v>40909</c:v>
                </c:pt>
                <c:pt idx="8">
                  <c:v>41030</c:v>
                </c:pt>
                <c:pt idx="9">
                  <c:v>41275</c:v>
                </c:pt>
                <c:pt idx="10">
                  <c:v>41395</c:v>
                </c:pt>
              </c:numCache>
            </c:numRef>
          </c:cat>
          <c:val>
            <c:numRef>
              <c:f>'Electricity Cost of Capital'!$I$4:$I$14</c:f>
              <c:numCache>
                <c:formatCode>General</c:formatCode>
                <c:ptCount val="11"/>
                <c:pt idx="3" formatCode="0.00%">
                  <c:v>4.4699999999999997E-2</c:v>
                </c:pt>
                <c:pt idx="4" formatCode="0.00%">
                  <c:v>1.3299999999999999E-2</c:v>
                </c:pt>
                <c:pt idx="5" formatCode="0.00%">
                  <c:v>2.07E-2</c:v>
                </c:pt>
                <c:pt idx="6" formatCode="0.00%">
                  <c:v>2.46E-2</c:v>
                </c:pt>
                <c:pt idx="7" formatCode="0.00%">
                  <c:v>2.0799999999999999E-2</c:v>
                </c:pt>
                <c:pt idx="8" formatCode="0.00%">
                  <c:v>2.0799999999999999E-2</c:v>
                </c:pt>
                <c:pt idx="9" formatCode="0.00%">
                  <c:v>2.0799999999999999E-2</c:v>
                </c:pt>
                <c:pt idx="10" formatCode="0.00%">
                  <c:v>2.07E-2</c:v>
                </c:pt>
              </c:numCache>
            </c:numRef>
          </c:val>
          <c:smooth val="0"/>
          <c:extLst>
            <c:ext xmlns:c16="http://schemas.microsoft.com/office/drawing/2014/chart" uri="{C3380CC4-5D6E-409C-BE32-E72D297353CC}">
              <c16:uniqueId val="{00000007-F7D3-450F-AD42-70ABDC1AC435}"/>
            </c:ext>
          </c:extLst>
        </c:ser>
        <c:ser>
          <c:idx val="7"/>
          <c:order val="7"/>
          <c:tx>
            <c:strRef>
              <c:f>'Electricity Cost of Capital'!$J$3</c:f>
              <c:strCache>
                <c:ptCount val="1"/>
                <c:pt idx="0">
                  <c:v>Weighted Average Cost of Capital</c:v>
                </c:pt>
              </c:strCache>
            </c:strRef>
          </c:tx>
          <c:spPr>
            <a:ln w="28575">
              <a:solidFill>
                <a:srgbClr val="0000FF"/>
              </a:solidFill>
              <a:prstDash val="solid"/>
            </a:ln>
          </c:spPr>
          <c:marker>
            <c:symbol val="dot"/>
            <c:size val="5"/>
            <c:spPr>
              <a:noFill/>
              <a:ln>
                <a:solidFill>
                  <a:srgbClr val="0000FF"/>
                </a:solidFill>
                <a:prstDash val="solid"/>
              </a:ln>
            </c:spPr>
          </c:marker>
          <c:cat>
            <c:numRef>
              <c:f>'Electricity Cost of Capital'!$B$4:$B$14</c:f>
              <c:numCache>
                <c:formatCode>mmm\-yy</c:formatCode>
                <c:ptCount val="11"/>
                <c:pt idx="0">
                  <c:v>36251</c:v>
                </c:pt>
                <c:pt idx="1">
                  <c:v>36586</c:v>
                </c:pt>
                <c:pt idx="2">
                  <c:v>38838</c:v>
                </c:pt>
                <c:pt idx="3">
                  <c:v>39569</c:v>
                </c:pt>
                <c:pt idx="4">
                  <c:v>39934</c:v>
                </c:pt>
                <c:pt idx="5">
                  <c:v>40299</c:v>
                </c:pt>
                <c:pt idx="6">
                  <c:v>40664</c:v>
                </c:pt>
                <c:pt idx="7">
                  <c:v>40909</c:v>
                </c:pt>
                <c:pt idx="8">
                  <c:v>41030</c:v>
                </c:pt>
                <c:pt idx="9">
                  <c:v>41275</c:v>
                </c:pt>
                <c:pt idx="10">
                  <c:v>41395</c:v>
                </c:pt>
              </c:numCache>
            </c:numRef>
          </c:cat>
          <c:val>
            <c:numRef>
              <c:f>'Electricity Cost of Capital'!$J$4:$J$14</c:f>
              <c:numCache>
                <c:formatCode>0.00%</c:formatCode>
                <c:ptCount val="11"/>
                <c:pt idx="1">
                  <c:v>8.2077499999999998E-2</c:v>
                </c:pt>
                <c:pt idx="2">
                  <c:v>7.2587499999999999E-2</c:v>
                </c:pt>
                <c:pt idx="3">
                  <c:v>7.0227999999999999E-2</c:v>
                </c:pt>
                <c:pt idx="4">
                  <c:v>7.5244000000000019E-2</c:v>
                </c:pt>
                <c:pt idx="5">
                  <c:v>7.3099999999999998E-2</c:v>
                </c:pt>
                <c:pt idx="6">
                  <c:v>6.9096000000000005E-2</c:v>
                </c:pt>
                <c:pt idx="7">
                  <c:v>6.6568000000000002E-2</c:v>
                </c:pt>
                <c:pt idx="8">
                  <c:v>6.2008000000000001E-2</c:v>
                </c:pt>
                <c:pt idx="9">
                  <c:v>5.9119999999999999E-2</c:v>
                </c:pt>
                <c:pt idx="10">
                  <c:v>5.9820000000000005E-2</c:v>
                </c:pt>
              </c:numCache>
            </c:numRef>
          </c:val>
          <c:smooth val="0"/>
          <c:extLst>
            <c:ext xmlns:c16="http://schemas.microsoft.com/office/drawing/2014/chart" uri="{C3380CC4-5D6E-409C-BE32-E72D297353CC}">
              <c16:uniqueId val="{00000008-F7D3-450F-AD42-70ABDC1AC435}"/>
            </c:ext>
          </c:extLst>
        </c:ser>
        <c:dLbls>
          <c:showLegendKey val="0"/>
          <c:showVal val="0"/>
          <c:showCatName val="0"/>
          <c:showSerName val="0"/>
          <c:showPercent val="0"/>
          <c:showBubbleSize val="0"/>
        </c:dLbls>
        <c:marker val="1"/>
        <c:smooth val="0"/>
        <c:axId val="147235968"/>
        <c:axId val="147238272"/>
      </c:lineChart>
      <c:dateAx>
        <c:axId val="14723596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CA" sz="1200"/>
                  <a:t>Date</a:t>
                </a:r>
              </a:p>
            </c:rich>
          </c:tx>
          <c:layout>
            <c:manualLayout>
              <c:xMode val="edge"/>
              <c:yMode val="edge"/>
              <c:x val="0.52090861254458554"/>
              <c:y val="0.94296665481546948"/>
            </c:manualLayout>
          </c:layout>
          <c:overlay val="0"/>
          <c:spPr>
            <a:noFill/>
            <a:ln w="25400">
              <a:noFill/>
            </a:ln>
          </c:spPr>
        </c:title>
        <c:numFmt formatCode="mmm\-yy"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47238272"/>
        <c:crosses val="autoZero"/>
        <c:auto val="1"/>
        <c:lblOffset val="100"/>
        <c:baseTimeUnit val="months"/>
        <c:majorUnit val="6"/>
        <c:majorTimeUnit val="months"/>
        <c:minorUnit val="3"/>
        <c:minorTimeUnit val="months"/>
      </c:dateAx>
      <c:valAx>
        <c:axId val="147238272"/>
        <c:scaling>
          <c:orientation val="minMax"/>
        </c:scaling>
        <c:delete val="0"/>
        <c:axPos val="l"/>
        <c:majorGridlines>
          <c:spPr>
            <a:ln w="3175">
              <a:solidFill>
                <a:srgbClr val="000000"/>
              </a:solidFill>
              <a:prstDash val="solid"/>
            </a:ln>
          </c:spPr>
        </c:majorGridlines>
        <c:title>
          <c:tx>
            <c:rich>
              <a:bodyPr/>
              <a:lstStyle/>
              <a:p>
                <a:pPr>
                  <a:defRPr sz="1100" b="1" i="0" u="none" strike="noStrike" baseline="0">
                    <a:solidFill>
                      <a:srgbClr val="000000"/>
                    </a:solidFill>
                    <a:latin typeface="Arial"/>
                    <a:ea typeface="Arial"/>
                    <a:cs typeface="Arial"/>
                  </a:defRPr>
                </a:pPr>
                <a:r>
                  <a:rPr lang="en-US" sz="1100"/>
                  <a:t>Percentage</a:t>
                </a:r>
              </a:p>
              <a:p>
                <a:pPr>
                  <a:defRPr sz="1100" b="1" i="0" u="none" strike="noStrike" baseline="0">
                    <a:solidFill>
                      <a:srgbClr val="000000"/>
                    </a:solidFill>
                    <a:latin typeface="Arial"/>
                    <a:ea typeface="Arial"/>
                    <a:cs typeface="Arial"/>
                  </a:defRPr>
                </a:pPr>
                <a:r>
                  <a:rPr lang="en-US" sz="1100"/>
                  <a:t> (%)</a:t>
                </a:r>
              </a:p>
            </c:rich>
          </c:tx>
          <c:layout>
            <c:manualLayout>
              <c:xMode val="edge"/>
              <c:yMode val="edge"/>
              <c:x val="1.9115912386957215E-2"/>
              <c:y val="0.48479132455230767"/>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147235968"/>
        <c:crosses val="autoZero"/>
        <c:crossBetween val="between"/>
      </c:valAx>
      <c:spPr>
        <a:solidFill>
          <a:schemeClr val="bg1"/>
        </a:solidFill>
        <a:ln w="12700">
          <a:solidFill>
            <a:srgbClr val="808080"/>
          </a:solidFill>
          <a:prstDash val="solid"/>
        </a:ln>
      </c:spPr>
    </c:plotArea>
    <c:legend>
      <c:legendPos val="r"/>
      <c:layout>
        <c:manualLayout>
          <c:xMode val="edge"/>
          <c:yMode val="edge"/>
          <c:x val="0.1110210909170945"/>
          <c:y val="0.54436054808738221"/>
          <c:w val="0.23119441830777443"/>
          <c:h val="0.30418279187595842"/>
        </c:manualLayout>
      </c:layout>
      <c:overlay val="0"/>
      <c:spPr>
        <a:solidFill>
          <a:schemeClr val="bg1">
            <a:lumMod val="95000"/>
          </a:schemeClr>
        </a:solidFill>
        <a:ln w="3175">
          <a:no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bg1">
        <a:lumMod val="95000"/>
      </a:schemeClr>
    </a:solidFill>
    <a:ln w="3175">
      <a:noFill/>
      <a:prstDash val="solid"/>
    </a:ln>
  </c:spPr>
  <c:txPr>
    <a:bodyPr/>
    <a:lstStyle/>
    <a:p>
      <a:pPr>
        <a:defRPr sz="1625" b="0" i="0" u="none" strike="noStrike" baseline="0">
          <a:solidFill>
            <a:srgbClr val="000000"/>
          </a:solidFill>
          <a:latin typeface="Arial"/>
          <a:ea typeface="Arial"/>
          <a:cs typeface="Arial"/>
        </a:defRPr>
      </a:pPr>
      <a:endParaRPr lang="en-US"/>
    </a:p>
  </c:txPr>
  <c:printSettings>
    <c:headerFooter alignWithMargins="0"/>
    <c:pageMargins l="0.75000000000000044" r="0.75000000000000044" t="1" b="1" header="0.5" footer="0.5"/>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a16="http://schemas.microsoft.com/office/drawing/2014/main" xmlns:c="http://schemas.openxmlformats.org/drawingml/2006/chart" xmlns:r="http://schemas.openxmlformats.org/officeDocument/2006/relationships" xmlns:xdr="http://schemas.openxmlformats.org/drawingml/2006/spreadsheetDrawing" xmlns:a="http://schemas.openxmlformats.org/drawingml/2006/main">
  <xdr:twoCellAnchor>
    <xdr:from>
      <xdr:col>0</xdr:col>
      <xdr:colOff>108857</xdr:colOff>
      <xdr:row>61</xdr:row>
      <xdr:rowOff>89125</xdr:rowOff>
    </xdr:from>
    <xdr:to>
      <xdr:col>13</xdr:col>
      <xdr:colOff>585107</xdr:colOff>
      <xdr:row>97</xdr:row>
      <xdr:rowOff>13607</xdr:rowOff>
    </xdr:to>
    <xdr:graphicFrame macro="">
      <xdr:nvGraphicFramePr>
        <xdr:cNvPr id="2" name="Chart 1" descr="" title="">
          <a:extLst>
            <a:ext uri="{FF2B5EF4-FFF2-40B4-BE49-F238E27FC236}">
              <a16:creationId xmlns:a16="http://schemas.microsoft.com/office/drawing/2014/main" id="{3C4CB179-ED7E-4EDD-9010-9DE8B7AB35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33</xdr:row>
      <xdr:rowOff>161956</xdr:rowOff>
    </xdr:from>
    <xdr:to>
      <xdr:col>8</xdr:col>
      <xdr:colOff>612322</xdr:colOff>
      <xdr:row>59</xdr:row>
      <xdr:rowOff>27214</xdr:rowOff>
    </xdr:to>
    <xdr:sp macro="" textlink="">
      <xdr:nvSpPr>
        <xdr:cNvPr id="3" name="TextBox 2" descr="" title="">
          <a:extLst>
            <a:ext uri="{FF2B5EF4-FFF2-40B4-BE49-F238E27FC236}">
              <a16:creationId xmlns:a16="http://schemas.microsoft.com/office/drawing/2014/main" id="{ECEF74BB-CF55-485D-A3B7-987F61A68D78}"/>
            </a:ext>
          </a:extLst>
        </xdr:cNvPr>
        <xdr:cNvSpPr txBox="1"/>
      </xdr:nvSpPr>
      <xdr:spPr>
        <a:xfrm>
          <a:off x="40822" y="6991381"/>
          <a:ext cx="7848600" cy="48277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b="1">
              <a:solidFill>
                <a:schemeClr val="accent1">
                  <a:lumMod val="75000"/>
                </a:schemeClr>
              </a:solidFill>
              <a:latin typeface="Arial" pitchFamily="34" charset="0"/>
              <a:cs typeface="Arial" pitchFamily="34" charset="0"/>
            </a:rPr>
            <a:t>The</a:t>
          </a:r>
          <a:r>
            <a:rPr lang="en-CA" sz="1400" b="1" baseline="0">
              <a:solidFill>
                <a:schemeClr val="accent1">
                  <a:lumMod val="75000"/>
                </a:schemeClr>
              </a:solidFill>
              <a:latin typeface="Arial" pitchFamily="34" charset="0"/>
              <a:cs typeface="Arial" pitchFamily="34" charset="0"/>
            </a:rPr>
            <a:t> information on this spreadsheet summarizes the generic cost of capital parameters issued by the Board since </a:t>
          </a:r>
          <a:r>
            <a:rPr lang="en-CA" sz="1400" b="1">
              <a:solidFill>
                <a:schemeClr val="accent1">
                  <a:lumMod val="75000"/>
                </a:schemeClr>
              </a:solidFill>
              <a:latin typeface="Arial" pitchFamily="34" charset="0"/>
              <a:cs typeface="Arial" pitchFamily="34" charset="0"/>
            </a:rPr>
            <a:t>electricity distributors became regulated by the Board.</a:t>
          </a:r>
          <a:r>
            <a:rPr lang="en-CA" sz="1200">
              <a:solidFill>
                <a:schemeClr val="accent1">
                  <a:lumMod val="75000"/>
                </a:schemeClr>
              </a:solidFill>
              <a:latin typeface="Arial" pitchFamily="34" charset="0"/>
              <a:cs typeface="Arial" pitchFamily="34" charset="0"/>
            </a:rPr>
            <a:t>  </a:t>
          </a:r>
        </a:p>
        <a:p>
          <a:endParaRPr lang="en-CA" sz="1200">
            <a:latin typeface="Arial" pitchFamily="34" charset="0"/>
            <a:cs typeface="Arial" pitchFamily="34" charset="0"/>
          </a:endParaRPr>
        </a:p>
        <a:p>
          <a:r>
            <a:rPr lang="en-CA" sz="1200">
              <a:latin typeface="Arial" pitchFamily="34" charset="0"/>
              <a:cs typeface="Arial" pitchFamily="34" charset="0"/>
            </a:rPr>
            <a:t>Please note:</a:t>
          </a:r>
        </a:p>
        <a:p>
          <a:endParaRPr lang="en-CA" sz="1200">
            <a:latin typeface="Arial" pitchFamily="34" charset="0"/>
            <a:cs typeface="Arial" pitchFamily="34" charset="0"/>
          </a:endParaRPr>
        </a:p>
        <a:p>
          <a:pPr marL="228600" indent="-228600">
            <a:buFont typeface="+mj-lt"/>
            <a:buAutoNum type="arabicPeriod"/>
          </a:pPr>
          <a:r>
            <a:rPr lang="en-CA" sz="1200">
              <a:latin typeface="Arial" pitchFamily="34" charset="0"/>
              <a:cs typeface="Arial" pitchFamily="34" charset="0"/>
            </a:rPr>
            <a:t>four size categories for deemed capital structures were</a:t>
          </a:r>
          <a:r>
            <a:rPr lang="en-CA" sz="1200" baseline="0">
              <a:latin typeface="Arial" pitchFamily="34" charset="0"/>
              <a:cs typeface="Arial" pitchFamily="34" charset="0"/>
            </a:rPr>
            <a:t> in place</a:t>
          </a:r>
          <a:r>
            <a:rPr lang="en-CA" sz="1200">
              <a:latin typeface="Arial" pitchFamily="34" charset="0"/>
              <a:cs typeface="Arial" pitchFamily="34" charset="0"/>
            </a:rPr>
            <a:t> until 2008 (i.e., Small (&lt; $100M), Med.-Small ($100M - $250M), Med. Large ($250M - $1B), and Large (&gt; $1B));</a:t>
          </a:r>
        </a:p>
        <a:p>
          <a:pPr marL="228600" indent="-228600">
            <a:buFont typeface="+mj-lt"/>
            <a:buAutoNum type="arabicPeriod"/>
          </a:pPr>
          <a:endParaRPr lang="en-CA" sz="1200">
            <a:latin typeface="Arial" pitchFamily="34" charset="0"/>
            <a:cs typeface="Arial" pitchFamily="34" charset="0"/>
          </a:endParaRPr>
        </a:p>
        <a:p>
          <a:pPr marL="228600" indent="-228600">
            <a:buFont typeface="+mj-lt"/>
            <a:buAutoNum type="arabicPeriod"/>
          </a:pPr>
          <a:r>
            <a:rPr lang="en-CA" sz="1200">
              <a:latin typeface="Arial" pitchFamily="34" charset="0"/>
              <a:cs typeface="Arial" pitchFamily="34" charset="0"/>
            </a:rPr>
            <a:t>distributors have the option of choosing to embed less than the allowed ROE in rates set by way of cost of service; </a:t>
          </a:r>
        </a:p>
        <a:p>
          <a:pPr marL="228600" indent="-228600">
            <a:buFont typeface="+mj-lt"/>
            <a:buAutoNum type="arabicPeriod"/>
          </a:pPr>
          <a:endParaRPr lang="en-CA" sz="1200">
            <a:latin typeface="Arial" pitchFamily="34" charset="0"/>
            <a:cs typeface="Arial" pitchFamily="34" charset="0"/>
          </a:endParaRPr>
        </a:p>
        <a:p>
          <a:pPr marL="228600" indent="-228600">
            <a:buFont typeface="+mj-lt"/>
            <a:buAutoNum type="arabicPeriod"/>
          </a:pPr>
          <a:r>
            <a:rPr lang="en-CA" sz="1200">
              <a:latin typeface="Arial" pitchFamily="34" charset="0"/>
              <a:cs typeface="Arial" pitchFamily="34" charset="0"/>
            </a:rPr>
            <a:t>from 2001 to 2005,</a:t>
          </a:r>
          <a:r>
            <a:rPr lang="en-CA" sz="1200" baseline="0">
              <a:latin typeface="Arial" pitchFamily="34" charset="0"/>
              <a:cs typeface="Arial" pitchFamily="34" charset="0"/>
            </a:rPr>
            <a:t> the </a:t>
          </a:r>
          <a:r>
            <a:rPr lang="en-CA" sz="1200">
              <a:latin typeface="Arial" pitchFamily="34" charset="0"/>
              <a:cs typeface="Arial" pitchFamily="34" charset="0"/>
            </a:rPr>
            <a:t>allowed return on equity (ROE) was 9.88%; </a:t>
          </a:r>
        </a:p>
        <a:p>
          <a:pPr marL="228600" indent="-228600">
            <a:buFont typeface="+mj-lt"/>
            <a:buAutoNum type="arabicPeriod"/>
          </a:pPr>
          <a:endParaRPr lang="en-CA" sz="1200">
            <a:latin typeface="Arial" pitchFamily="34" charset="0"/>
            <a:cs typeface="Arial" pitchFamily="34" charset="0"/>
          </a:endParaRPr>
        </a:p>
        <a:p>
          <a:pPr marL="228600" indent="-228600">
            <a:buFont typeface="+mj-lt"/>
            <a:buAutoNum type="arabicPeriod"/>
          </a:pPr>
          <a:r>
            <a:rPr lang="en-CA" sz="1200">
              <a:latin typeface="Arial" pitchFamily="34" charset="0"/>
              <a:cs typeface="Arial" pitchFamily="34" charset="0"/>
            </a:rPr>
            <a:t>from 2001 to 2005, the allowed 9.88% ROE was phased into</a:t>
          </a:r>
          <a:r>
            <a:rPr lang="en-CA" sz="1200" baseline="0">
              <a:latin typeface="Arial" pitchFamily="34" charset="0"/>
              <a:cs typeface="Arial" pitchFamily="34" charset="0"/>
            </a:rPr>
            <a:t> rates in three tranches </a:t>
          </a:r>
          <a:r>
            <a:rPr lang="en-CA" sz="1200">
              <a:latin typeface="Arial" pitchFamily="34" charset="0"/>
              <a:cs typeface="Arial" pitchFamily="34" charset="0"/>
            </a:rPr>
            <a:t>as a result of Bill 100;</a:t>
          </a:r>
        </a:p>
        <a:p>
          <a:pPr marL="228600" indent="-228600">
            <a:buFont typeface="+mj-lt"/>
            <a:buAutoNum type="arabicPeriod"/>
          </a:pPr>
          <a:endParaRPr lang="en-CA" sz="1200">
            <a:latin typeface="Arial" pitchFamily="34" charset="0"/>
            <a:cs typeface="Arial" pitchFamily="34" charset="0"/>
          </a:endParaRPr>
        </a:p>
        <a:p>
          <a:pPr marL="228600" indent="-228600">
            <a:buFont typeface="+mj-lt"/>
            <a:buAutoNum type="arabicPeriod"/>
          </a:pPr>
          <a:r>
            <a:rPr lang="en-CA" sz="1200">
              <a:latin typeface="Arial" pitchFamily="34" charset="0"/>
              <a:cs typeface="Arial" pitchFamily="34" charset="0"/>
            </a:rPr>
            <a:t>from November 2002 to January 1, 2005, there</a:t>
          </a:r>
          <a:r>
            <a:rPr lang="en-CA" sz="1200" baseline="0">
              <a:latin typeface="Arial" pitchFamily="34" charset="0"/>
              <a:cs typeface="Arial" pitchFamily="34" charset="0"/>
            </a:rPr>
            <a:t> was a rate freeze (</a:t>
          </a:r>
          <a:r>
            <a:rPr lang="en-CA" sz="1200">
              <a:latin typeface="Arial" pitchFamily="34" charset="0"/>
              <a:cs typeface="Arial" pitchFamily="34" charset="0"/>
            </a:rPr>
            <a:t>Bill 210 );</a:t>
          </a:r>
        </a:p>
        <a:p>
          <a:pPr marL="228600" indent="-228600">
            <a:buFont typeface="+mj-lt"/>
            <a:buAutoNum type="arabicPeriod"/>
          </a:pPr>
          <a:endParaRPr lang="en-CA" sz="1200">
            <a:latin typeface="Arial" pitchFamily="34" charset="0"/>
            <a:cs typeface="Arial" pitchFamily="34" charset="0"/>
          </a:endParaRPr>
        </a:p>
        <a:p>
          <a:pPr marL="228600" indent="-228600">
            <a:buFont typeface="+mj-lt"/>
            <a:buAutoNum type="arabicPeriod"/>
          </a:pPr>
          <a:r>
            <a:rPr lang="en-CA" sz="1200">
              <a:latin typeface="Arial" pitchFamily="34" charset="0"/>
              <a:cs typeface="Arial" pitchFamily="34" charset="0"/>
            </a:rPr>
            <a:t>in 2005, the 3rd</a:t>
          </a:r>
          <a:r>
            <a:rPr lang="en-CA" sz="1200" baseline="0">
              <a:latin typeface="Arial" pitchFamily="34" charset="0"/>
              <a:cs typeface="Arial" pitchFamily="34" charset="0"/>
            </a:rPr>
            <a:t> tranche of allowed ROE was allowed into rates if allocated to conservation and demand management program implementation</a:t>
          </a:r>
          <a:r>
            <a:rPr lang="en-CA" sz="1200">
              <a:latin typeface="Arial" pitchFamily="34" charset="0"/>
              <a:cs typeface="Arial" pitchFamily="34" charset="0"/>
            </a:rPr>
            <a:t>; </a:t>
          </a:r>
        </a:p>
        <a:p>
          <a:pPr marL="228600" indent="-228600">
            <a:buFont typeface="+mj-lt"/>
            <a:buAutoNum type="arabicPeriod"/>
          </a:pPr>
          <a:endParaRPr lang="en-CA" sz="1200">
            <a:latin typeface="Arial" pitchFamily="34" charset="0"/>
            <a:cs typeface="Arial" pitchFamily="34" charset="0"/>
          </a:endParaRPr>
        </a:p>
        <a:p>
          <a:pPr marL="228600" indent="-228600">
            <a:buFont typeface="+mj-lt"/>
            <a:buAutoNum type="arabicPeriod"/>
          </a:pPr>
          <a:r>
            <a:rPr lang="en-CA" sz="1200">
              <a:latin typeface="Arial" pitchFamily="34" charset="0"/>
              <a:cs typeface="Arial" pitchFamily="34" charset="0"/>
            </a:rPr>
            <a:t>from 2008 </a:t>
          </a:r>
          <a:r>
            <a:rPr lang="en-CA" sz="1200" baseline="0">
              <a:latin typeface="Arial" pitchFamily="34" charset="0"/>
              <a:cs typeface="Arial" pitchFamily="34" charset="0"/>
            </a:rPr>
            <a:t>to 2010, the </a:t>
          </a:r>
          <a:r>
            <a:rPr lang="en-CA" sz="1200">
              <a:latin typeface="Arial" pitchFamily="34" charset="0"/>
              <a:cs typeface="Arial" pitchFamily="34" charset="0"/>
            </a:rPr>
            <a:t>migration to a common capital structure of 60% debt and 40% equity was effected; and</a:t>
          </a:r>
        </a:p>
        <a:p>
          <a:pPr marL="228600" indent="-228600">
            <a:buFont typeface="+mj-lt"/>
            <a:buAutoNum type="arabicPeriod"/>
          </a:pPr>
          <a:endParaRPr lang="en-CA" sz="1200">
            <a:latin typeface="Arial" pitchFamily="34" charset="0"/>
            <a:cs typeface="Arial" pitchFamily="34" charset="0"/>
          </a:endParaRPr>
        </a:p>
        <a:p>
          <a:pPr marL="228600" indent="-228600">
            <a:buFont typeface="+mj-lt"/>
            <a:buAutoNum type="arabicPeriod"/>
          </a:pPr>
          <a:r>
            <a:rPr lang="en-CA" sz="1200">
              <a:solidFill>
                <a:schemeClr val="dk1"/>
              </a:solidFill>
              <a:effectLst/>
              <a:latin typeface="Arial" pitchFamily="34" charset="0"/>
              <a:ea typeface="+mn-ea"/>
              <a:cs typeface="Arial" pitchFamily="34" charset="0"/>
            </a:rPr>
            <a:t>in 2012,</a:t>
          </a:r>
          <a:r>
            <a:rPr lang="en-CA" sz="1200" baseline="0">
              <a:solidFill>
                <a:schemeClr val="dk1"/>
              </a:solidFill>
              <a:effectLst/>
              <a:latin typeface="Arial" pitchFamily="34" charset="0"/>
              <a:ea typeface="+mn-ea"/>
              <a:cs typeface="Arial" pitchFamily="34" charset="0"/>
            </a:rPr>
            <a:t> </a:t>
          </a:r>
          <a:r>
            <a:rPr lang="en-CA" sz="1200">
              <a:solidFill>
                <a:schemeClr val="dk1"/>
              </a:solidFill>
              <a:effectLst/>
              <a:latin typeface="Arial" pitchFamily="34" charset="0"/>
              <a:ea typeface="+mn-ea"/>
              <a:cs typeface="Arial" pitchFamily="34" charset="0"/>
            </a:rPr>
            <a:t>the Board began</a:t>
          </a:r>
          <a:r>
            <a:rPr lang="en-CA" sz="1200" baseline="0">
              <a:solidFill>
                <a:schemeClr val="dk1"/>
              </a:solidFill>
              <a:effectLst/>
              <a:latin typeface="Arial" pitchFamily="34" charset="0"/>
              <a:ea typeface="+mn-ea"/>
              <a:cs typeface="Arial" pitchFamily="34" charset="0"/>
            </a:rPr>
            <a:t> </a:t>
          </a:r>
          <a:r>
            <a:rPr lang="en-CA" sz="1200">
              <a:solidFill>
                <a:schemeClr val="dk1"/>
              </a:solidFill>
              <a:effectLst/>
              <a:latin typeface="Arial" pitchFamily="34" charset="0"/>
              <a:ea typeface="+mn-ea"/>
              <a:cs typeface="Arial" pitchFamily="34" charset="0"/>
            </a:rPr>
            <a:t>issuing Cost of Capital parameter updates twice per</a:t>
          </a:r>
          <a:r>
            <a:rPr lang="en-CA" sz="1200" baseline="0">
              <a:solidFill>
                <a:schemeClr val="dk1"/>
              </a:solidFill>
              <a:effectLst/>
              <a:latin typeface="Arial" pitchFamily="34" charset="0"/>
              <a:ea typeface="+mn-ea"/>
              <a:cs typeface="Arial" pitchFamily="34" charset="0"/>
            </a:rPr>
            <a:t> year to accommodate c</a:t>
          </a:r>
          <a:r>
            <a:rPr lang="en-CA" sz="1200">
              <a:solidFill>
                <a:schemeClr val="dk1"/>
              </a:solidFill>
              <a:effectLst/>
              <a:latin typeface="Arial" pitchFamily="34" charset="0"/>
              <a:ea typeface="+mn-ea"/>
              <a:cs typeface="Arial" pitchFamily="34" charset="0"/>
            </a:rPr>
            <a:t>ost of service applications for rates effective January 1</a:t>
          </a:r>
          <a:r>
            <a:rPr lang="en-CA" sz="1200" baseline="30000">
              <a:solidFill>
                <a:schemeClr val="dk1"/>
              </a:solidFill>
              <a:effectLst/>
              <a:latin typeface="Arial" pitchFamily="34" charset="0"/>
              <a:ea typeface="+mn-ea"/>
              <a:cs typeface="Arial" pitchFamily="34" charset="0"/>
            </a:rPr>
            <a:t>st</a:t>
          </a:r>
          <a:r>
            <a:rPr lang="en-CA" sz="1200">
              <a:solidFill>
                <a:schemeClr val="dk1"/>
              </a:solidFill>
              <a:effectLst/>
              <a:latin typeface="Arial" pitchFamily="34" charset="0"/>
              <a:ea typeface="+mn-ea"/>
              <a:cs typeface="Arial" pitchFamily="34" charset="0"/>
            </a:rPr>
            <a:t> and</a:t>
          </a:r>
          <a:r>
            <a:rPr lang="en-CA" sz="1200" baseline="0">
              <a:solidFill>
                <a:schemeClr val="dk1"/>
              </a:solidFill>
              <a:effectLst/>
              <a:latin typeface="Arial" pitchFamily="34" charset="0"/>
              <a:ea typeface="+mn-ea"/>
              <a:cs typeface="Arial" pitchFamily="34" charset="0"/>
            </a:rPr>
            <a:t> cost of service applications for rates effective May 1</a:t>
          </a:r>
          <a:r>
            <a:rPr lang="en-CA" sz="1200" baseline="30000">
              <a:solidFill>
                <a:schemeClr val="dk1"/>
              </a:solidFill>
              <a:effectLst/>
              <a:latin typeface="Arial" pitchFamily="34" charset="0"/>
              <a:ea typeface="+mn-ea"/>
              <a:cs typeface="Arial" pitchFamily="34" charset="0"/>
            </a:rPr>
            <a:t>st</a:t>
          </a:r>
          <a:r>
            <a:rPr lang="en-CA" sz="1200" baseline="0">
              <a:solidFill>
                <a:schemeClr val="dk1"/>
              </a:solidFill>
              <a:effectLst/>
              <a:latin typeface="Arial" pitchFamily="34" charset="0"/>
              <a:ea typeface="+mn-ea"/>
              <a:cs typeface="Arial" pitchFamily="34" charset="0"/>
            </a:rPr>
            <a:t>.</a:t>
          </a:r>
          <a:endParaRPr lang="en-CA" sz="1200">
            <a:latin typeface="Arial" pitchFamily="34" charset="0"/>
            <a:cs typeface="Arial" pitchFamily="34" charset="0"/>
          </a:endParaRPr>
        </a:p>
      </xdr:txBody>
    </xdr:sp>
    <xdr:clientData/>
  </xdr:twoCellAnchor>
  <xdr:twoCellAnchor editAs="oneCell">
    <xdr:from>
      <xdr:col>19</xdr:col>
      <xdr:colOff>0</xdr:colOff>
      <xdr:row>16</xdr:row>
      <xdr:rowOff>0</xdr:rowOff>
    </xdr:from>
    <xdr:to>
      <xdr:col>24</xdr:col>
      <xdr:colOff>1321608</xdr:colOff>
      <xdr:row>52</xdr:row>
      <xdr:rowOff>30416</xdr:rowOff>
    </xdr:to>
    <xdr:pic>
      <xdr:nvPicPr>
        <xdr:cNvPr id="4" name="Picture 3" descr="" title="">
          <a:extLst>
            <a:ext uri="{FF2B5EF4-FFF2-40B4-BE49-F238E27FC236}">
              <a16:creationId xmlns:a16="http://schemas.microsoft.com/office/drawing/2014/main" id="{0D21DD57-05C8-4354-8977-87816B4DB800}"/>
            </a:ext>
          </a:extLst>
        </xdr:cNvPr>
        <xdr:cNvPicPr>
          <a:picLocks noChangeAspect="1"/>
        </xdr:cNvPicPr>
      </xdr:nvPicPr>
      <xdr:blipFill>
        <a:blip xmlns:r="http://schemas.openxmlformats.org/officeDocument/2006/relationships" r:embed="rId2"/>
        <a:stretch>
          <a:fillRect/>
        </a:stretch>
      </xdr:blipFill>
      <xdr:spPr>
        <a:xfrm>
          <a:off x="20497800" y="3467100"/>
          <a:ext cx="8036733" cy="7021766"/>
        </a:xfrm>
        <a:prstGeom prst="rect">
          <a:avLst/>
        </a:prstGeom>
      </xdr:spPr>
    </xdr:pic>
    <xdr:clientData/>
  </xdr:twoCellAnchor>
  <xdr:twoCellAnchor editAs="oneCell">
    <xdr:from>
      <xdr:col>25</xdr:col>
      <xdr:colOff>0</xdr:colOff>
      <xdr:row>17</xdr:row>
      <xdr:rowOff>0</xdr:rowOff>
    </xdr:from>
    <xdr:to>
      <xdr:col>30</xdr:col>
      <xdr:colOff>847422</xdr:colOff>
      <xdr:row>58</xdr:row>
      <xdr:rowOff>165780</xdr:rowOff>
    </xdr:to>
    <xdr:pic>
      <xdr:nvPicPr>
        <xdr:cNvPr id="5" name="Picture 4" descr="" title="">
          <a:extLst>
            <a:ext uri="{FF2B5EF4-FFF2-40B4-BE49-F238E27FC236}">
              <a16:creationId xmlns:a16="http://schemas.microsoft.com/office/drawing/2014/main" id="{69262314-345B-4583-8523-CCB9D29B1C47}"/>
            </a:ext>
          </a:extLst>
        </xdr:cNvPr>
        <xdr:cNvPicPr>
          <a:picLocks noChangeAspect="1"/>
        </xdr:cNvPicPr>
      </xdr:nvPicPr>
      <xdr:blipFill>
        <a:blip xmlns:r="http://schemas.openxmlformats.org/officeDocument/2006/relationships" r:embed="rId3"/>
        <a:stretch>
          <a:fillRect/>
        </a:stretch>
      </xdr:blipFill>
      <xdr:spPr>
        <a:xfrm>
          <a:off x="28555950" y="3657600"/>
          <a:ext cx="7562547" cy="8109630"/>
        </a:xfrm>
        <a:prstGeom prst="rect">
          <a:avLst/>
        </a:prstGeom>
      </xdr:spPr>
    </xdr:pic>
    <xdr:clientData/>
  </xdr:twoCellAnchor>
</xdr:wsDr>
</file>

<file path=xl/theme/theme1.xml><?xml version="1.0" encoding="utf-8"?>
<a:theme xmlns:thm15="http://schemas.microsoft.com/office/thememl/2012/main"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Relationships xmlns="http://schemas.openxmlformats.org/package/2006/relationships"><Relationship Type="http://schemas.openxmlformats.org/officeDocument/2006/relationships/comments" Target="../comments1.xml" Id="rId3" /><Relationship Type="http://schemas.openxmlformats.org/officeDocument/2006/relationships/vmlDrawing" Target="../drawings/vmlDrawing1.vml" Id="rId2" /></Relationships>
</file>

<file path=xl/worksheets/_rels/sheet2.xml.rels>&#65279;<?xml version="1.0" encoding="utf-8"?><Relationships xmlns="http://schemas.openxmlformats.org/package/2006/relationships"><Relationship Type="http://schemas.openxmlformats.org/officeDocument/2006/relationships/hyperlink" Target="https://www150.statcan.gc.ca/t1/tbl1/en/tv.action?pid=3610010601" TargetMode="External" Id="rId8" /><Relationship Type="http://schemas.openxmlformats.org/officeDocument/2006/relationships/hyperlink" Target="http://www5.statcan.gc.ca/cansim/a01?lang=eng&amp;p2=-1" TargetMode="External" Id="rId3" /><Relationship Type="http://schemas.openxmlformats.org/officeDocument/2006/relationships/hyperlink" Target="https://www150.statcan.gc.ca/t1/tbl1/en/tv.action?pid=3610010601" TargetMode="External" Id="rId7" /><Relationship Type="http://schemas.openxmlformats.org/officeDocument/2006/relationships/hyperlink" Target="http://www5.statcan.gc.ca/cansim/a47" TargetMode="External" Id="rId2" /><Relationship Type="http://schemas.openxmlformats.org/officeDocument/2006/relationships/hyperlink" Target="http://www5.statcan.gc.ca/cansim/a47" TargetMode="External" Id="rId1" /><Relationship Type="http://schemas.openxmlformats.org/officeDocument/2006/relationships/hyperlink" Target="https://www150.statcan.gc.ca/t1/tbl1/en/tv.action?pid=3610010601" TargetMode="External" Id="rId6" /><Relationship Type="http://schemas.openxmlformats.org/officeDocument/2006/relationships/hyperlink" Target="https://www150.statcan.gc.ca/t1/tbl1/en/tv.action?pid=3610010601" TargetMode="External" Id="rId5" /><Relationship Type="http://schemas.openxmlformats.org/officeDocument/2006/relationships/hyperlink" Target="http://www5.statcan.gc.ca/cansim/a01?lang=eng&amp;p2=-1" TargetMode="External" Id="rId4" /></Relationships>
</file>

<file path=xl/worksheets/_rels/sheet3.xml.rels>&#65279;<?xml version="1.0" encoding="utf-8"?><Relationships xmlns="http://schemas.openxmlformats.org/package/2006/relationships"><Relationship Type="http://schemas.openxmlformats.org/officeDocument/2006/relationships/hyperlink" Target="https://www150.statcan.gc.ca/t1/tbl1/" TargetMode="External" Id="rId3" /><Relationship Type="http://schemas.openxmlformats.org/officeDocument/2006/relationships/hyperlink" Target="https://www150.statcan.gc.ca/t1/tbl1/" TargetMode="External" Id="rId2" /><Relationship Type="http://schemas.openxmlformats.org/officeDocument/2006/relationships/hyperlink" Target="https://www150.statcan.gc.ca/g1/datatomap/index.html?action=wf_identify&amp;value=%7b%27layers%27:%5b%7b%27values%27:%5b%272016A000235%27%5d,%27id%27:%27A0002%27%7d%5d%7d" TargetMode="External" Id="rId1" /><Relationship Type="http://schemas.openxmlformats.org/officeDocument/2006/relationships/hyperlink" Target="https://doi.org/10.25318/1410020401-eng" TargetMode="External" Id="rId5" /><Relationship Type="http://schemas.openxmlformats.org/officeDocument/2006/relationships/hyperlink" Target="https://www150.statcan.gc.ca/t1/tbl1/en/tv.action?pid=1410020401" TargetMode="External" Id="rId4" /></Relationships>
</file>

<file path=xl/worksheets/_rels/sheet4.xml.rels>&#65279;<?xml version="1.0" encoding="utf-8"?><Relationships xmlns="http://schemas.openxmlformats.org/package/2006/relationships"><Relationship Type="http://schemas.openxmlformats.org/officeDocument/2006/relationships/vmlDrawing" Target="../drawings/vmlDrawing2.vml" Id="rId3" /><Relationship Type="http://schemas.openxmlformats.org/officeDocument/2006/relationships/drawing" Target="../drawings/drawing1.xml" Id="rId2" /><Relationship Type="http://schemas.openxmlformats.org/officeDocument/2006/relationships/comments" Target="../comments2.xml" Id="rId4" /></Relationships>
</file>

<file path=xl/worksheets/sheet1.xml><?xml version="1.0" encoding="utf-8"?>
<x:worksheet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C439EC54-A79A-43BB-B201-11408729282C}" mc:Ignorable="x14ac xr xr2 xr3">
  <x:dimension ref="A1:L187"/>
  <x:sheetViews>
    <x:sheetView tabSelected="1" workbookViewId="0">
      <x:pane ySplit="1" topLeftCell="A162" activePane="bottomLeft" state="frozen"/>
      <x:selection pane="bottomLeft" activeCell="O183" sqref="O183"/>
    </x:sheetView>
  </x:sheetViews>
  <x:sheetFormatPr defaultRowHeight="15" x14ac:dyDescent="0.25"/>
  <x:cols>
    <x:col min="1" max="2" width="11" customWidth="1"/>
    <x:col min="6" max="11" width="15.7109375" customWidth="1"/>
    <x:col min="12" max="12" width="9.7109375" bestFit="1" customWidth="1"/>
  </x:cols>
  <x:sheetData>
    <x:row r="1" spans="1:11" x14ac:dyDescent="0.25">
      <x:c r="F1" s="2" t="s">
        <x:v>23</x:v>
      </x:c>
      <x:c r="G1" s="2" t="s">
        <x:v>24</x:v>
      </x:c>
      <x:c r="H1" s="2" t="s">
        <x:v>25</x:v>
      </x:c>
      <x:c r="I1" s="2" t="s">
        <x:v>26</x:v>
      </x:c>
      <x:c r="J1" s="2" t="s">
        <x:v>27</x:v>
      </x:c>
      <x:c r="K1" s="2" t="s">
        <x:v>28</x:v>
      </x:c>
    </x:row>
    <x:row r="2" spans="1:11" ht="18.75" x14ac:dyDescent="0.3">
      <x:c r="A2" s="276" t="s">
        <x:v>29</x:v>
      </x:c>
      <x:c r="B2" s="276"/>
      <x:c r="F2" s="2"/>
      <x:c r="G2" s="2"/>
      <x:c r="H2" s="2"/>
      <x:c r="I2" s="2"/>
      <x:c r="J2" s="2"/>
      <x:c r="K2" s="2"/>
    </x:row>
    <x:row r="3" spans="1:11" ht="15.75" x14ac:dyDescent="0.25">
      <x:c r="B3" s="4" t="s">
        <x:v>0</x:v>
      </x:c>
      <x:c r="F3" s="11">
        <x:f t="shared" ref="F3:G3" si="0">SUM(F4:F10)-F14</x:f>
        <x:v>10701654.550000001</x:v>
      </x:c>
      <x:c r="G3" s="11">
        <x:f t="shared" si="0"/>
        <x:v>10740394.319999998</x:v>
      </x:c>
      <x:c r="H3" s="11">
        <x:f>SUM(H4:H10)-H14</x:f>
        <x:v>10623175.08</x:v>
      </x:c>
      <x:c r="I3" s="11">
        <x:f>SUM(I4:I10)-I14</x:f>
        <x:v>11544843.720000001</x:v>
      </x:c>
      <x:c r="J3" s="11">
        <x:f>SUM(J4:J10)-J14</x:f>
        <x:v>11655569</x:v>
      </x:c>
      <x:c r="K3" s="11">
        <x:f>SUM(K4:K11)-K14</x:f>
        <x:v>12378245</x:v>
      </x:c>
    </x:row>
    <x:row r="4" spans="1:11" x14ac:dyDescent="0.25">
      <x:c r="B4" s="1" t="s">
        <x:v>1</x:v>
      </x:c>
      <x:c r="F4" s="156">
        <x:v>3629733.3</x:v>
      </x:c>
      <x:c r="G4" s="156">
        <x:v>4136669.399999999</x:v>
      </x:c>
      <x:c r="H4" s="156">
        <x:v>4060110.5500000003</x:v>
      </x:c>
      <x:c r="I4" s="156">
        <x:v>3922391.75</x:v>
      </x:c>
      <x:c r="J4" s="156">
        <x:v>4011243</x:v>
      </x:c>
      <x:c r="K4" s="156">
        <x:v>4389288</x:v>
      </x:c>
    </x:row>
    <x:row r="5" spans="1:11" x14ac:dyDescent="0.25">
      <x:c r="B5" s="1" t="s">
        <x:v>2</x:v>
      </x:c>
      <x:c r="F5" s="156">
        <x:v>2329917.9300000002</x:v>
      </x:c>
      <x:c r="G5" s="156">
        <x:v>2150490.1199999996</x:v>
      </x:c>
      <x:c r="H5" s="156">
        <x:v>2359394.1</x:v>
      </x:c>
      <x:c r="I5" s="156">
        <x:v>2471212.6399999997</x:v>
      </x:c>
      <x:c r="J5" s="156">
        <x:v>2652070</x:v>
      </x:c>
      <x:c r="K5" s="156">
        <x:v>2846130</x:v>
      </x:c>
    </x:row>
    <x:row r="6" spans="1:11" x14ac:dyDescent="0.25">
      <x:c r="B6" s="1" t="s">
        <x:v>3</x:v>
      </x:c>
      <x:c r="F6" s="156">
        <x:v>1132047.93</x:v>
      </x:c>
      <x:c r="G6" s="156">
        <x:v>1101953.93</x:v>
      </x:c>
      <x:c r="H6" s="156">
        <x:v>978519.02</x:v>
      </x:c>
      <x:c r="I6" s="156">
        <x:v>1003820.39</x:v>
      </x:c>
      <x:c r="J6" s="156">
        <x:v>937795</x:v>
      </x:c>
      <x:c r="K6" s="156">
        <x:v>940440</x:v>
      </x:c>
    </x:row>
    <x:row r="7" spans="1:11" x14ac:dyDescent="0.25">
      <x:c r="B7" s="1" t="s">
        <x:v>4</x:v>
      </x:c>
      <x:c r="F7" s="156">
        <x:v>595226.16999999993</x:v>
      </x:c>
      <x:c r="G7" s="156">
        <x:v>640859.44000000006</x:v>
      </x:c>
      <x:c r="H7" s="156">
        <x:v>574048.89</x:v>
      </x:c>
      <x:c r="I7" s="156">
        <x:v>635278.40999999992</x:v>
      </x:c>
      <x:c r="J7" s="156">
        <x:v>697053</x:v>
      </x:c>
      <x:c r="K7" s="156">
        <x:v>753359</x:v>
      </x:c>
    </x:row>
    <x:row r="8" spans="1:11" x14ac:dyDescent="0.25">
      <x:c r="B8" s="1" t="s">
        <x:v>5</x:v>
      </x:c>
      <x:c r="F8" s="156">
        <x:v>3104334.65</x:v>
      </x:c>
      <x:c r="G8" s="156">
        <x:v>2675240.96</x:v>
      </x:c>
      <x:c r="H8" s="156">
        <x:v>2638272.39</x:v>
      </x:c>
      <x:c r="I8" s="156">
        <x:v>3484542.04</x:v>
      </x:c>
      <x:c r="J8" s="156">
        <x:v>3380465</x:v>
      </x:c>
      <x:c r="K8" s="156">
        <x:v>4031782</x:v>
      </x:c>
    </x:row>
    <x:row r="9" spans="1:11" x14ac:dyDescent="0.25">
      <x:c r="B9" s="1" t="s">
        <x:v>6</x:v>
      </x:c>
      <x:c r="F9" s="156">
        <x:v>160139.54999999999</x:v>
      </x:c>
      <x:c r="G9" s="156">
        <x:v>155869.9</x:v>
      </x:c>
      <x:c r="H9" s="156">
        <x:v>159899.32999999999</x:v>
      </x:c>
      <x:c r="I9" s="156">
        <x:v>160592.49</x:v>
      </x:c>
      <x:c r="J9" s="156">
        <x:v>160279</x:v>
      </x:c>
      <x:c r="K9" s="156">
        <x:v>177653</x:v>
      </x:c>
    </x:row>
    <x:row r="10" spans="1:11" x14ac:dyDescent="0.25">
      <x:c r="B10" s="1" t="s">
        <x:v>7</x:v>
      </x:c>
      <x:c r="F10" s="156">
        <x:v>0</x:v>
      </x:c>
      <x:c r="G10" s="156"/>
      <x:c r="H10" s="156"/>
      <x:c r="I10" s="156"/>
      <x:c r="J10" s="156"/>
      <x:c r="K10" s="156"/>
    </x:row>
    <x:row r="11" spans="1:11" x14ac:dyDescent="0.25">
      <x:c r="B11" s="1" t="s">
        <x:v>353</x:v>
      </x:c>
      <x:c r="F11" s="156"/>
      <x:c r="G11" s="156"/>
      <x:c r="H11" s="156"/>
      <x:c r="I11" s="156"/>
      <x:c r="J11" s="156"/>
      <x:c r="K11" s="156">
        <x:v>-550000</x:v>
      </x:c>
    </x:row>
    <x:row r="12" spans="1:11" x14ac:dyDescent="0.25">
      <x:c r="F12" s="11"/>
      <x:c r="G12" s="11"/>
      <x:c r="H12" s="11"/>
      <x:c r="I12" s="11"/>
      <x:c r="J12" s="11"/>
      <x:c r="K12" s="11"/>
    </x:row>
    <x:row r="13" spans="1:11" ht="15.75" x14ac:dyDescent="0.25">
      <x:c r="B13" s="4" t="s">
        <x:v>8</x:v>
      </x:c>
      <x:c r="F13" s="11"/>
      <x:c r="G13" s="11"/>
      <x:c r="H13" s="11"/>
      <x:c r="I13" s="11"/>
      <x:c r="J13" s="11"/>
      <x:c r="K13" s="11"/>
    </x:row>
    <x:row r="14" spans="1:11" x14ac:dyDescent="0.25">
      <x:c r="B14" s="1" t="s">
        <x:v>9</x:v>
      </x:c>
      <x:c r="F14" s="156">
        <x:v>249744.98</x:v>
      </x:c>
      <x:c r="G14" s="156">
        <x:v>120689.43</x:v>
      </x:c>
      <x:c r="H14" s="156">
        <x:v>147069.20000000001</x:v>
      </x:c>
      <x:c r="I14" s="156">
        <x:v>132994</x:v>
      </x:c>
      <x:c r="J14" s="156">
        <x:v>183336</x:v>
      </x:c>
      <x:c r="K14" s="156">
        <x:v>210407</x:v>
      </x:c>
    </x:row>
    <x:row r="15" spans="1:11" x14ac:dyDescent="0.25">
      <x:c r="B15" s="1" t="s">
        <x:v>10</x:v>
      </x:c>
    </x:row>
    <x:row r="17" spans="2:11" ht="15.75" x14ac:dyDescent="0.25">
      <x:c r="B17" s="4" t="s">
        <x:v>11</x:v>
      </x:c>
      <x:c r="G17" s="5">
        <x:f>LN(G3/F3)</x:f>
        <x:v>3.6134431356693144E-3</x:v>
      </x:c>
      <x:c r="H17" s="5">
        <x:f>LN(H3/G3)</x:f>
        <x:v>-1.0973860608478306E-2</x:v>
      </x:c>
      <x:c r="I17" s="5">
        <x:f>LN(I3/H3)</x:f>
        <x:v>8.3200963236852388E-2</x:v>
      </x:c>
      <x:c r="J17" s="5">
        <x:f>LN(J3/I3)</x:f>
        <x:v>9.5451854259619127E-3</x:v>
      </x:c>
      <x:c r="K17" s="5">
        <x:f>LN(K3/J3)</x:f>
        <x:v>6.0156404757867085E-2</x:v>
      </x:c>
    </x:row>
    <x:row r="19" spans="2:11" ht="15.75" x14ac:dyDescent="0.25">
      <x:c r="B19" s="4" t="s">
        <x:v>12</x:v>
      </x:c>
    </x:row>
    <x:row r="20" spans="2:11" x14ac:dyDescent="0.25">
      <x:c r="B20" s="1" t="s">
        <x:v>311</x:v>
      </x:c>
      <x:c r="F20" s="157">
        <x:v>167.35916660014922</x:v>
      </x:c>
      <x:c r="G20" s="10">
        <x:f>F24</x:f>
        <x:v>170.0597525065601</x:v>
      </x:c>
      <x:c r="H20" s="10">
        <x:f t="shared" ref="H20:K20" si="1">G24</x:f>
        <x:v>173.41619499024227</x:v>
      </x:c>
      <x:c r="I20" s="10">
        <x:f t="shared" si="1"/>
        <x:v>176.39678584163704</x:v>
      </x:c>
      <x:c r="J20" s="10">
        <x:f t="shared" si="1"/>
        <x:v>183.59823495633077</x:v>
      </x:c>
      <x:c r="K20" s="10">
        <x:f t="shared" si="1"/>
        <x:v>197.92255707056523</x:v>
      </x:c>
    </x:row>
    <x:row r="21" spans="2:11" x14ac:dyDescent="0.25">
      <x:c r="B21" s="1" t="s">
        <x:v>312</x:v>
      </x:c>
      <x:c r="F21" s="157">
        <x:v>17.035579942885761</x:v>
      </x:c>
      <x:c r="G21" s="10">
        <x:f>F32</x:f>
        <x:v>17.882772779379295</x:v>
      </x:c>
      <x:c r="H21" s="10">
        <x:f t="shared" ref="H21:K21" si="2">G32</x:f>
        <x:v>18.193319016886882</x:v>
      </x:c>
      <x:c r="I21" s="10">
        <x:f t="shared" si="2"/>
        <x:v>17.314723731032458</x:v>
      </x:c>
      <x:c r="J21" s="10">
        <x:f t="shared" si="2"/>
        <x:v>17.250526212294268</x:v>
      </x:c>
      <x:c r="K21" s="10">
        <x:f t="shared" si="2"/>
        <x:v>19.118656106372335</x:v>
      </x:c>
    </x:row>
    <x:row r="22" spans="2:11" x14ac:dyDescent="0.25">
      <x:c r="B22" s="1" t="s">
        <x:v>313</x:v>
      </x:c>
      <x:c r="F22" s="11">
        <x:v>699379.07596344443</x:v>
      </x:c>
      <x:c r="G22" s="12">
        <x:f>F30</x:f>
        <x:v>698345.76483475382</x:v>
      </x:c>
      <x:c r="H22" s="12">
        <x:f t="shared" ref="H22:K22" si="3">G30</x:f>
        <x:v>698593.109620378</x:v>
      </x:c>
      <x:c r="I22" s="12">
        <x:f t="shared" si="3"/>
        <x:v>698846.17277505493</x:v>
      </x:c>
      <x:c r="J22" s="12">
        <x:f t="shared" si="3"/>
        <x:v>697972.06304453476</x:v>
      </x:c>
      <x:c r="K22" s="12">
        <x:f t="shared" si="3"/>
        <x:v>702314.47020678909</x:v>
      </x:c>
    </x:row>
    <x:row r="23" spans="2:11" x14ac:dyDescent="0.25">
      <x:c r="B23" s="1" t="s">
        <x:v>314</x:v>
      </x:c>
      <x:c r="F23" s="11">
        <x:f>F21*F22</x:f>
        <x:v>11914328.158956831</x:v>
      </x:c>
      <x:c r="G23" s="11">
        <x:f t="shared" ref="G23:K23" si="4">G21*G22</x:f>
        <x:v>12488358.633981749</x:v>
      </x:c>
      <x:c r="H23" s="11">
        <x:f t="shared" si="4"/>
        <x:v>12709727.306322565</x:v>
      </x:c>
      <x:c r="I23" s="11">
        <x:f t="shared" si="4"/>
        <x:v>12100328.412089454</x:v>
      </x:c>
      <x:c r="J23" s="11">
        <x:f t="shared" si="4"/>
        <x:v>12040385.368998855</x:v>
      </x:c>
      <x:c r="K23" s="11">
        <x:f t="shared" si="4"/>
        <x:v>13427308.834412679</x:v>
      </x:c>
    </x:row>
    <x:row r="24" spans="2:11" x14ac:dyDescent="0.25">
      <x:c r="B24" s="1" t="s">
        <x:v>13</x:v>
      </x:c>
      <x:c r="F24" s="10">
        <x:f>F20*('GDP IPI FDD'!L159/'GDP IPI FDD'!H159)</x:f>
        <x:v>170.0597525065601</x:v>
      </x:c>
      <x:c r="G24" s="10">
        <x:f>G20*('GDP IPI FDD'!P159/'GDP IPI FDD'!L159)</x:f>
        <x:v>173.41619499024227</x:v>
      </x:c>
      <x:c r="H24" s="10">
        <x:f>H20*('GDP IPI FDD'!T181/'GDP IPI FDD'!P181)</x:f>
        <x:v>176.39678584163704</x:v>
      </x:c>
      <x:c r="I24" s="10">
        <x:f>I20*('GDP IPI FDD'!AA203/'GDP IPI FDD'!W203)</x:f>
        <x:v>183.59823495633077</x:v>
      </x:c>
      <x:c r="J24" s="10">
        <x:f>J20*('GDP IPI FDD'!AE203/'GDP IPI FDD'!AA203)</x:f>
        <x:v>197.92255707056523</x:v>
      </x:c>
      <x:c r="K24" s="10">
        <x:f>K20*('GDP IPI FDD'!AI203/'GDP IPI FDD'!AE203)</x:f>
        <x:v>207.41799735354041</x:v>
      </x:c>
    </x:row>
    <x:row r="25" spans="2:11" x14ac:dyDescent="0.25">
      <x:c r="B25" s="1" t="s">
        <x:v>17</x:v>
      </x:c>
      <x:c r="F25" s="156">
        <x:v>5575711.3300000001</x:v>
      </x:c>
      <x:c r="G25" s="156">
        <x:v>5835537.4500000002</x:v>
      </x:c>
      <x:c r="H25" s="156">
        <x:v>5885726.7300000004</x:v>
      </x:c>
      <x:c r="I25" s="156">
        <x:v>5799629.7999999998</x:v>
      </x:c>
      <x:c r="J25" s="156">
        <x:v>7264924</x:v>
      </x:c>
      <x:c r="K25" s="156">
        <x:f>38082399-750000</x:f>
        <x:v>37332399</x:v>
      </x:c>
    </x:row>
    <x:row r="26" spans="2:11" x14ac:dyDescent="0.25">
      <x:c r="B26" s="1" t="s">
        <x:v>18</x:v>
      </x:c>
      <x:c r="F26" s="156">
        <x:v>292262.89</x:v>
      </x:c>
      <x:c r="G26" s="156">
        <x:v>233948.9</x:v>
      </x:c>
      <x:c r="H26" s="156">
        <x:v>184849.52</x:v>
      </x:c>
      <x:c r="I26" s="156">
        <x:v>70827</x:v>
      </x:c>
      <x:c r="J26" s="156">
        <x:v>64635</x:v>
      </x:c>
      <x:c r="K26" s="156">
        <x:v>275217</x:v>
      </x:c>
    </x:row>
    <x:row r="27" spans="2:11" x14ac:dyDescent="0.25">
      <x:c r="B27" s="1" t="s">
        <x:v>19</x:v>
      </x:c>
      <x:c r="F27" s="11">
        <x:f>(F25-F26)/F24</x:f>
        <x:v>31068.18845803148</x:v>
      </x:c>
      <x:c r="G27" s="11">
        <x:f t="shared" ref="G27:K27" si="5">(G25-G26)/G24</x:f>
        <x:v>32301.415391539344</x:v>
      </x:c>
      <x:c r="H27" s="11">
        <x:f t="shared" si="5"/>
        <x:v>32318.486886252293</x:v>
      </x:c>
      <x:c r="I27" s="11">
        <x:f t="shared" si="5"/>
        <x:v>31202.929599854855</x:v>
      </x:c>
      <x:c r="J27" s="11">
        <x:f t="shared" si="5"/>
        <x:v>36379.324855998522</x:v>
      </x:c>
      <x:c r="K27" s="11">
        <x:f t="shared" si="5"/>
        <x:v>178659.43395855217</x:v>
      </x:c>
    </x:row>
    <x:row r="28" spans="2:11" x14ac:dyDescent="0.25">
      <x:c r="B28" s="1" t="s">
        <x:v>20</x:v>
      </x:c>
      <x:c r="F28" s="6">
        <x:v>4.5900000000000003E-2</x:v>
      </x:c>
      <x:c r="G28" s="6">
        <x:v>4.5900000000000003E-2</x:v>
      </x:c>
      <x:c r="H28" s="6">
        <x:v>4.5900000000000003E-2</x:v>
      </x:c>
      <x:c r="I28" s="6">
        <x:v>4.5900000000000003E-2</x:v>
      </x:c>
      <x:c r="J28" s="6">
        <x:v>4.5900000000000003E-2</x:v>
      </x:c>
      <x:c r="K28" s="6">
        <x:v>4.5900000000000003E-2</x:v>
      </x:c>
    </x:row>
    <x:row r="29" spans="2:11" x14ac:dyDescent="0.25">
      <x:c r="B29" s="1" t="s">
        <x:v>21</x:v>
      </x:c>
      <x:c r="F29" s="11">
        <x:f>F28*F22</x:f>
        <x:v>32101.499586722101</x:v>
      </x:c>
      <x:c r="G29" s="11">
        <x:f t="shared" ref="G29:K29" si="6">G28*G22</x:f>
        <x:v>32054.070605915203</x:v>
      </x:c>
      <x:c r="H29" s="11">
        <x:f t="shared" si="6"/>
        <x:v>32065.423731575353</x:v>
      </x:c>
      <x:c r="I29" s="11">
        <x:f t="shared" si="6"/>
        <x:v>32077.039330375024</x:v>
      </x:c>
      <x:c r="J29" s="11">
        <x:f t="shared" si="6"/>
        <x:v>32036.917693744148</x:v>
      </x:c>
      <x:c r="K29" s="11">
        <x:f t="shared" si="6"/>
        <x:v>32236.234182491622</x:v>
      </x:c>
    </x:row>
    <x:row r="30" spans="2:11" x14ac:dyDescent="0.25">
      <x:c r="B30" s="1" t="s">
        <x:v>15</x:v>
      </x:c>
      <x:c r="F30" s="11">
        <x:f>F22+F27-F29</x:f>
        <x:v>698345.76483475382</x:v>
      </x:c>
      <x:c r="G30" s="11">
        <x:f t="shared" ref="G30:K30" si="7">G22+G27-G29</x:f>
        <x:v>698593.109620378</x:v>
      </x:c>
      <x:c r="H30" s="11">
        <x:f t="shared" si="7"/>
        <x:v>698846.17277505493</x:v>
      </x:c>
      <x:c r="I30" s="11">
        <x:f t="shared" si="7"/>
        <x:v>697972.06304453476</x:v>
      </x:c>
      <x:c r="J30" s="11">
        <x:f t="shared" si="7"/>
        <x:v>702314.47020678909</x:v>
      </x:c>
      <x:c r="K30" s="11">
        <x:f t="shared" si="7"/>
        <x:v>848737.66998284962</x:v>
      </x:c>
    </x:row>
    <x:row r="31" spans="2:11" x14ac:dyDescent="0.25">
      <x:c r="B31" s="1" t="s">
        <x:v>22</x:v>
      </x:c>
      <x:c r="F31" s="6">
        <x:f>'Electricity Cost of Capital'!R33</x:f>
        <x:v>6.0212000000000002E-2</x:v>
      </x:c>
      <x:c r="G31" s="121">
        <x:f>'Electricity Cost of Capital'!R34</x:f>
        <x:v>6.0176E-2</x:v>
      </x:c>
      <x:c r="H31" s="121">
        <x:f>'Electricity Cost of Capital'!R35</x:f>
        <x:v>5.3155999999999995E-2</x:v>
      </x:c>
      <x:c r="I31" s="121">
        <x:f>'Electricity Cost of Capital'!R36</x:f>
        <x:v>5.0020000000000002E-2</x:v>
      </x:c>
      <x:c r="J31" s="121">
        <x:f>'Electricity Cost of Capital'!R37</x:f>
        <x:v>5.4651999999999999E-2</x:v>
      </x:c>
      <x:c r="K31" s="121">
        <x:f>'Electricity Cost of Capital'!R38</x:f>
        <x:v>6.4776000000000014E-2</x:v>
      </x:c>
    </x:row>
    <x:row r="32" spans="2:11" x14ac:dyDescent="0.25">
      <x:c r="B32" s="1" t="s">
        <x:v>14</x:v>
      </x:c>
      <x:c r="F32" s="10">
        <x:f>F31*F20+F28*F24</x:f>
        <x:v>17.882772779379295</x:v>
      </x:c>
      <x:c r="G32" s="10">
        <x:f t="shared" ref="G32:K32" si="8">G31*G20+G28*G24</x:f>
        <x:v>18.193319016886882</x:v>
      </x:c>
      <x:c r="H32" s="10">
        <x:f t="shared" si="8"/>
        <x:v>17.314723731032458</x:v>
      </x:c>
      <x:c r="I32" s="10">
        <x:f t="shared" si="8"/>
        <x:v>17.250526212294268</x:v>
      </x:c>
      <x:c r="J32" s="10">
        <x:f t="shared" si="8"/>
        <x:v>19.118656106372335</x:v>
      </x:c>
      <x:c r="K32" s="10">
        <x:f t="shared" si="8"/>
        <x:v>22.341117635330441</x:v>
      </x:c>
    </x:row>
    <x:row r="33" spans="1:11" x14ac:dyDescent="0.25">
      <x:c r="B33" s="1" t="s">
        <x:v>16</x:v>
      </x:c>
      <x:c r="F33" s="11">
        <x:f>F30*F32</x:f>
        <x:v>12488358.633981749</x:v>
      </x:c>
      <x:c r="G33" s="11">
        <x:f t="shared" ref="G33:K33" si="9">G30*G32</x:f>
        <x:v>12709727.306322565</x:v>
      </x:c>
      <x:c r="H33" s="11">
        <x:f t="shared" si="9"/>
        <x:v>12100328.412089454</x:v>
      </x:c>
      <x:c r="I33" s="11">
        <x:f t="shared" si="9"/>
        <x:v>12040385.368998855</x:v>
      </x:c>
      <x:c r="J33" s="11">
        <x:f t="shared" si="9"/>
        <x:v>13427308.834412679</x:v>
      </x:c>
      <x:c r="K33" s="11">
        <x:f t="shared" si="9"/>
        <x:v>18961748.126623109</x:v>
      </x:c>
    </x:row>
    <x:row r="34" spans="1:11" x14ac:dyDescent="0.25">
      <x:c r="B34" s="1" t="s">
        <x:v>345</x:v>
      </x:c>
      <x:c r="F34" s="11"/>
      <x:c r="G34" s="6">
        <x:f>LN(G33/G23)</x:f>
        <x:v>1.7570728832969031E-2</x:v>
      </x:c>
      <x:c r="H34" s="6">
        <x:f t="shared" ref="H34:K34" si="10">LN(H33/H23)</x:f>
        <x:v>-4.9135036192466459E-2</x:v>
      </x:c>
      <x:c r="I34" s="6">
        <x:f t="shared" si="10"/>
        <x:v>-4.9661469689870376E-3</x:v>
      </x:c>
      <x:c r="J34" s="6">
        <x:f t="shared" si="10"/>
        <x:v>0.10902415906460461</x:v>
      </x:c>
      <x:c r="K34" s="6">
        <x:f t="shared" si="10"/>
        <x:v>0.34513308752292138</x:v>
      </x:c>
    </x:row>
    <x:row r="36" spans="1:11" x14ac:dyDescent="0.25">
      <x:c r="B36" s="1" t="s">
        <x:v>30</x:v>
      </x:c>
      <x:c r="F36" s="12">
        <x:f>F33+F3</x:f>
        <x:v>23190013.18398175</x:v>
      </x:c>
      <x:c r="G36" s="12">
        <x:f t="shared" ref="G36:K36" si="11">G33+G3</x:f>
        <x:v>23450121.626322564</x:v>
      </x:c>
      <x:c r="H36" s="12">
        <x:f t="shared" si="11"/>
        <x:v>22723503.492089454</x:v>
      </x:c>
      <x:c r="I36" s="12">
        <x:f t="shared" si="11"/>
        <x:v>23585229.088998854</x:v>
      </x:c>
      <x:c r="J36" s="12">
        <x:f t="shared" si="11"/>
        <x:v>25082877.834412679</x:v>
      </x:c>
      <x:c r="K36" s="12">
        <x:f t="shared" si="11"/>
        <x:v>31339993.126623109</x:v>
      </x:c>
    </x:row>
    <x:row r="37" spans="1:11" x14ac:dyDescent="0.25">
      <x:c r="B37" s="1" t="s">
        <x:v>31</x:v>
      </x:c>
      <x:c r="F37" s="11">
        <x:v>22600176</x:v>
      </x:c>
      <x:c r="G37" s="11">
        <x:f>F36</x:f>
        <x:v>23190013.18398175</x:v>
      </x:c>
      <x:c r="H37" s="11">
        <x:f t="shared" ref="H37:K37" si="12">G36</x:f>
        <x:v>23450121.626322564</x:v>
      </x:c>
      <x:c r="I37" s="11">
        <x:f t="shared" si="12"/>
        <x:v>22723503.492089454</x:v>
      </x:c>
      <x:c r="J37" s="11">
        <x:f t="shared" si="12"/>
        <x:v>23585229.088998854</x:v>
      </x:c>
      <x:c r="K37" s="11">
        <x:f t="shared" si="12"/>
        <x:v>25082877.834412679</x:v>
      </x:c>
    </x:row>
    <x:row r="38" spans="1:11" x14ac:dyDescent="0.25">
      <x:c r="B38" s="1" t="s">
        <x:v>32</x:v>
      </x:c>
      <x:c r="F38" s="5">
        <x:f>LN(F36/F37)</x:f>
        <x:v>2.5764025928869467E-2</x:v>
      </x:c>
      <x:c r="G38" s="5">
        <x:f t="shared" ref="G38:K38" si="13">LN(G36/G37)</x:f>
        <x:v>1.1153961714995398E-2</x:v>
      </x:c>
      <x:c r="H38" s="5">
        <x:f t="shared" si="13"/>
        <x:v>-3.1475896540615798E-2</x:v>
      </x:c>
      <x:c r="I38" s="5">
        <x:f t="shared" si="13"/>
        <x:v>3.7220845061963458E-2</x:v>
      </x:c>
      <x:c r="J38" s="5">
        <x:f t="shared" si="13"/>
        <x:v>6.1564825346833885E-2</x:v>
      </x:c>
      <x:c r="K38" s="5">
        <x:f t="shared" si="13"/>
        <x:v>0.22270956224083871</x:v>
      </x:c>
    </x:row>
    <x:row r="40" spans="1:11" ht="18.75" x14ac:dyDescent="0.3">
      <x:c r="A40" s="276" t="s">
        <x:v>33</x:v>
      </x:c>
      <x:c r="B40" s="276"/>
    </x:row>
    <x:row r="41" spans="1:11" ht="15.75" x14ac:dyDescent="0.25">
      <x:c r="B41" s="4" t="s">
        <x:v>34</x:v>
      </x:c>
    </x:row>
    <x:row r="42" spans="1:11" x14ac:dyDescent="0.25">
      <x:c r="B42" s="277" t="s">
        <x:v>35</x:v>
      </x:c>
      <x:c r="C42" s="277"/>
    </x:row>
    <x:row r="43" spans="1:11" x14ac:dyDescent="0.25">
      <x:c r="B43" s="1" t="s">
        <x:v>36</x:v>
      </x:c>
      <x:c r="F43" s="156">
        <x:v>33613</x:v>
      </x:c>
      <x:c r="G43" s="156">
        <x:v>33647</x:v>
      </x:c>
      <x:c r="H43" s="156">
        <x:v>33751</x:v>
      </x:c>
      <x:c r="I43" s="156">
        <x:v>33865</x:v>
      </x:c>
      <x:c r="J43" s="156">
        <x:v>33982</x:v>
      </x:c>
      <x:c r="K43" s="156">
        <x:v>34084</x:v>
      </x:c>
    </x:row>
    <x:row r="44" spans="1:11" x14ac:dyDescent="0.25">
      <x:c r="B44" s="1" t="s">
        <x:v>37</x:v>
      </x:c>
      <x:c r="F44" s="156">
        <x:v>630195378</x:v>
      </x:c>
      <x:c r="G44" s="156">
        <x:v>628461962</x:v>
      </x:c>
      <x:c r="H44" s="156">
        <x:v>610088241.97000003</x:v>
      </x:c>
      <x:c r="I44" s="156">
        <x:v>600776988.95000005</x:v>
      </x:c>
      <x:c r="J44" s="156">
        <x:v>607630663</x:v>
      </x:c>
      <x:c r="K44" s="156">
        <x:v>607630663</x:v>
      </x:c>
    </x:row>
    <x:row r="45" spans="1:11" x14ac:dyDescent="0.25">
      <x:c r="B45" s="1" t="s">
        <x:v>38</x:v>
      </x:c>
      <x:c r="F45" s="156">
        <x:v>128538</x:v>
      </x:c>
      <x:c r="G45" s="156">
        <x:v>132818</x:v>
      </x:c>
      <x:c r="H45" s="156">
        <x:v>112835</x:v>
      </x:c>
      <x:c r="I45" s="156">
        <x:v>111371</x:v>
      </x:c>
      <x:c r="J45" s="156">
        <x:f>I45</x:f>
        <x:v>111371</x:v>
      </x:c>
      <x:c r="K45" s="156">
        <x:f>J45</x:f>
        <x:v>111371</x:v>
      </x:c>
    </x:row>
    <x:row r="46" spans="1:11" x14ac:dyDescent="0.25">
      <x:c r="B46" s="1" t="s">
        <x:v>346</x:v>
      </x:c>
      <x:c r="F46" s="11">
        <x:v>156336</x:v>
      </x:c>
      <x:c r="G46" s="11">
        <x:f>F47</x:f>
        <x:v>156336</x:v>
      </x:c>
      <x:c r="H46" s="11">
        <x:f t="shared" ref="H46:K46" si="14">G47</x:f>
        <x:v>156336</x:v>
      </x:c>
      <x:c r="I46" s="11">
        <x:f t="shared" si="14"/>
        <x:v>156336</x:v>
      </x:c>
      <x:c r="J46" s="11">
        <x:f t="shared" si="14"/>
        <x:v>156336</x:v>
      </x:c>
      <x:c r="K46" s="11">
        <x:f t="shared" si="14"/>
        <x:v>156336</x:v>
      </x:c>
    </x:row>
    <x:row r="47" spans="1:11" x14ac:dyDescent="0.25">
      <x:c r="B47" s="1" t="s">
        <x:v>347</x:v>
      </x:c>
      <x:c r="F47" s="11">
        <x:f>MAX(F46,F45)</x:f>
        <x:v>156336</x:v>
      </x:c>
      <x:c r="G47" s="11">
        <x:f t="shared" ref="G47:K47" si="15">MAX(G46,G45)</x:f>
        <x:v>156336</x:v>
      </x:c>
      <x:c r="H47" s="11">
        <x:f t="shared" si="15"/>
        <x:v>156336</x:v>
      </x:c>
      <x:c r="I47" s="11">
        <x:f t="shared" si="15"/>
        <x:v>156336</x:v>
      </x:c>
      <x:c r="J47" s="11">
        <x:f t="shared" si="15"/>
        <x:v>156336</x:v>
      </x:c>
      <x:c r="K47" s="11">
        <x:f t="shared" si="15"/>
        <x:v>156336</x:v>
      </x:c>
    </x:row>
    <x:row r="49" spans="2:11" x14ac:dyDescent="0.25">
      <x:c r="B49" s="277" t="s">
        <x:v>39</x:v>
      </x:c>
      <x:c r="C49" s="277"/>
    </x:row>
    <x:row r="50" spans="2:11" x14ac:dyDescent="0.25">
      <x:c r="B50" s="1" t="s">
        <x:v>40</x:v>
      </x:c>
      <x:c r="F50" s="152">
        <x:f>'GDP IPI FDD'!I161</x:f>
        <x:v>1.6007659445930671E-2</x:v>
      </x:c>
      <x:c r="G50" s="152">
        <x:f>'GDP IPI FDD'!I162</x:f>
        <x:v>1.9544596072970565E-2</x:v>
      </x:c>
      <x:c r="H50" s="121">
        <x:f>'GDP IPI FDD'!I186</x:f>
        <x:v>1.7041465854851615E-2</x:v>
      </x:c>
      <x:c r="I50" s="152">
        <x:f>'GDP IPI FDD'!I212</x:f>
        <x:v>4.0013942058278212E-2</x:v>
      </x:c>
      <x:c r="J50" s="152">
        <x:f>'GDP IPI FDD'!I213</x:f>
        <x:v>7.5125963666041504E-2</x:v>
      </x:c>
      <x:c r="K50" s="152">
        <x:f>'GDP IPI FDD'!I214</x:f>
        <x:v>4.6860239805706416E-2</x:v>
      </x:c>
    </x:row>
    <x:row r="51" spans="2:11" x14ac:dyDescent="0.25">
      <x:c r="B51" s="1" t="s">
        <x:v>41</x:v>
      </x:c>
      <x:c r="F51" s="151">
        <x:f>AWE!I117</x:f>
        <x:v>2.8783109434923061E-2</x:v>
      </x:c>
      <x:c r="G51" s="151">
        <x:f>AWE!K136</x:f>
        <x:v>2.7168734507591063E-2</x:v>
      </x:c>
      <x:c r="H51" s="6">
        <x:f>AWE!K155</x:f>
        <x:v>7.0404935826117857E-2</x:v>
      </x:c>
      <x:c r="I51" s="152">
        <x:f>AWE!P176</x:f>
        <x:v>3.0533707039455342E-2</x:v>
      </x:c>
      <x:c r="J51" s="152">
        <x:f>AWE!K178</x:f>
        <x:v>3.9220713153281329E-2</x:v>
      </x:c>
      <x:c r="K51" s="152">
        <x:f>AWE!L178</x:f>
        <x:v>3.9220713153281329E-2</x:v>
      </x:c>
    </x:row>
    <x:row r="52" spans="2:11" x14ac:dyDescent="0.25">
      <x:c r="B52" s="1" t="s">
        <x:v>42</x:v>
      </x:c>
      <x:c r="F52" s="151">
        <x:f>F50*0.3+F51*0.7</x:f>
        <x:v>2.4950474438225345E-2</x:v>
      </x:c>
      <x:c r="G52" s="151">
        <x:f t="shared" ref="G52:K52" si="16">G50*0.3+G51*0.7</x:f>
        <x:v>2.4881492977204912E-2</x:v>
      </x:c>
      <x:c r="H52" s="151">
        <x:f t="shared" si="16"/>
        <x:v>5.439589483473798E-2</x:v>
      </x:c>
      <x:c r="I52" s="151">
        <x:f t="shared" si="16"/>
        <x:v>3.3377777545102204E-2</x:v>
      </x:c>
      <x:c r="J52" s="151">
        <x:f t="shared" si="16"/>
        <x:v>4.9992288307109375E-2</x:v>
      </x:c>
      <x:c r="K52" s="151">
        <x:f t="shared" si="16"/>
        <x:v>4.1512571149008852E-2</x:v>
      </x:c>
    </x:row>
    <x:row r="53" spans="2:11" x14ac:dyDescent="0.25">
      <x:c r="B53" s="1" t="s">
        <x:v>43</x:v>
      </x:c>
      <x:c r="F53" s="10">
        <x:v>114.93650454568989</x:v>
      </x:c>
      <x:c r="G53" s="10">
        <x:f>F54</x:f>
        <x:v>117.84029975935469</x:v>
      </x:c>
      <x:c r="H53" s="10">
        <x:f t="shared" ref="H53:K53" si="17">G54</x:f>
        <x:v>120.80912357248653</x:v>
      </x:c>
      <x:c r="I53" s="10">
        <x:f t="shared" si="17"/>
        <x:v>127.56266113395586</x:v>
      </x:c>
      <x:c r="J53" s="10">
        <x:f t="shared" si="17"/>
        <x:v>131.8922737310686</x:v>
      </x:c>
      <x:c r="K53" s="10">
        <x:f t="shared" si="17"/>
        <x:v>138.65346595171664</x:v>
      </x:c>
    </x:row>
    <x:row r="54" spans="2:11" x14ac:dyDescent="0.25">
      <x:c r="B54" s="1" t="s">
        <x:v>43</x:v>
      </x:c>
      <x:c r="F54" s="7">
        <x:f>F53*EXP(F52)</x:f>
        <x:v>117.84029975935469</x:v>
      </x:c>
      <x:c r="G54" s="10">
        <x:f t="shared" ref="G54:K54" si="18">G53*EXP(G52)</x:f>
        <x:v>120.80912357248653</x:v>
      </x:c>
      <x:c r="H54" s="10">
        <x:f t="shared" si="18"/>
        <x:v>127.56266113395586</x:v>
      </x:c>
      <x:c r="I54" s="10">
        <x:f t="shared" si="18"/>
        <x:v>131.8922737310686</x:v>
      </x:c>
      <x:c r="J54" s="10">
        <x:f t="shared" si="18"/>
        <x:v>138.65346595171664</x:v>
      </x:c>
      <x:c r="K54" s="10">
        <x:f t="shared" si="18"/>
        <x:v>144.53046860839339</x:v>
      </x:c>
    </x:row>
    <x:row r="56" spans="2:11" x14ac:dyDescent="0.25">
      <x:c r="B56" s="277" t="s">
        <x:v>44</x:v>
      </x:c>
      <x:c r="C56" s="277"/>
    </x:row>
    <x:row r="57" spans="2:11" x14ac:dyDescent="0.25">
      <x:c r="B57" s="1" t="s">
        <x:v>45</x:v>
      </x:c>
      <x:c r="F57" s="261">
        <x:v>740</x:v>
      </x:c>
      <x:c r="G57" s="11">
        <x:v>738</x:v>
      </x:c>
      <x:c r="H57">
        <x:v>738</x:v>
      </x:c>
      <x:c r="I57">
        <x:v>739</x:v>
      </x:c>
      <x:c r="J57">
        <x:v>738</x:v>
      </x:c>
      <x:c r="K57">
        <x:v>738</x:v>
      </x:c>
    </x:row>
    <x:row r="58" spans="2:11" x14ac:dyDescent="0.25">
      <x:c r="B58" s="1" t="s">
        <x:v>348</x:v>
      </x:c>
      <x:c r="F58" s="10">
        <x:v>729.625</x:v>
      </x:c>
      <x:c r="G58" s="10">
        <x:f>F59</x:f>
        <x:v>730.23529411764707</x:v>
      </x:c>
      <x:c r="H58" s="10">
        <x:f t="shared" ref="H58:K58" si="19">G59</x:f>
        <x:v>730.66666666666663</x:v>
      </x:c>
      <x:c r="I58" s="10">
        <x:f t="shared" si="19"/>
        <x:v>731.0526315789474</x:v>
      </x:c>
      <x:c r="J58" s="10">
        <x:f t="shared" si="19"/>
        <x:v>731.45</x:v>
      </x:c>
      <x:c r="K58" s="10">
        <x:f t="shared" si="19"/>
        <x:v>731.77750000000003</x:v>
      </x:c>
    </x:row>
    <x:row r="59" spans="2:11" x14ac:dyDescent="0.25">
      <x:c r="B59" s="1" t="s">
        <x:v>349</x:v>
      </x:c>
      <x:c r="F59" s="10">
        <x:f>(16*F58+F57)/17</x:f>
        <x:v>730.23529411764707</x:v>
      </x:c>
      <x:c r="G59" s="10">
        <x:f>(17*G58+G57)/18</x:f>
        <x:v>730.66666666666663</x:v>
      </x:c>
      <x:c r="H59" s="10">
        <x:f>(18*H58+H57)/19</x:f>
        <x:v>731.0526315789474</x:v>
      </x:c>
      <x:c r="I59" s="10">
        <x:f>(19*I58+I57)/20</x:f>
        <x:v>731.45</x:v>
      </x:c>
      <x:c r="J59" s="10">
        <x:f>(19*J58+J57)/20</x:f>
        <x:v>731.77750000000003</x:v>
      </x:c>
      <x:c r="K59" s="10">
        <x:f>(19*K58+K57)/20</x:f>
        <x:v>732.08862500000009</x:v>
      </x:c>
    </x:row>
    <x:row r="60" spans="2:11" x14ac:dyDescent="0.25">
      <x:c r="B60" s="1" t="s">
        <x:v>350</x:v>
      </x:c>
      <x:c r="F60" s="155">
        <x:v>32734</x:v>
      </x:c>
      <x:c r="G60" s="155">
        <x:v>32808</x:v>
      </x:c>
      <x:c r="H60" s="155">
        <x:v>32870</x:v>
      </x:c>
      <x:c r="I60" s="155">
        <x:v>32998</x:v>
      </x:c>
      <x:c r="J60" s="155">
        <x:v>32998</x:v>
      </x:c>
      <x:c r="K60" s="155">
        <x:v>32998</x:v>
      </x:c>
    </x:row>
    <x:row r="61" spans="2:11" x14ac:dyDescent="0.25">
      <x:c r="B61" s="1" t="s">
        <x:v>46</x:v>
      </x:c>
      <x:c r="F61" s="6">
        <x:f>(F43-F60)/F60</x:f>
        <x:v>2.6852813588317957E-2</x:v>
      </x:c>
      <x:c r="G61" s="6">
        <x:f t="shared" ref="G61:K61" si="20">(G43-G60)/G60</x:f>
        <x:v>2.5573030968056572E-2</x:v>
      </x:c>
      <x:c r="H61" s="6">
        <x:f t="shared" si="20"/>
        <x:v>2.6802555521752359E-2</x:v>
      </x:c>
      <x:c r="I61" s="6">
        <x:f t="shared" si="20"/>
        <x:v>2.6274319655736712E-2</x:v>
      </x:c>
      <x:c r="J61" s="6">
        <x:f t="shared" si="20"/>
        <x:v>2.9819989090247894E-2</x:v>
      </x:c>
      <x:c r="K61" s="6">
        <x:f t="shared" si="20"/>
        <x:v>3.2911085520334567E-2</x:v>
      </x:c>
    </x:row>
    <x:row r="64" spans="2:11" ht="15.75" x14ac:dyDescent="0.25">
      <x:c r="B64" s="4" t="s">
        <x:v>47</x:v>
      </x:c>
    </x:row>
    <x:row r="65" spans="2:11" x14ac:dyDescent="0.25">
      <x:c r="B65" s="1" t="s">
        <x:v>48</x:v>
      </x:c>
      <x:c r="F65" s="262">
        <x:v>1</x:v>
      </x:c>
      <x:c r="G65" s="262">
        <x:v>1</x:v>
      </x:c>
      <x:c r="H65" s="262">
        <x:v>1</x:v>
      </x:c>
      <x:c r="I65" s="262">
        <x:v>1</x:v>
      </x:c>
      <x:c r="J65" s="262">
        <x:v>1</x:v>
      </x:c>
      <x:c r="K65" s="262">
        <x:v>1</x:v>
      </x:c>
    </x:row>
    <x:row r="66" spans="2:11" x14ac:dyDescent="0.25">
      <x:c r="B66" s="1" t="s">
        <x:v>49</x:v>
      </x:c>
      <x:c r="F66" s="8">
        <x:f>F32/F54</x:f>
        <x:v>0.15175430490161901</x:v>
      </x:c>
      <x:c r="G66" s="8">
        <x:f t="shared" ref="G66:I66" si="21">G32/G54</x:f>
        <x:v>0.15059557158338899</x:v>
      </x:c>
      <x:c r="H66" s="8">
        <x:f t="shared" si="21"/>
        <x:v>0.13573504642436046</x:v>
      </x:c>
      <x:c r="I66" s="8">
        <x:f t="shared" si="21"/>
        <x:v>0.13079254549412417</x:v>
      </x:c>
      <x:c r="J66" s="8">
        <x:f>J32/J53</x:f>
        <x:v>0.1449566040946092</x:v>
      </x:c>
      <x:c r="K66" s="8">
        <x:f>K32/K53</x:f>
        <x:v>0.16112916818906134</x:v>
      </x:c>
    </x:row>
    <x:row r="67" spans="2:11" x14ac:dyDescent="0.25">
      <x:c r="B67" s="1" t="s">
        <x:v>50</x:v>
      </x:c>
      <x:c r="F67" s="12">
        <x:f>F43</x:f>
        <x:v>33613</x:v>
      </x:c>
      <x:c r="G67" s="12">
        <x:f t="shared" ref="G67:K67" si="22">G43</x:f>
        <x:v>33647</x:v>
      </x:c>
      <x:c r="H67" s="12">
        <x:f t="shared" si="22"/>
        <x:v>33751</x:v>
      </x:c>
      <x:c r="I67" s="12">
        <x:f t="shared" si="22"/>
        <x:v>33865</x:v>
      </x:c>
      <x:c r="J67" s="12">
        <x:f t="shared" si="22"/>
        <x:v>33982</x:v>
      </x:c>
      <x:c r="K67" s="12">
        <x:f t="shared" si="22"/>
        <x:v>34084</x:v>
      </x:c>
    </x:row>
    <x:row r="68" spans="2:11" x14ac:dyDescent="0.25">
      <x:c r="B68" s="1" t="s">
        <x:v>51</x:v>
      </x:c>
      <x:c r="F68" s="12">
        <x:f>F47</x:f>
        <x:v>156336</x:v>
      </x:c>
      <x:c r="G68" s="12">
        <x:f t="shared" ref="G68:K68" si="23">G47</x:f>
        <x:v>156336</x:v>
      </x:c>
      <x:c r="H68" s="12">
        <x:f t="shared" si="23"/>
        <x:v>156336</x:v>
      </x:c>
      <x:c r="I68" s="12">
        <x:f t="shared" si="23"/>
        <x:v>156336</x:v>
      </x:c>
      <x:c r="J68" s="12">
        <x:f t="shared" si="23"/>
        <x:v>156336</x:v>
      </x:c>
      <x:c r="K68" s="12">
        <x:f t="shared" si="23"/>
        <x:v>156336</x:v>
      </x:c>
    </x:row>
    <x:row r="69" spans="2:11" x14ac:dyDescent="0.25">
      <x:c r="B69" s="1" t="s">
        <x:v>52</x:v>
      </x:c>
      <x:c r="F69" s="12">
        <x:f>F44</x:f>
        <x:v>630195378</x:v>
      </x:c>
      <x:c r="G69" s="12">
        <x:f t="shared" ref="G69:J69" si="24">G44</x:f>
        <x:v>628461962</x:v>
      </x:c>
      <x:c r="H69" s="12">
        <x:f t="shared" si="24"/>
        <x:v>610088241.97000003</x:v>
      </x:c>
      <x:c r="I69" s="12">
        <x:f t="shared" si="24"/>
        <x:v>600776988.95000005</x:v>
      </x:c>
      <x:c r="J69" s="12">
        <x:f t="shared" si="24"/>
        <x:v>607630663</x:v>
      </x:c>
      <x:c r="K69" s="12">
        <x:v>578722961</x:v>
      </x:c>
    </x:row>
    <x:row r="70" spans="2:11" x14ac:dyDescent="0.25">
      <x:c r="B70" s="1" t="s">
        <x:v>53</x:v>
      </x:c>
      <x:c r="F70" s="10">
        <x:f>F59</x:f>
        <x:v>730.23529411764707</x:v>
      </x:c>
      <x:c r="G70" s="10">
        <x:f t="shared" ref="G70:K70" si="25">G59</x:f>
        <x:v>730.66666666666663</x:v>
      </x:c>
      <x:c r="H70" s="10">
        <x:f t="shared" si="25"/>
        <x:v>731.0526315789474</x:v>
      </x:c>
      <x:c r="I70" s="10">
        <x:f t="shared" si="25"/>
        <x:v>731.45</x:v>
      </x:c>
      <x:c r="J70" s="10">
        <x:f t="shared" si="25"/>
        <x:v>731.77750000000003</x:v>
      </x:c>
      <x:c r="K70" s="10">
        <x:f t="shared" si="25"/>
        <x:v>732.08862500000009</x:v>
      </x:c>
    </x:row>
    <x:row r="71" spans="2:11" x14ac:dyDescent="0.25">
      <x:c r="B71" s="1" t="s">
        <x:v>54</x:v>
      </x:c>
      <x:c r="F71" s="121">
        <x:f>F61</x:f>
        <x:v>2.6852813588317957E-2</x:v>
      </x:c>
      <x:c r="G71" s="121">
        <x:f t="shared" ref="G71:K71" si="26">G61</x:f>
        <x:v>2.5573030968056572E-2</x:v>
      </x:c>
      <x:c r="H71" s="121">
        <x:f t="shared" si="26"/>
        <x:v>2.6802555521752359E-2</x:v>
      </x:c>
      <x:c r="I71" s="121">
        <x:f t="shared" si="26"/>
        <x:v>2.6274319655736712E-2</x:v>
      </x:c>
      <x:c r="J71" s="121">
        <x:f t="shared" si="26"/>
        <x:v>2.9819989090247894E-2</x:v>
      </x:c>
      <x:c r="K71" s="121">
        <x:f t="shared" si="26"/>
        <x:v>3.2911085520334567E-2</x:v>
      </x:c>
    </x:row>
    <x:row r="72" spans="2:11" x14ac:dyDescent="0.25">
      <x:c r="B72" s="1" t="s">
        <x:v>55</x:v>
      </x:c>
      <x:c r="F72" s="155">
        <x:v>12</x:v>
      </x:c>
      <x:c r="G72">
        <x:f>F72+1</x:f>
        <x:v>13</x:v>
      </x:c>
      <x:c r="H72">
        <x:f t="shared" ref="H72:K72" si="27">G72+1</x:f>
        <x:v>14</x:v>
      </x:c>
      <x:c r="I72">
        <x:f t="shared" si="27"/>
        <x:v>15</x:v>
      </x:c>
      <x:c r="J72">
        <x:f t="shared" si="27"/>
        <x:v>16</x:v>
      </x:c>
      <x:c r="K72">
        <x:f t="shared" si="27"/>
        <x:v>17</x:v>
      </x:c>
    </x:row>
    <x:row r="74" spans="2:11" ht="15.75" x14ac:dyDescent="0.25">
      <x:c r="B74" s="4" t="s">
        <x:v>56</x:v>
      </x:c>
    </x:row>
    <x:row r="75" spans="2:11" x14ac:dyDescent="0.25">
      <x:c r="B75" s="1" t="s">
        <x:v>48</x:v>
      </x:c>
      <x:c r="F75">
        <x:v>12.806437742471982</x:v>
      </x:c>
      <x:c r="G75">
        <x:v>12.806437742471982</x:v>
      </x:c>
      <x:c r="H75">
        <x:v>12.806437742471999</x:v>
      </x:c>
      <x:c r="I75">
        <x:v>12.806437742471999</x:v>
      </x:c>
      <x:c r="J75">
        <x:v>12.806437742471999</x:v>
      </x:c>
      <x:c r="K75">
        <x:v>12.806437742471999</x:v>
      </x:c>
    </x:row>
    <x:row r="76" spans="2:11" x14ac:dyDescent="0.25">
      <x:c r="B76" s="1" t="s">
        <x:v>49</x:v>
      </x:c>
      <x:c r="F76">
        <x:v>0.63089926250244477</x:v>
      </x:c>
      <x:c r="G76">
        <x:v>0.63089926250244477</x:v>
      </x:c>
      <x:c r="H76">
        <x:v>0.63089926250244499</x:v>
      </x:c>
      <x:c r="I76">
        <x:v>0.63089926250244499</x:v>
      </x:c>
      <x:c r="J76">
        <x:v>0.63089926250244499</x:v>
      </x:c>
      <x:c r="K76">
        <x:v>0.63089926250244499</x:v>
      </x:c>
    </x:row>
    <x:row r="77" spans="2:11" x14ac:dyDescent="0.25">
      <x:c r="B77" s="1" t="s">
        <x:v>50</x:v>
      </x:c>
      <x:c r="F77">
        <x:v>0.44131893231242408</x:v>
      </x:c>
      <x:c r="G77">
        <x:v>0.44131893231242408</x:v>
      </x:c>
      <x:c r="H77">
        <x:v>0.44131893231242397</x:v>
      </x:c>
      <x:c r="I77">
        <x:v>0.44131893231242397</x:v>
      </x:c>
      <x:c r="J77">
        <x:v>0.44131893231242397</x:v>
      </x:c>
      <x:c r="K77">
        <x:v>0.44131893231242397</x:v>
      </x:c>
    </x:row>
    <x:row r="78" spans="2:11" x14ac:dyDescent="0.25">
      <x:c r="B78" s="1" t="s">
        <x:v>51</x:v>
      </x:c>
      <x:c r="F78">
        <x:v>0.16787525933291775</x:v>
      </x:c>
      <x:c r="G78">
        <x:v>0.16787525933291775</x:v>
      </x:c>
      <x:c r="H78">
        <x:v>0.167875259332918</x:v>
      </x:c>
      <x:c r="I78">
        <x:v>0.167875259332918</x:v>
      </x:c>
      <x:c r="J78">
        <x:v>0.167875259332918</x:v>
      </x:c>
      <x:c r="K78">
        <x:v>0.167875259332918</x:v>
      </x:c>
    </x:row>
    <x:row r="79" spans="2:11" x14ac:dyDescent="0.25">
      <x:c r="B79" s="1" t="s">
        <x:v>52</x:v>
      </x:c>
      <x:c r="F79">
        <x:v>0.10111247781969618</x:v>
      </x:c>
      <x:c r="G79">
        <x:v>0.10111247781969618</x:v>
      </x:c>
      <x:c r="H79">
        <x:v>0.101112477819696</x:v>
      </x:c>
      <x:c r="I79">
        <x:v>0.101112477819696</x:v>
      </x:c>
      <x:c r="J79">
        <x:v>0.101112477819696</x:v>
      </x:c>
      <x:c r="K79">
        <x:v>0.101112477819696</x:v>
      </x:c>
    </x:row>
    <x:row r="80" spans="2:11" x14ac:dyDescent="0.25">
      <x:c r="B80" s="1" t="s">
        <x:v>57</x:v>
      </x:c>
      <x:c r="F80">
        <x:v>0.14193855805786137</x:v>
      </x:c>
      <x:c r="G80">
        <x:v>0.14193855805786137</x:v>
      </x:c>
      <x:c r="H80">
        <x:v>0.14193855805786099</x:v>
      </x:c>
      <x:c r="I80">
        <x:v>0.14193855805786099</x:v>
      </x:c>
      <x:c r="J80">
        <x:v>0.14193855805786099</x:v>
      </x:c>
      <x:c r="K80">
        <x:v>0.14193855805786099</x:v>
      </x:c>
    </x:row>
    <x:row r="81" spans="2:11" x14ac:dyDescent="0.25">
      <x:c r="B81" s="1" t="s">
        <x:v>58</x:v>
      </x:c>
      <x:c r="F81">
        <x:v>-0.40964494938947582</x:v>
      </x:c>
      <x:c r="G81">
        <x:v>-0.40964494938947582</x:v>
      </x:c>
      <x:c r="H81">
        <x:v>-0.40964494938947599</x:v>
      </x:c>
      <x:c r="I81">
        <x:v>-0.40964494938947599</x:v>
      </x:c>
      <x:c r="J81">
        <x:v>-0.40964494938947599</x:v>
      </x:c>
      <x:c r="K81">
        <x:v>-0.40964494938947599</x:v>
      </x:c>
    </x:row>
    <x:row r="82" spans="2:11" x14ac:dyDescent="0.25">
      <x:c r="B82" s="1" t="s">
        <x:v>59</x:v>
      </x:c>
      <x:c r="F82">
        <x:v>0.16813952291116996</x:v>
      </x:c>
      <x:c r="G82">
        <x:v>0.16813952291116996</x:v>
      </x:c>
      <x:c r="H82">
        <x:v>0.16813952291116999</x:v>
      </x:c>
      <x:c r="I82">
        <x:v>0.16813952291116999</x:v>
      </x:c>
      <x:c r="J82">
        <x:v>0.16813952291116999</x:v>
      </x:c>
      <x:c r="K82">
        <x:v>0.16813952291116999</x:v>
      </x:c>
    </x:row>
    <x:row r="83" spans="2:11" x14ac:dyDescent="0.25">
      <x:c r="B83" s="1" t="s">
        <x:v>60</x:v>
      </x:c>
      <x:c r="F83">
        <x:v>0.15569732564767053</x:v>
      </x:c>
      <x:c r="G83">
        <x:v>0.15569732564767053</x:v>
      </x:c>
      <x:c r="H83">
        <x:v>0.155697325647671</x:v>
      </x:c>
      <x:c r="I83">
        <x:v>0.155697325647671</x:v>
      </x:c>
      <x:c r="J83">
        <x:v>0.155697325647671</x:v>
      </x:c>
      <x:c r="K83">
        <x:v>0.155697325647671</x:v>
      </x:c>
    </x:row>
    <x:row r="84" spans="2:11" x14ac:dyDescent="0.25">
      <x:c r="B84" s="1" t="s">
        <x:v>61</x:v>
      </x:c>
      <x:c r="F84">
        <x:v>5.3373379568857682E-2</x:v>
      </x:c>
      <x:c r="G84">
        <x:v>5.3373379568857682E-2</x:v>
      </x:c>
      <x:c r="H84">
        <x:v>5.3373379568857703E-2</x:v>
      </x:c>
      <x:c r="I84">
        <x:v>5.3373379568857703E-2</x:v>
      </x:c>
      <x:c r="J84">
        <x:v>5.3373379568857703E-2</x:v>
      </x:c>
      <x:c r="K84">
        <x:v>5.3373379568857703E-2</x:v>
      </x:c>
    </x:row>
    <x:row r="85" spans="2:11" x14ac:dyDescent="0.25">
      <x:c r="B85" s="1" t="s">
        <x:v>62</x:v>
      </x:c>
      <x:c r="F85">
        <x:v>1.1248129432982201E-2</x:v>
      </x:c>
      <x:c r="G85">
        <x:v>1.1248129432982201E-2</x:v>
      </x:c>
      <x:c r="H85">
        <x:v>1.12481294329822E-2</x:v>
      </x:c>
      <x:c r="I85">
        <x:v>1.12481294329822E-2</x:v>
      </x:c>
      <x:c r="J85">
        <x:v>1.12481294329822E-2</x:v>
      </x:c>
      <x:c r="K85">
        <x:v>1.12481294329822E-2</x:v>
      </x:c>
    </x:row>
    <x:row r="86" spans="2:11" x14ac:dyDescent="0.25">
      <x:c r="B86" s="1" t="s">
        <x:v>63</x:v>
      </x:c>
      <x:c r="F86">
        <x:v>-1.6964015473627803E-4</x:v>
      </x:c>
      <x:c r="G86">
        <x:v>-1.6964015473627803E-4</x:v>
      </x:c>
      <x:c r="H86">
        <x:v>-1.69640154736278E-4</x:v>
      </x:c>
      <x:c r="I86">
        <x:v>-1.69640154736278E-4</x:v>
      </x:c>
      <x:c r="J86">
        <x:v>-1.69640154736278E-4</x:v>
      </x:c>
      <x:c r="K86">
        <x:v>-1.69640154736278E-4</x:v>
      </x:c>
    </x:row>
    <x:row r="87" spans="2:11" x14ac:dyDescent="0.25">
      <x:c r="B87" s="1" t="s">
        <x:v>64</x:v>
      </x:c>
      <x:c r="F87">
        <x:v>0.1644240448695794</x:v>
      </x:c>
      <x:c r="G87">
        <x:v>0.1644240448695794</x:v>
      </x:c>
      <x:c r="H87">
        <x:v>0.16442404486957901</x:v>
      </x:c>
      <x:c r="I87">
        <x:v>0.16442404486957901</x:v>
      </x:c>
      <x:c r="J87">
        <x:v>0.16442404486957901</x:v>
      </x:c>
      <x:c r="K87">
        <x:v>0.16442404486957901</x:v>
      </x:c>
    </x:row>
    <x:row r="88" spans="2:11" x14ac:dyDescent="0.25">
      <x:c r="B88" s="1" t="s">
        <x:v>65</x:v>
      </x:c>
      <x:c r="F88">
        <x:v>7.2918304926018515E-2</x:v>
      </x:c>
      <x:c r="G88">
        <x:v>7.2918304926018515E-2</x:v>
      </x:c>
      <x:c r="H88">
        <x:v>7.2918304926018501E-2</x:v>
      </x:c>
      <x:c r="I88">
        <x:v>7.2918304926018501E-2</x:v>
      </x:c>
      <x:c r="J88">
        <x:v>7.2918304926018501E-2</x:v>
      </x:c>
      <x:c r="K88">
        <x:v>7.2918304926018501E-2</x:v>
      </x:c>
    </x:row>
    <x:row r="89" spans="2:11" x14ac:dyDescent="0.25">
      <x:c r="B89" s="1" t="s">
        <x:v>66</x:v>
      </x:c>
      <x:c r="F89">
        <x:v>-0.19593447283208443</x:v>
      </x:c>
      <x:c r="G89">
        <x:v>-0.19593447283208443</x:v>
      </x:c>
      <x:c r="H89">
        <x:v>-0.19593447283208401</x:v>
      </x:c>
      <x:c r="I89">
        <x:v>-0.19593447283208401</x:v>
      </x:c>
      <x:c r="J89">
        <x:v>-0.19593447283208401</x:v>
      </x:c>
      <x:c r="K89">
        <x:v>-0.19593447283208401</x:v>
      </x:c>
    </x:row>
    <x:row r="90" spans="2:11" x14ac:dyDescent="0.25">
      <x:c r="B90" s="1" t="s">
        <x:v>53</x:v>
      </x:c>
      <x:c r="F90">
        <x:v>0.28165005765394108</x:v>
      </x:c>
      <x:c r="G90">
        <x:v>0.28165005765394108</x:v>
      </x:c>
      <x:c r="H90">
        <x:v>0.28165005765394102</x:v>
      </x:c>
      <x:c r="I90">
        <x:v>0.28165005765394102</x:v>
      </x:c>
      <x:c r="J90">
        <x:v>0.28165005765394102</x:v>
      </x:c>
      <x:c r="K90">
        <x:v>0.28165005765394102</x:v>
      </x:c>
    </x:row>
    <x:row r="91" spans="2:11" x14ac:dyDescent="0.25">
      <x:c r="B91" s="1" t="s">
        <x:v>54</x:v>
      </x:c>
      <x:c r="F91">
        <x:v>1.8271794694913294E-2</x:v>
      </x:c>
      <x:c r="G91">
        <x:v>1.8271794694913294E-2</x:v>
      </x:c>
      <x:c r="H91">
        <x:v>1.8271794694913301E-2</x:v>
      </x:c>
      <x:c r="I91">
        <x:v>1.8271794694913301E-2</x:v>
      </x:c>
      <x:c r="J91">
        <x:v>1.8271794694913301E-2</x:v>
      </x:c>
      <x:c r="K91">
        <x:v>1.8271794694913301E-2</x:v>
      </x:c>
    </x:row>
    <x:row r="92" spans="2:11" x14ac:dyDescent="0.25">
      <x:c r="B92" s="1" t="s">
        <x:v>55</x:v>
      </x:c>
      <x:c r="F92">
        <x:v>1.7071273312970148E-2</x:v>
      </x:c>
      <x:c r="G92">
        <x:v>1.7071273312970148E-2</x:v>
      </x:c>
      <x:c r="H92">
        <x:v>1.7071273312970099E-2</x:v>
      </x:c>
      <x:c r="I92">
        <x:v>1.7071273312970099E-2</x:v>
      </x:c>
      <x:c r="J92">
        <x:v>1.7071273312970099E-2</x:v>
      </x:c>
      <x:c r="K92">
        <x:v>1.7071273312970099E-2</x:v>
      </x:c>
    </x:row>
    <x:row r="94" spans="2:11" ht="15.75" x14ac:dyDescent="0.25">
      <x:c r="B94" s="4" t="s">
        <x:v>67</x:v>
      </x:c>
    </x:row>
    <x:row r="95" spans="2:11" x14ac:dyDescent="0.25">
      <x:c r="B95" s="1" t="s">
        <x:v>48</x:v>
      </x:c>
      <x:c r="F95" s="155">
        <x:v>1</x:v>
      </x:c>
      <x:c r="G95" s="155">
        <x:v>1</x:v>
      </x:c>
      <x:c r="H95" s="155">
        <x:v>1</x:v>
      </x:c>
      <x:c r="I95" s="155">
        <x:v>1</x:v>
      </x:c>
      <x:c r="J95" s="155">
        <x:v>1</x:v>
      </x:c>
      <x:c r="K95" s="155">
        <x:v>1</x:v>
      </x:c>
    </x:row>
    <x:row r="96" spans="2:11" x14ac:dyDescent="0.25">
      <x:c r="B96" s="1" t="s">
        <x:v>49</x:v>
      </x:c>
      <x:c r="F96">
        <x:v>0.16439999999999999</x:v>
      </x:c>
      <x:c r="G96">
        <x:v>0.16439999999999999</x:v>
      </x:c>
      <x:c r="H96">
        <x:v>0.16439999999999999</x:v>
      </x:c>
      <x:c r="I96">
        <x:v>0.16439999999999999</x:v>
      </x:c>
      <x:c r="J96">
        <x:v>0.16439999999999999</x:v>
      </x:c>
      <x:c r="K96">
        <x:v>0.16439999999999999</x:v>
      </x:c>
    </x:row>
    <x:row r="97" spans="2:11" x14ac:dyDescent="0.25">
      <x:c r="B97" s="1" t="s">
        <x:v>50</x:v>
      </x:c>
      <x:c r="F97" s="11">
        <x:v>63422.311800000003</x:v>
      </x:c>
      <x:c r="G97" s="11">
        <x:v>63422.311800000003</x:v>
      </x:c>
      <x:c r="H97" s="11">
        <x:v>63422.311800000003</x:v>
      </x:c>
      <x:c r="I97" s="11">
        <x:v>63422.311800000003</x:v>
      </x:c>
      <x:c r="J97" s="11">
        <x:v>63422.311800000003</x:v>
      </x:c>
      <x:c r="K97" s="11">
        <x:v>63422.311800000003</x:v>
      </x:c>
    </x:row>
    <x:row r="98" spans="2:11" x14ac:dyDescent="0.25">
      <x:c r="B98" s="1" t="s">
        <x:v>51</x:v>
      </x:c>
      <x:c r="F98" s="11">
        <x:v>345129.01459999999</x:v>
      </x:c>
      <x:c r="G98" s="11">
        <x:v>345129.01459999999</x:v>
      </x:c>
      <x:c r="H98" s="11">
        <x:v>345129.01459999999</x:v>
      </x:c>
      <x:c r="I98" s="11">
        <x:v>345129.01459999999</x:v>
      </x:c>
      <x:c r="J98" s="11">
        <x:v>345129.01459999999</x:v>
      </x:c>
      <x:c r="K98" s="11">
        <x:v>345129.01459999999</x:v>
      </x:c>
    </x:row>
    <x:row r="99" spans="2:11" x14ac:dyDescent="0.25">
      <x:c r="B99" s="1" t="s">
        <x:v>52</x:v>
      </x:c>
      <x:c r="F99" s="11">
        <x:v>1630327994.0632999</x:v>
      </x:c>
      <x:c r="G99" s="11">
        <x:v>1630327994.0632999</x:v>
      </x:c>
      <x:c r="H99" s="11">
        <x:v>1630327994.0632999</x:v>
      </x:c>
      <x:c r="I99" s="11">
        <x:v>1630327994.0632999</x:v>
      </x:c>
      <x:c r="J99" s="11">
        <x:v>1630327994.0632999</x:v>
      </x:c>
      <x:c r="K99" s="11">
        <x:v>1630327994.0632999</x:v>
      </x:c>
    </x:row>
    <x:row r="100" spans="2:11" x14ac:dyDescent="0.25">
      <x:c r="B100" s="1" t="s">
        <x:v>57</x:v>
      </x:c>
      <x:c r="F100">
        <x:v>1</x:v>
      </x:c>
      <x:c r="G100">
        <x:v>1</x:v>
      </x:c>
      <x:c r="H100">
        <x:v>1</x:v>
      </x:c>
      <x:c r="I100">
        <x:v>1</x:v>
      </x:c>
      <x:c r="J100">
        <x:v>1</x:v>
      </x:c>
      <x:c r="K100">
        <x:v>1</x:v>
      </x:c>
    </x:row>
    <x:row r="101" spans="2:11" x14ac:dyDescent="0.25">
      <x:c r="B101" s="1" t="s">
        <x:v>58</x:v>
      </x:c>
      <x:c r="F101">
        <x:v>1</x:v>
      </x:c>
      <x:c r="G101">
        <x:v>1</x:v>
      </x:c>
      <x:c r="H101">
        <x:v>1</x:v>
      </x:c>
      <x:c r="I101">
        <x:v>1</x:v>
      </x:c>
      <x:c r="J101">
        <x:v>1</x:v>
      </x:c>
      <x:c r="K101">
        <x:v>1</x:v>
      </x:c>
    </x:row>
    <x:row r="102" spans="2:11" x14ac:dyDescent="0.25">
      <x:c r="B102" s="1" t="s">
        <x:v>59</x:v>
      </x:c>
      <x:c r="F102">
        <x:v>1</x:v>
      </x:c>
      <x:c r="G102">
        <x:v>1</x:v>
      </x:c>
      <x:c r="H102">
        <x:v>1</x:v>
      </x:c>
      <x:c r="I102">
        <x:v>1</x:v>
      </x:c>
      <x:c r="J102">
        <x:v>1</x:v>
      </x:c>
      <x:c r="K102">
        <x:v>1</x:v>
      </x:c>
    </x:row>
    <x:row r="103" spans="2:11" x14ac:dyDescent="0.25">
      <x:c r="B103" s="1" t="s">
        <x:v>60</x:v>
      </x:c>
      <x:c r="F103">
        <x:v>1</x:v>
      </x:c>
      <x:c r="G103">
        <x:v>1</x:v>
      </x:c>
      <x:c r="H103">
        <x:v>1</x:v>
      </x:c>
      <x:c r="I103">
        <x:v>1</x:v>
      </x:c>
      <x:c r="J103">
        <x:v>1</x:v>
      </x:c>
      <x:c r="K103">
        <x:v>1</x:v>
      </x:c>
    </x:row>
    <x:row r="104" spans="2:11" x14ac:dyDescent="0.25">
      <x:c r="B104" s="1" t="s">
        <x:v>61</x:v>
      </x:c>
      <x:c r="F104">
        <x:v>1</x:v>
      </x:c>
      <x:c r="G104">
        <x:v>1</x:v>
      </x:c>
      <x:c r="H104">
        <x:v>1</x:v>
      </x:c>
      <x:c r="I104">
        <x:v>1</x:v>
      </x:c>
      <x:c r="J104">
        <x:v>1</x:v>
      </x:c>
      <x:c r="K104">
        <x:v>1</x:v>
      </x:c>
    </x:row>
    <x:row r="105" spans="2:11" x14ac:dyDescent="0.25">
      <x:c r="B105" s="1" t="s">
        <x:v>62</x:v>
      </x:c>
      <x:c r="F105">
        <x:v>1</x:v>
      </x:c>
      <x:c r="G105">
        <x:v>1</x:v>
      </x:c>
      <x:c r="H105">
        <x:v>1</x:v>
      </x:c>
      <x:c r="I105">
        <x:v>1</x:v>
      </x:c>
      <x:c r="J105">
        <x:v>1</x:v>
      </x:c>
      <x:c r="K105">
        <x:v>1</x:v>
      </x:c>
    </x:row>
    <x:row r="106" spans="2:11" x14ac:dyDescent="0.25">
      <x:c r="B106" s="1" t="s">
        <x:v>63</x:v>
      </x:c>
      <x:c r="F106">
        <x:v>1</x:v>
      </x:c>
      <x:c r="G106">
        <x:v>1</x:v>
      </x:c>
      <x:c r="H106">
        <x:v>1</x:v>
      </x:c>
      <x:c r="I106">
        <x:v>1</x:v>
      </x:c>
      <x:c r="J106">
        <x:v>1</x:v>
      </x:c>
      <x:c r="K106">
        <x:v>1</x:v>
      </x:c>
    </x:row>
    <x:row r="107" spans="2:11" x14ac:dyDescent="0.25">
      <x:c r="B107" s="1" t="s">
        <x:v>64</x:v>
      </x:c>
      <x:c r="F107">
        <x:v>1</x:v>
      </x:c>
      <x:c r="G107">
        <x:v>1</x:v>
      </x:c>
      <x:c r="H107">
        <x:v>1</x:v>
      </x:c>
      <x:c r="I107">
        <x:v>1</x:v>
      </x:c>
      <x:c r="J107">
        <x:v>1</x:v>
      </x:c>
      <x:c r="K107">
        <x:v>1</x:v>
      </x:c>
    </x:row>
    <x:row r="108" spans="2:11" x14ac:dyDescent="0.25">
      <x:c r="B108" s="1" t="s">
        <x:v>65</x:v>
      </x:c>
      <x:c r="F108">
        <x:v>1</x:v>
      </x:c>
      <x:c r="G108">
        <x:v>1</x:v>
      </x:c>
      <x:c r="H108">
        <x:v>1</x:v>
      </x:c>
      <x:c r="I108">
        <x:v>1</x:v>
      </x:c>
      <x:c r="J108">
        <x:v>1</x:v>
      </x:c>
      <x:c r="K108">
        <x:v>1</x:v>
      </x:c>
    </x:row>
    <x:row r="109" spans="2:11" x14ac:dyDescent="0.25">
      <x:c r="B109" s="1" t="s">
        <x:v>66</x:v>
      </x:c>
      <x:c r="F109">
        <x:v>1</x:v>
      </x:c>
      <x:c r="G109">
        <x:v>1</x:v>
      </x:c>
      <x:c r="H109">
        <x:v>1</x:v>
      </x:c>
      <x:c r="I109">
        <x:v>1</x:v>
      </x:c>
      <x:c r="J109">
        <x:v>1</x:v>
      </x:c>
      <x:c r="K109">
        <x:v>1</x:v>
      </x:c>
    </x:row>
    <x:row r="110" spans="2:11" x14ac:dyDescent="0.25">
      <x:c r="B110" s="1" t="s">
        <x:v>53</x:v>
      </x:c>
      <x:c r="F110" s="11">
        <x:v>2722.7979999999998</x:v>
      </x:c>
      <x:c r="G110" s="11">
        <x:v>2722.7979999999998</x:v>
      </x:c>
      <x:c r="H110" s="11">
        <x:v>2722.7979999999998</x:v>
      </x:c>
      <x:c r="I110" s="11">
        <x:v>2722.7979999999998</x:v>
      </x:c>
      <x:c r="J110" s="11">
        <x:v>2722.7979999999998</x:v>
      </x:c>
      <x:c r="K110" s="11">
        <x:v>2722.7979999999998</x:v>
      </x:c>
    </x:row>
    <x:row r="111" spans="2:11" x14ac:dyDescent="0.25">
      <x:c r="B111" s="1" t="s">
        <x:v>54</x:v>
      </x:c>
      <x:c r="F111" s="5">
        <x:v>0.12859999999999999</x:v>
      </x:c>
      <x:c r="G111" s="5">
        <x:v>0.12859999999999999</x:v>
      </x:c>
      <x:c r="H111" s="5">
        <x:v>0.12859999999999999</x:v>
      </x:c>
      <x:c r="I111" s="5">
        <x:v>0.12859999999999999</x:v>
      </x:c>
      <x:c r="J111" s="5">
        <x:v>0.12859999999999999</x:v>
      </x:c>
      <x:c r="K111" s="5">
        <x:v>0.12859999999999999</x:v>
      </x:c>
    </x:row>
    <x:row r="112" spans="2:11" x14ac:dyDescent="0.25">
      <x:c r="B112" s="1" t="s">
        <x:v>55</x:v>
      </x:c>
      <x:c r="F112">
        <x:v>1</x:v>
      </x:c>
      <x:c r="G112">
        <x:v>1</x:v>
      </x:c>
      <x:c r="H112">
        <x:v>1</x:v>
      </x:c>
      <x:c r="I112">
        <x:v>1</x:v>
      </x:c>
      <x:c r="J112">
        <x:v>1</x:v>
      </x:c>
      <x:c r="K112">
        <x:v>1</x:v>
      </x:c>
    </x:row>
    <x:row r="114" spans="2:11" ht="15.75" x14ac:dyDescent="0.25">
      <x:c r="B114" s="4" t="s">
        <x:v>68</x:v>
      </x:c>
    </x:row>
    <x:row r="115" spans="2:11" x14ac:dyDescent="0.25">
      <x:c r="B115" s="1" t="s">
        <x:v>48</x:v>
      </x:c>
      <x:c r="F115">
        <x:v>1</x:v>
      </x:c>
      <x:c r="G115">
        <x:v>1</x:v>
      </x:c>
      <x:c r="H115">
        <x:v>1</x:v>
      </x:c>
      <x:c r="I115">
        <x:v>1</x:v>
      </x:c>
      <x:c r="J115">
        <x:v>1</x:v>
      </x:c>
      <x:c r="K115">
        <x:v>1</x:v>
      </x:c>
    </x:row>
    <x:row r="116" spans="2:11" x14ac:dyDescent="0.25">
      <x:c r="B116" s="1" t="s">
        <x:v>49</x:v>
      </x:c>
      <x:c r="F116" s="263">
        <x:f>LN(F66/F96)</x:f>
        <x:v>-8.0039684705149744E-2</x:v>
      </x:c>
      <x:c r="G116" s="263">
        <x:f t="shared" ref="G116:K116" si="28">LN(G66/G96)</x:f>
        <x:v>-8.7704572845405962E-2</x:v>
      </x:c>
      <x:c r="H116" s="263">
        <x:f t="shared" si="28"/>
        <x:v>-0.19159768512890016</x:v>
      </x:c>
      <x:c r="I116" s="263">
        <x:f t="shared" si="28"/>
        <x:v>-0.22869003685820244</x:v>
      </x:c>
      <x:c r="J116" s="263">
        <x:f t="shared" si="28"/>
        <x:v>-0.12586806710147561</x:v>
      </x:c>
      <x:c r="K116" s="263">
        <x:f t="shared" si="28"/>
        <x:v>-2.009615240913162E-2</x:v>
      </x:c>
    </x:row>
    <x:row r="117" spans="2:11" x14ac:dyDescent="0.25">
      <x:c r="B117" s="1" t="s">
        <x:v>50</x:v>
      </x:c>
      <x:c r="F117" s="263">
        <x:f t="shared" ref="F117:K119" si="29">LN(F67/F97)</x:f>
        <x:v>-0.63490282376639229</x:v>
      </x:c>
      <x:c r="G117" s="263">
        <x:f t="shared" si="29"/>
        <x:v>-0.6338918215988032</x:v>
      </x:c>
      <x:c r="H117" s="263">
        <x:f t="shared" si="29"/>
        <x:v>-0.63080567415988897</x:v>
      </x:c>
      <x:c r="I117" s="263">
        <x:f t="shared" si="29"/>
        <x:v>-0.62743368800224153</x:v>
      </x:c>
      <x:c r="J117" s="263">
        <x:f t="shared" si="29"/>
        <x:v>-0.62398474800554171</x:v>
      </x:c>
      <x:c r="K117" s="263">
        <x:f t="shared" si="29"/>
        <x:v>-0.62098765470339901</x:v>
      </x:c>
    </x:row>
    <x:row r="118" spans="2:11" x14ac:dyDescent="0.25">
      <x:c r="B118" s="1" t="s">
        <x:v>51</x:v>
      </x:c>
      <x:c r="F118" s="263">
        <x:f t="shared" si="29"/>
        <x:v>-0.79191076528781146</x:v>
      </x:c>
      <x:c r="G118" s="263">
        <x:f t="shared" si="29"/>
        <x:v>-0.79191076528781146</x:v>
      </x:c>
      <x:c r="H118" s="263">
        <x:f t="shared" si="29"/>
        <x:v>-0.79191076528781146</x:v>
      </x:c>
      <x:c r="I118" s="263">
        <x:f t="shared" si="29"/>
        <x:v>-0.79191076528781146</x:v>
      </x:c>
      <x:c r="J118" s="263">
        <x:f t="shared" si="29"/>
        <x:v>-0.79191076528781146</x:v>
      </x:c>
      <x:c r="K118" s="263">
        <x:f t="shared" si="29"/>
        <x:v>-0.79191076528781146</x:v>
      </x:c>
    </x:row>
    <x:row r="119" spans="2:11" x14ac:dyDescent="0.25">
      <x:c r="B119" s="1" t="s">
        <x:v>52</x:v>
      </x:c>
      <x:c r="F119" s="263">
        <x:f t="shared" si="29"/>
        <x:v>-0.95050660179316904</x:v>
      </x:c>
      <x:c r="G119" s="263">
        <x:f t="shared" si="29"/>
        <x:v>-0.95326099258852937</x:v>
      </x:c>
      <x:c r="H119" s="263">
        <x:f t="shared" si="29"/>
        <x:v>-0.98293289123735195</x:v>
      </x:c>
      <x:c r="I119" s="263">
        <x:f t="shared" si="29"/>
        <x:v>-0.99831269787581089</x:v>
      </x:c>
      <x:c r="J119" s="263">
        <x:f t="shared" si="29"/>
        <x:v>-0.98696926169460675</x:v>
      </x:c>
      <x:c r="K119" s="263">
        <x:f t="shared" si="29"/>
        <x:v>-1.0357126122552036</x:v>
      </x:c>
    </x:row>
    <x:row r="120" spans="2:11" x14ac:dyDescent="0.25">
      <x:c r="B120" s="1" t="s">
        <x:v>57</x:v>
      </x:c>
      <x:c r="F120" s="263">
        <x:f>F116*F116/2</x:f>
        <x:v>3.2031755638498908E-3</x:v>
      </x:c>
      <x:c r="G120" s="263">
        <x:f t="shared" ref="G120:K120" si="30">G116*G116/2</x:f>
        <x:v>3.8460460489975604E-3</x:v>
      </x:c>
      <x:c r="H120" s="263">
        <x:f t="shared" si="30"/>
        <x:v>1.8354836473376584E-2</x:v>
      </x:c>
      <x:c r="I120" s="263">
        <x:f t="shared" si="30"/>
        <x:v>2.6149566479102996E-2</x:v>
      </x:c>
      <x:c r="J120" s="263">
        <x:f t="shared" si="30"/>
        <x:v>7.9213851579307826E-3</x:v>
      </x:c>
      <x:c r="K120" s="263">
        <x:f t="shared" si="30"/>
        <x:v>2.019276708255233E-4</x:v>
      </x:c>
    </x:row>
    <x:row r="121" spans="2:11" x14ac:dyDescent="0.25">
      <x:c r="B121" s="1" t="s">
        <x:v>58</x:v>
      </x:c>
      <x:c r="F121" s="263">
        <x:f t="shared" ref="F121:K123" si="31">F117*F117/2</x:f>
        <x:v>0.20155079781326929</x:v>
      </x:c>
      <x:c r="G121" s="263">
        <x:f t="shared" si="31"/>
        <x:v>0.20090942074492446</x:v>
      </x:c>
      <x:c r="H121" s="263">
        <x:f t="shared" si="31"/>
        <x:v>0.19895789927615601</x:v>
      </x:c>
      <x:c r="I121" s="263">
        <x:f t="shared" si="31"/>
        <x:v>0.19683651642004707</x:v>
      </x:c>
      <x:c r="J121" s="263">
        <x:f t="shared" si="31"/>
        <x:v>0.1946784828717697</x:v>
      </x:c>
      <x:c r="K121" s="263">
        <x:f t="shared" si="31"/>
        <x:v>0.19281283364701396</x:v>
      </x:c>
    </x:row>
    <x:row r="122" spans="2:11" x14ac:dyDescent="0.25">
      <x:c r="B122" s="1" t="s">
        <x:v>59</x:v>
      </x:c>
      <x:c r="F122" s="263">
        <x:f t="shared" si="31"/>
        <x:v>0.3135613300893636</x:v>
      </x:c>
      <x:c r="G122" s="263">
        <x:f t="shared" si="31"/>
        <x:v>0.3135613300893636</x:v>
      </x:c>
      <x:c r="H122" s="263">
        <x:f t="shared" si="31"/>
        <x:v>0.3135613300893636</x:v>
      </x:c>
      <x:c r="I122" s="263">
        <x:f t="shared" si="31"/>
        <x:v>0.3135613300893636</x:v>
      </x:c>
      <x:c r="J122" s="263">
        <x:f t="shared" si="31"/>
        <x:v>0.3135613300893636</x:v>
      </x:c>
      <x:c r="K122" s="263">
        <x:f t="shared" si="31"/>
        <x:v>0.3135613300893636</x:v>
      </x:c>
    </x:row>
    <x:row r="123" spans="2:11" x14ac:dyDescent="0.25">
      <x:c r="B123" s="1" t="s">
        <x:v>60</x:v>
      </x:c>
      <x:c r="F123" s="263">
        <x:f t="shared" si="31"/>
        <x:v>0.45173140002619899</x:v>
      </x:c>
      <x:c r="G123" s="263">
        <x:f t="shared" si="31"/>
        <x:v>0.45435325999543413</x:v>
      </x:c>
      <x:c r="H123" s="263">
        <x:f t="shared" si="31"/>
        <x:v>0.48307853433810999</x:v>
      </x:c>
      <x:c r="I123" s="263">
        <x:f t="shared" si="31"/>
        <x:v>0.49831412137004005</x:v>
      </x:c>
      <x:c r="J123" s="263">
        <x:f t="shared" si="31"/>
        <x:v>0.48705416176499855</x:v>
      </x:c>
      <x:c r="K123" s="263">
        <x:f t="shared" si="31"/>
        <x:v>0.53635030759224889</x:v>
      </x:c>
    </x:row>
    <x:row r="124" spans="2:11" x14ac:dyDescent="0.25">
      <x:c r="B124" s="1" t="s">
        <x:v>61</x:v>
      </x:c>
      <x:c r="F124" s="263">
        <x:f>F116*F117</x:f>
        <x:v>5.0817421832671295E-2</x:v>
      </x:c>
      <x:c r="G124" s="263">
        <x:f t="shared" ref="G124:K124" si="32">G116*G117</x:f>
        <x:v>5.5595211443519317E-2</x:v>
      </x:c>
      <x:c r="H124" s="263">
        <x:f t="shared" si="32"/>
        <x:v>0.12086090693521</x:v>
      </x:c>
      <x:c r="I124" s="263">
        <x:f t="shared" si="32"/>
        <x:v>0.1434878332353105</x:v>
      </x:c>
      <x:c r="J124" s="263">
        <x:f t="shared" si="32"/>
        <x:v>7.8539754132258874E-2</x:v>
      </x:c>
      <x:c r="K124" s="263">
        <x:f t="shared" si="32"/>
        <x:v>1.2479462553108707E-2</x:v>
      </x:c>
    </x:row>
    <x:row r="125" spans="2:11" x14ac:dyDescent="0.25">
      <x:c r="B125" s="1" t="s">
        <x:v>62</x:v>
      </x:c>
      <x:c r="F125" s="263">
        <x:f>F116*F118</x:f>
        <x:v>6.3384287968250269E-2</x:v>
      </x:c>
      <x:c r="G125" s="263">
        <x:f t="shared" ref="G125:K125" si="33">G116*G118</x:f>
        <x:v>6.9454195401246047E-2</x:v>
      </x:c>
      <x:c r="H125" s="263">
        <x:f t="shared" si="33"/>
        <x:v>0.15172826945780046</x:v>
      </x:c>
      <x:c r="I125" s="263">
        <x:f t="shared" si="33"/>
        <x:v>0.18110210210207689</x:v>
      </x:c>
      <x:c r="J125" s="263">
        <x:f t="shared" si="33"/>
        <x:v>9.9676277343627148E-2</x:v>
      </x:c>
      <x:c r="K125" s="263">
        <x:f t="shared" si="33"/>
        <x:v>1.5914359433655916E-2</x:v>
      </x:c>
    </x:row>
    <x:row r="126" spans="2:11" x14ac:dyDescent="0.25">
      <x:c r="B126" s="1" t="s">
        <x:v>63</x:v>
      </x:c>
      <x:c r="F126" s="263">
        <x:f>F116*F119</x:f>
        <x:v>7.6078248717688576E-2</x:v>
      </x:c>
      <x:c r="G126" s="263">
        <x:f t="shared" ref="G126:K126" si="34">G116*G119</x:f>
        <x:v>8.360534816516467E-2</x:v>
      </x:c>
      <x:c r="H126" s="263">
        <x:f t="shared" si="34"/>
        <x:v>0.18832766659813363</x:v>
      </x:c>
      <x:c r="I126" s="263">
        <x:f t="shared" si="34"/>
        <x:v>0.2283041676732307</x:v>
      </x:c>
      <x:c r="J126" s="263">
        <x:f t="shared" si="34"/>
        <x:v>0.1242279132580706</x:v>
      </x:c>
      <x:c r="K126" s="263">
        <x:f t="shared" si="34"/>
        <x:v>2.0813838507940413E-2</x:v>
      </x:c>
    </x:row>
    <x:row r="127" spans="2:11" x14ac:dyDescent="0.25">
      <x:c r="B127" s="1" t="s">
        <x:v>64</x:v>
      </x:c>
      <x:c r="F127" s="263">
        <x:f>F117*F118</x:f>
        <x:v>0.50278638105223616</x:v>
      </x:c>
      <x:c r="G127" s="263">
        <x:f t="shared" ref="G127:K127" si="35">G117*G118</x:f>
        <x:v>0.50198575755199304</x:v>
      </x:c>
      <x:c r="H127" s="263">
        <x:f t="shared" si="35"/>
        <x:v>0.49954180417185151</x:v>
      </x:c>
      <x:c r="I127" s="263">
        <x:f t="shared" si="35"/>
        <x:v>0.49687149203320902</x:v>
      </x:c>
      <x:c r="J127" s="263">
        <x:f t="shared" si="35"/>
        <x:v>0.49414023932099072</x:v>
      </x:c>
      <x:c r="K127" s="263">
        <x:f t="shared" si="35"/>
        <x:v>0.49176680887045193</x:v>
      </x:c>
    </x:row>
    <x:row r="128" spans="2:11" x14ac:dyDescent="0.25">
      <x:c r="B128" s="1" t="s">
        <x:v>65</x:v>
      </x:c>
      <x:c r="F128" s="263">
        <x:f>F117*F119</x:f>
        <x:v>0.60347932548708083</x:v>
      </x:c>
      <x:c r="G128" s="263">
        <x:f t="shared" ref="G128:K128" si="36">G117*G119</x:f>
        <x:v>0.60426434705102616</x:v>
      </x:c>
      <x:c r="H128" s="263">
        <x:f t="shared" si="36"/>
        <x:v>0.62003964511090659</x:v>
      </x:c>
      <x:c r="I128" s="263">
        <x:f t="shared" si="36"/>
        <x:v>0.62637501780768756</x:v>
      </x:c>
      <x:c r="J128" s="263">
        <x:f t="shared" si="36"/>
        <x:v>0.61585376604772479</x:v>
      </x:c>
      <x:c r="K128" s="263">
        <x:f t="shared" si="36"/>
        <x:v>0.64316474603108975</x:v>
      </x:c>
    </x:row>
    <x:row r="129" spans="2:11" x14ac:dyDescent="0.25">
      <x:c r="B129" s="1" t="s">
        <x:v>66</x:v>
      </x:c>
      <x:c r="F129" s="263">
        <x:f>F118*F119</x:f>
        <x:v>0.75271641043714554</x:v>
      </x:c>
      <x:c r="G129" s="263">
        <x:f t="shared" ref="G129:K129" si="37">G118*G119</x:f>
        <x:v>0.75489764215980104</x:v>
      </x:c>
      <x:c r="H129" s="263">
        <x:f t="shared" si="37"/>
        <x:v>0.77839513812633254</x:v>
      </x:c>
      <x:c r="I129" s="263">
        <x:f t="shared" si="37"/>
        <x:v>0.79057457257137309</x:v>
      </x:c>
      <x:c r="J129" s="263">
        <x:f t="shared" si="37"/>
        <x:v>0.78159158334412226</x:v>
      </x:c>
      <x:c r="K129" s="263">
        <x:f t="shared" si="37"/>
        <x:v>0.82019196738925659</x:v>
      </x:c>
    </x:row>
    <x:row r="130" spans="2:11" x14ac:dyDescent="0.25">
      <x:c r="B130" s="1" t="s">
        <x:v>53</x:v>
      </x:c>
      <x:c r="F130" s="263">
        <x:f>LN(F70/F110)</x:f>
        <x:v>-1.3160485041181691</x:v>
      </x:c>
      <x:c r="G130" s="263">
        <x:f t="shared" ref="G130:K130" si="38">LN(G70/G110)</x:f>
        <x:v>-1.3154579476357546</x:v>
      </x:c>
      <x:c r="H130" s="263">
        <x:f t="shared" si="38"/>
        <x:v>-1.3149298504536018</x:v>
      </x:c>
      <x:c r="I130" s="263">
        <x:f t="shared" si="38"/>
        <x:v>-1.3143864416114557</x:v>
      </x:c>
      <x:c r="J130" s="263">
        <x:f t="shared" si="38"/>
        <x:v>-1.3139388010286088</x:v>
      </x:c>
      <x:c r="K130" s="263">
        <x:f t="shared" si="38"/>
        <x:v>-1.3135137279985396</x:v>
      </x:c>
    </x:row>
    <x:row r="131" spans="2:11" x14ac:dyDescent="0.25">
      <x:c r="B131" s="1" t="s">
        <x:v>54</x:v>
      </x:c>
      <x:c r="F131" s="6">
        <x:f>F71/F111</x:f>
        <x:v>0.20880881483917541</x:v>
      </x:c>
      <x:c r="G131" s="6">
        <x:f t="shared" ref="G131:K131" si="39">G71/G111</x:f>
        <x:v>0.19885716149344149</x:v>
      </x:c>
      <x:c r="H131" s="6">
        <x:f t="shared" si="39"/>
        <x:v>0.20841800561238227</x:v>
      </x:c>
      <x:c r="I131" s="6">
        <x:f t="shared" si="39"/>
        <x:v>0.20431041722967896</x:v>
      </x:c>
      <x:c r="J131" s="6">
        <x:f t="shared" si="39"/>
        <x:v>0.23188171920877057</x:v>
      </x:c>
      <x:c r="K131" s="6">
        <x:f t="shared" si="39"/>
        <x:v>0.25591823888285048</x:v>
      </x:c>
    </x:row>
    <x:row r="132" spans="2:11" x14ac:dyDescent="0.25">
      <x:c r="B132" s="1" t="s">
        <x:v>55</x:v>
      </x:c>
      <x:c r="F132">
        <x:v>12</x:v>
      </x:c>
      <x:c r="G132">
        <x:f>F132+1</x:f>
        <x:v>13</x:v>
      </x:c>
      <x:c r="H132">
        <x:f t="shared" ref="H132:K132" si="40">G132+1</x:f>
        <x:v>14</x:v>
      </x:c>
      <x:c r="I132">
        <x:f t="shared" si="40"/>
        <x:v>15</x:v>
      </x:c>
      <x:c r="J132">
        <x:f t="shared" si="40"/>
        <x:v>16</x:v>
      </x:c>
      <x:c r="K132">
        <x:f t="shared" si="40"/>
        <x:v>17</x:v>
      </x:c>
    </x:row>
    <x:row r="134" spans="2:11" ht="15.75" x14ac:dyDescent="0.25">
      <x:c r="B134" s="4" t="s">
        <x:v>69</x:v>
      </x:c>
    </x:row>
    <x:row r="135" spans="2:11" x14ac:dyDescent="0.25">
      <x:c r="B135" s="1" t="s">
        <x:v>48</x:v>
      </x:c>
      <x:c r="F135" s="9">
        <x:f>F75*F115</x:f>
        <x:v>12.806437742471982</x:v>
      </x:c>
      <x:c r="G135" s="9">
        <x:f t="shared" ref="G135:K135" si="41">G75*G115</x:f>
        <x:v>12.806437742471982</x:v>
      </x:c>
      <x:c r="H135" s="9">
        <x:f t="shared" si="41"/>
        <x:v>12.806437742471999</x:v>
      </x:c>
      <x:c r="I135" s="9">
        <x:f t="shared" si="41"/>
        <x:v>12.806437742471999</x:v>
      </x:c>
      <x:c r="J135" s="9">
        <x:f t="shared" si="41"/>
        <x:v>12.806437742471999</x:v>
      </x:c>
      <x:c r="K135" s="9">
        <x:f t="shared" si="41"/>
        <x:v>12.806437742471999</x:v>
      </x:c>
    </x:row>
    <x:row r="136" spans="2:11" x14ac:dyDescent="0.25">
      <x:c r="B136" s="1" t="s">
        <x:v>49</x:v>
      </x:c>
      <x:c r="F136" s="9">
        <x:f>F76*F116</x:f>
        <x:v>-5.0496978051407182E-2</x:v>
      </x:c>
      <x:c r="G136" s="9">
        <x:f t="shared" ref="G136:K136" si="42">G76*G116</x:f>
        <x:v>-5.5332750326258569E-2</x:v>
      </x:c>
      <x:c r="H136" s="9">
        <x:f t="shared" si="42"/>
        <x:v>-0.12087883824499879</x:v>
      </x:c>
      <x:c r="I136" s="9">
        <x:f t="shared" si="42"/>
        <x:v>-0.14428037559549689</x:v>
      </x:c>
      <x:c r="J136" s="9">
        <x:f t="shared" si="42"/>
        <x:v>-7.9410070706929223E-2</x:v>
      </x:c>
      <x:c r="K136" s="9">
        <x:f t="shared" si="42"/>
        <x:v>-1.2678647734057873E-2</x:v>
      </x:c>
    </x:row>
    <x:row r="137" spans="2:11" x14ac:dyDescent="0.25">
      <x:c r="B137" s="1" t="s">
        <x:v>50</x:v>
      </x:c>
      <x:c r="F137" s="9">
        <x:f t="shared" ref="F137:K139" si="43">F77*F117</x:f>
        <x:v>-0.28019463630672742</x:v>
      </x:c>
      <x:c r="G137" s="9">
        <x:f t="shared" si="43"/>
        <x:v>-0.27974846190956143</x:v>
      </x:c>
      <x:c r="H137" s="9">
        <x:f t="shared" si="43"/>
        <x:v>-0.278386486616861</x:v>
      </x:c>
      <x:c r="I137" s="9">
        <x:f t="shared" si="43"/>
        <x:v>-0.27689836528599576</x:v>
      </x:c>
      <x:c r="J137" s="9">
        <x:f t="shared" si="43"/>
        <x:v>-0.27537628276904258</x:v>
      </x:c>
      <x:c r="K137" s="9">
        <x:f t="shared" si="43"/>
        <x:v>-0.27405360875290025</x:v>
      </x:c>
    </x:row>
    <x:row r="138" spans="2:11" x14ac:dyDescent="0.25">
      <x:c r="B138" s="1" t="s">
        <x:v>51</x:v>
      </x:c>
      <x:c r="F138" s="9">
        <x:f t="shared" si="43"/>
        <x:v>-0.13294222509122069</x:v>
      </x:c>
      <x:c r="G138" s="9">
        <x:f t="shared" si="43"/>
        <x:v>-0.13294222509122069</x:v>
      </x:c>
      <x:c r="H138" s="9">
        <x:f t="shared" si="43"/>
        <x:v>-0.13294222509122092</x:v>
      </x:c>
      <x:c r="I138" s="9">
        <x:f t="shared" si="43"/>
        <x:v>-0.13294222509122092</x:v>
      </x:c>
      <x:c r="J138" s="9">
        <x:f t="shared" si="43"/>
        <x:v>-0.13294222509122092</x:v>
      </x:c>
      <x:c r="K138" s="9">
        <x:f t="shared" si="43"/>
        <x:v>-0.13294222509122092</x:v>
      </x:c>
    </x:row>
    <x:row r="139" spans="2:11" x14ac:dyDescent="0.25">
      <x:c r="B139" s="1" t="s">
        <x:v>52</x:v>
      </x:c>
      <x:c r="F139" s="9">
        <x:f t="shared" si="43"/>
        <x:v>-9.6108077691286597E-2</x:v>
      </x:c>
      <x:c r="G139" s="9">
        <x:f t="shared" si="43"/>
        <x:v>-9.6386580969489238E-2</x:v>
      </x:c>
      <x:c r="H139" s="9">
        <x:f t="shared" si="43"/>
        <x:v>-9.9386780163486413E-2</x:v>
      </x:c>
      <x:c r="I139" s="9">
        <x:f t="shared" si="43"/>
        <x:v>-0.1009418705210888</x:v>
      </x:c>
      <x:c r="J139" s="9">
        <x:f t="shared" si="43"/>
        <x:v>-9.9794907581817666E-2</x:v>
      </x:c>
      <x:c r="K139" s="9">
        <x:f t="shared" si="43"/>
        <x:v>-0.10472346853423367</x:v>
      </x:c>
    </x:row>
    <x:row r="140" spans="2:11" x14ac:dyDescent="0.25">
      <x:c r="B140" s="1" t="s">
        <x:v>57</x:v>
      </x:c>
      <x:c r="F140" s="9">
        <x:f>F80*F120</x:f>
        <x:v>4.5465412073903056E-4</x:v>
      </x:c>
      <x:c r="G140" s="9">
        <x:f t="shared" ref="G140:K140" si="44">G80*G120</x:f>
        <x:v>5.4590223041884863E-4</x:v>
      </x:c>
      <x:c r="H140" s="9">
        <x:f t="shared" si="44"/>
        <x:v>2.6052590224189065E-3</x:v>
      </x:c>
      <x:c r="I140" s="9">
        <x:f t="shared" si="44"/>
        <x:v>3.7116317598820561E-3</x:v>
      </x:c>
      <x:c r="J140" s="9">
        <x:f t="shared" si="44"/>
        <x:v>1.1243499871376368E-3</x:v>
      </x:c>
      <x:c r="K140" s="9">
        <x:f t="shared" si="44"/>
        <x:v>2.8661322428957179E-5</x:v>
      </x:c>
    </x:row>
    <x:row r="141" spans="2:11" x14ac:dyDescent="0.25">
      <x:c r="B141" s="1" t="s">
        <x:v>58</x:v>
      </x:c>
      <x:c r="F141" s="9">
        <x:f t="shared" ref="F141:K152" si="45">F81*F121</x:f>
        <x:v>-8.2564266369625175E-2</x:v>
      </x:c>
      <x:c r="G141" s="9">
        <x:f t="shared" si="45"/>
        <x:v>-8.2301529492923478E-2</x:v>
      </x:c>
      <x:c r="H141" s="9">
        <x:f t="shared" si="45"/>
        <x:v>-8.1502098579617391E-2</x:v>
      </x:c>
      <x:c r="I141" s="9">
        <x:f t="shared" si="45"/>
        <x:v>-8.0633084806890937E-2</x:v>
      </x:c>
      <x:c r="J141" s="9">
        <x:f t="shared" si="45"/>
        <x:v>-7.9749057263226064E-2</x:v>
      </x:c>
      <x:c r="K141" s="9">
        <x:f t="shared" si="45"/>
        <x:v>-7.898480348097249E-2</x:v>
      </x:c>
    </x:row>
    <x:row r="142" spans="2:11" x14ac:dyDescent="0.25">
      <x:c r="B142" s="1" t="s">
        <x:v>59</x:v>
      </x:c>
      <x:c r="F142" s="9">
        <x:f t="shared" si="45"/>
        <x:v>5.272205244461748E-2</x:v>
      </x:c>
      <x:c r="G142" s="9">
        <x:f t="shared" si="45"/>
        <x:v>5.272205244461748E-2</x:v>
      </x:c>
      <x:c r="H142" s="9">
        <x:f t="shared" si="45"/>
        <x:v>5.2722052444617487E-2</x:v>
      </x:c>
      <x:c r="I142" s="9">
        <x:f t="shared" si="45"/>
        <x:v>5.2722052444617487E-2</x:v>
      </x:c>
      <x:c r="J142" s="9">
        <x:f t="shared" si="45"/>
        <x:v>5.2722052444617487E-2</x:v>
      </x:c>
      <x:c r="K142" s="9">
        <x:f t="shared" si="45"/>
        <x:v>5.2722052444617487E-2</x:v>
      </x:c>
    </x:row>
    <x:row r="143" spans="2:11" x14ac:dyDescent="0.25">
      <x:c r="B143" s="1" t="s">
        <x:v>60</x:v>
      </x:c>
      <x:c r="F143" s="9">
        <x:f t="shared" si="45"/>
        <x:v>7.0333370895157232E-2</x:v>
      </x:c>
      <x:c r="G143" s="9">
        <x:f t="shared" si="45"/>
        <x:v>7.0741587480589826E-2</x:v>
      </x:c>
      <x:c r="H143" s="9">
        <x:f t="shared" si="45"/>
        <x:v>7.5214035874240331E-2</x:v>
      </x:c>
      <x:c r="I143" s="9">
        <x:f t="shared" si="45"/>
        <x:v>7.7586176029784182E-2</x:v>
      </x:c>
      <x:c r="J143" s="9">
        <x:f t="shared" si="45"/>
        <x:v>7.5833030432378407E-2</x:v>
      </x:c>
      <x:c r="K143" s="9">
        <x:f t="shared" si="45"/>
        <x:v>8.3508308502418888E-2</x:v>
      </x:c>
    </x:row>
    <x:row r="144" spans="2:11" x14ac:dyDescent="0.25">
      <x:c r="B144" s="1" t="s">
        <x:v>61</x:v>
      </x:c>
      <x:c r="F144" s="9">
        <x:f t="shared" si="45"/>
        <x:v>2.7122975441859205E-3</x:v>
      </x:c>
      <x:c r="G144" s="9">
        <x:f t="shared" si="45"/>
        <x:v>2.9673043225858565E-3</x:v>
      </x:c>
      <x:c r="H144" s="9">
        <x:f t="shared" si="45"/>
        <x:v>6.4507550608893498E-3</x:v>
      </x:c>
      <x:c r="I144" s="9">
        <x:f t="shared" si="45"/>
        <x:v>7.6584305867811826E-3</x:v>
      </x:c>
      <x:c r="J144" s="9">
        <x:f t="shared" si="45"/>
        <x:v>4.1919321085458127E-3</x:v>
      </x:c>
      <x:c r="K144" s="9">
        <x:f t="shared" si="45"/>
        <x:v>6.6607109166241698E-4</x:v>
      </x:c>
    </x:row>
    <x:row r="145" spans="2:12" x14ac:dyDescent="0.25">
      <x:c r="B145" s="1" t="s">
        <x:v>62</x:v>
      </x:c>
      <x:c r="F145" s="9">
        <x:f t="shared" si="45"/>
        <x:v>7.1295467508429545E-4</x:v>
      </x:c>
      <x:c r="G145" s="9">
        <x:f t="shared" si="45"/>
        <x:v>7.8122977953685275E-4</x:v>
      </x:c>
      <x:c r="H145" s="9">
        <x:f t="shared" si="45"/>
        <x:v>1.7066592135037396E-3</x:v>
      </x:c>
      <x:c r="I145" s="9">
        <x:f t="shared" si="45"/>
        <x:v>2.0370598850293184E-3</x:v>
      </x:c>
      <x:c r="J145" s="9">
        <x:f t="shared" si="45"/>
        <x:v>1.1211716689589492E-3</x:v>
      </x:c>
      <x:c r="K145" s="9">
        <x:f t="shared" si="45"/>
        <x:v>1.7900677475276303E-4</x:v>
      </x:c>
    </x:row>
    <x:row r="146" spans="2:12" x14ac:dyDescent="0.25">
      <x:c r="B146" s="1" t="s">
        <x:v>63</x:v>
      </x:c>
      <x:c r="F146" s="9">
        <x:f t="shared" si="45"/>
        <x:v>-1.2905925884533735E-5</x:v>
      </x:c>
      <x:c r="G146" s="9">
        <x:f t="shared" si="45"/>
        <x:v>-1.4182824199518932E-5</x:v>
      </x:c>
      <x:c r="H146" s="9">
        <x:f t="shared" si="45"/>
        <x:v>-3.1947934502829562E-5</x:v>
      </x:c>
      <x:c r="I146" s="9">
        <x:f t="shared" si="45"/>
        <x:v>-3.872955433102401E-5</x:v>
      </x:c>
      <x:c r="J146" s="9">
        <x:f t="shared" si="45"/>
        <x:v>-2.1074042427664018E-5</x:v>
      </x:c>
      <x:c r="K146" s="9">
        <x:f t="shared" si="45"/>
        <x:v>-3.5308627851429135E-6</x:v>
      </x:c>
    </x:row>
    <x:row r="147" spans="2:12" x14ac:dyDescent="0.25">
      <x:c r="B147" s="1" t="s">
        <x:v>64</x:v>
      </x:c>
      <x:c r="F147" s="9">
        <x:f t="shared" si="45"/>
        <x:v>8.2670170477946323E-2</x:v>
      </x:c>
      <x:c r="G147" s="9">
        <x:f t="shared" si="45"/>
        <x:v>8.2538528723618707E-2</x:v>
      </x:c>
      <x:c r="H147" s="9">
        <x:f t="shared" si="45"/>
        <x:v>8.2136684023382964E-2</x:v>
      </x:c>
      <x:c r="I147" s="9">
        <x:f t="shared" si="45"/>
        <x:v>8.1697620500483029E-2</x:v>
      </x:c>
      <x:c r="J147" s="9">
        <x:f t="shared" si="45"/>
        <x:v>8.1248536881979083E-2</x:v>
      </x:c>
      <x:c r="K147" s="9">
        <x:f t="shared" si="45"/>
        <x:v>8.0858287847084875E-2</x:v>
      </x:c>
    </x:row>
    <x:row r="148" spans="2:12" x14ac:dyDescent="0.25">
      <x:c r="B148" s="1" t="s">
        <x:v>65</x:v>
      </x:c>
      <x:c r="F148" s="9">
        <x:f t="shared" si="45"/>
        <x:v>4.400468947241494E-2</x:v>
      </x:c>
      <x:c r="G148" s="9">
        <x:f t="shared" si="45"/>
        <x:v>4.4061931914188203E-2</x:v>
      </x:c>
      <x:c r="H148" s="9">
        <x:f t="shared" si="45"/>
        <x:v>4.5212239908417384E-2</x:v>
      </x:c>
      <x:c r="I148" s="9">
        <x:f t="shared" si="45"/>
        <x:v>4.5674204546541232E-2</x:v>
      </x:c>
      <x:c r="J148" s="9">
        <x:f t="shared" si="45"/>
        <x:v>4.4907012702504856E-2</x:v>
      </x:c>
      <x:c r="K148" s="9">
        <x:f t="shared" si="45"/>
        <x:v>4.6898483068760252E-2</x:v>
      </x:c>
    </x:row>
    <x:row r="149" spans="2:12" x14ac:dyDescent="0.25">
      <x:c r="B149" s="1" t="s">
        <x:v>66</x:v>
      </x:c>
      <x:c r="F149" s="9">
        <x:f t="shared" si="45"/>
        <x:v>-0.147483093071061</x:v>
      </x:c>
      <x:c r="G149" s="9">
        <x:f t="shared" si="45"/>
        <x:v>-0.14791047155876413</x:v>
      </x:c>
      <x:c r="H149" s="9">
        <x:f t="shared" si="45"/>
        <x:v>-0.15251444104384018</x:v>
      </x:c>
      <x:c r="I149" s="9">
        <x:f t="shared" si="45"/>
        <x:v>-0.15490081211122214</x:v>
      </x:c>
      <x:c r="J149" s="9">
        <x:f t="shared" si="45"/>
        <x:v>-0.15314073485252444</x:v>
      </x:c>
      <x:c r="K149" s="9">
        <x:f t="shared" si="45"/>
        <x:v>-0.16070388075152384</x:v>
      </x:c>
    </x:row>
    <x:row r="150" spans="2:12" x14ac:dyDescent="0.25">
      <x:c r="B150" s="1" t="s">
        <x:v>53</x:v>
      </x:c>
      <x:c r="F150" s="9">
        <x:f>F90*F130</x:f>
        <x:v>-0.37066513706026522</x:v>
      </x:c>
      <x:c r="G150" s="9">
        <x:f t="shared" ref="G150:K150" si="46">G90*G130</x:f>
        <x:v>-0.37049880679294528</x:v>
      </x:c>
      <x:c r="H150" s="9">
        <x:f t="shared" si="46"/>
        <x:v>-0.37035006819114497</x:v>
      </x:c>
      <x:c r="I150" s="9">
        <x:f t="shared" si="46"/>
        <x:v>-0.37019701705942487</x:v>
      </x:c>
      <x:c r="J150" s="9">
        <x:f t="shared" si="46"/>
        <x:v>-0.37007093906345784</x:v>
      </x:c>
      <x:c r="K150" s="9">
        <x:f t="shared" si="46"/>
        <x:v>-0.36995121722003166</x:v>
      </x:c>
    </x:row>
    <x:row r="151" spans="2:12" x14ac:dyDescent="0.25">
      <x:c r="B151" s="1" t="s">
        <x:v>54</x:v>
      </x:c>
      <x:c r="F151" s="9">
        <x:f t="shared" si="45"/>
        <x:v>3.8153117952295776E-3</x:v>
      </x:c>
      <x:c r="G151" s="9">
        <x:f t="shared" si="45"/>
        <x:v>3.6334772284213803E-3</x:v>
      </x:c>
      <x:c r="H151" s="9">
        <x:f t="shared" si="45"/>
        <x:v>3.808171009272737E-3</x:v>
      </x:c>
      <x:c r="I151" s="9">
        <x:f t="shared" si="45"/>
        <x:v>3.7331179976527714E-3</x:v>
      </x:c>
      <x:c r="J151" s="9">
        <x:f t="shared" si="45"/>
        <x:v>4.2368951668861898E-3</x:v>
      </x:c>
      <x:c r="K151" s="9">
        <x:f t="shared" si="45"/>
        <x:v>4.6760855195512223E-3</x:v>
      </x:c>
    </x:row>
    <x:row r="152" spans="2:12" x14ac:dyDescent="0.25">
      <x:c r="B152" s="1" t="s">
        <x:v>55</x:v>
      </x:c>
      <x:c r="F152" s="9">
        <x:f t="shared" si="45"/>
        <x:v>0.20485527975564177</x:v>
      </x:c>
      <x:c r="G152" s="9">
        <x:f t="shared" si="45"/>
        <x:v>0.22192655306861192</x:v>
      </x:c>
      <x:c r="H152" s="9">
        <x:f t="shared" si="45"/>
        <x:v>0.2389978263815814</x:v>
      </x:c>
      <x:c r="I152" s="9">
        <x:f t="shared" si="45"/>
        <x:v>0.25606909969455149</x:v>
      </x:c>
      <x:c r="J152" s="9">
        <x:f t="shared" si="45"/>
        <x:v>0.27314037300752159</x:v>
      </x:c>
      <x:c r="K152" s="9">
        <x:f t="shared" si="45"/>
        <x:v>0.29021164632049168</x:v>
      </x:c>
    </x:row>
    <x:row r="153" spans="2:12" x14ac:dyDescent="0.25">
      <x:c r="B153" s="1"/>
    </x:row>
    <x:row r="154" spans="2:12" x14ac:dyDescent="0.25">
      <x:c r="B154" s="1" t="s">
        <x:v>70</x:v>
      </x:c>
      <x:c r="F154" s="8">
        <x:f>SUM(F135:F152)</x:f>
        <x:v>12.108251204085516</x:v>
      </x:c>
      <x:c r="G154" s="8">
        <x:f t="shared" ref="G154:K154" si="47">SUM(G135:G152)</x:f>
        <x:v>12.12122130069921</x:v>
      </x:c>
      <x:c r="H154" s="8">
        <x:f t="shared" si="47"/>
        <x:v>12.079298539544649</x:v>
      </x:c>
      <x:c r="I154" s="8">
        <x:f t="shared" si="47"/>
        <x:v>12.076494655891652</x:v>
      </x:c>
      <x:c r="J154" s="8">
        <x:f t="shared" si="47"/>
        <x:v>12.154457805501881</x:v>
      </x:c>
      <x:c r="K154" s="8">
        <x:f t="shared" si="47"/>
        <x:v>12.23214496293604</x:v>
      </x:c>
    </x:row>
    <x:row r="155" spans="2:12" x14ac:dyDescent="0.25">
      <x:c r="B155" s="1"/>
    </x:row>
    <x:row r="156" spans="2:12" x14ac:dyDescent="0.25">
      <x:c r="B156" s="1" t="s">
        <x:v>71</x:v>
      </x:c>
      <x:c r="F156" s="12">
        <x:f>EXP(F154)*F54</x:f>
        <x:v>21371771.490933489</x:v>
      </x:c>
      <x:c r="G156" s="12">
        <x:f t="shared" ref="G156:I156" si="48">EXP(G154)*G54</x:f>
        <x:v>22196232.153225206</x:v>
      </x:c>
      <x:c r="H156" s="12">
        <x:f t="shared" si="48"/>
        <x:v>22474822.559867132</x:v>
      </x:c>
      <x:c r="I156" s="12">
        <x:f t="shared" si="48"/>
        <x:v>23172577.592097349</x:v>
      </x:c>
      <x:c r="J156" s="12">
        <x:f>EXP(J154)*J53</x:f>
        <x:v>25051475.520960238</x:v>
      </x:c>
      <x:c r="K156" s="12">
        <x:f>EXP(K154)*K53</x:f>
        <x:v>28463204.261471089</x:v>
      </x:c>
    </x:row>
    <x:row r="158" spans="2:12" ht="15.75" x14ac:dyDescent="0.25">
      <x:c r="B158" s="4" t="s">
        <x:v>72</x:v>
      </x:c>
    </x:row>
    <x:row r="159" spans="2:12" x14ac:dyDescent="0.25">
      <x:c r="B159" s="1" t="s">
        <x:v>73</x:v>
      </x:c>
      <x:c r="F159" s="12">
        <x:f>F36</x:f>
        <x:v>23190013.18398175</x:v>
      </x:c>
      <x:c r="G159" s="12">
        <x:f t="shared" ref="G159:J159" si="49">G36</x:f>
        <x:v>23450121.626322564</x:v>
      </x:c>
      <x:c r="H159" s="12">
        <x:f t="shared" si="49"/>
        <x:v>22723503.492089454</x:v>
      </x:c>
      <x:c r="I159" s="12">
        <x:f t="shared" si="49"/>
        <x:v>23585229.088998854</x:v>
      </x:c>
      <x:c r="J159" s="12">
        <x:f t="shared" si="49"/>
        <x:v>25082877.834412679</x:v>
      </x:c>
      <x:c r="K159" s="12">
        <x:f>K36-1950831</x:f>
        <x:v>29389162.126623109</x:v>
      </x:c>
      <x:c r="L159" s="12"/>
    </x:row>
    <x:row r="160" spans="2:12" x14ac:dyDescent="0.25">
      <x:c r="B160" s="1" t="s">
        <x:v>74</x:v>
      </x:c>
      <x:c r="F160" s="12">
        <x:f>F156</x:f>
        <x:v>21371771.490933489</x:v>
      </x:c>
      <x:c r="G160" s="12">
        <x:f t="shared" ref="G160:K160" si="50">G156</x:f>
        <x:v>22196232.153225206</x:v>
      </x:c>
      <x:c r="H160" s="12">
        <x:f t="shared" si="50"/>
        <x:v>22474822.559867132</x:v>
      </x:c>
      <x:c r="I160" s="12">
        <x:f t="shared" si="50"/>
        <x:v>23172577.592097349</x:v>
      </x:c>
      <x:c r="J160" s="12">
        <x:f t="shared" si="50"/>
        <x:v>25051475.520960238</x:v>
      </x:c>
      <x:c r="K160" s="12">
        <x:f t="shared" si="50"/>
        <x:v>28463204.261471089</x:v>
      </x:c>
    </x:row>
    <x:row r="161" spans="2:11" x14ac:dyDescent="0.25">
      <x:c r="B161" s="1" t="s">
        <x:v>75</x:v>
      </x:c>
      <x:c r="F161" s="12">
        <x:f>F159-F160</x:f>
        <x:v>1818241.6930482611</x:v>
      </x:c>
      <x:c r="G161" s="12">
        <x:f t="shared" ref="G161:K161" si="51">G159-G160</x:f>
        <x:v>1253889.4730973579</x:v>
      </x:c>
      <x:c r="H161" s="12">
        <x:f t="shared" si="51"/>
        <x:v>248680.93222232163</x:v>
      </x:c>
      <x:c r="I161" s="12">
        <x:f t="shared" si="51"/>
        <x:v>412651.4969015047</x:v>
      </x:c>
      <x:c r="J161" s="12">
        <x:f t="shared" si="51"/>
        <x:v>31402.313452441245</x:v>
      </x:c>
      <x:c r="K161" s="12">
        <x:f t="shared" si="51"/>
        <x:v>925957.86515202001</x:v>
      </x:c>
    </x:row>
    <x:row r="162" spans="2:11" x14ac:dyDescent="0.25">
      <x:c r="B162" s="1"/>
    </x:row>
    <x:row r="163" spans="2:11" x14ac:dyDescent="0.25">
      <x:c r="B163" s="1" t="s">
        <x:v>76</x:v>
      </x:c>
      <x:c r="F163" s="6">
        <x:f>LN(F159/F160)</x:f>
        <x:v>8.1650757732313617E-2</x:v>
      </x:c>
      <x:c r="G163" s="6">
        <x:f t="shared" ref="G163:K163" si="52">LN(G159/G160)</x:f>
        <x:v>5.4953129856410113E-2</x:v>
      </x:c>
      <x:c r="H163" s="6">
        <x:f t="shared" si="52"/>
        <x:v>1.1004099635617293E-2</x:v>
      </x:c>
      <x:c r="I163" s="6">
        <x:f t="shared" si="52"/>
        <x:v>1.7651050805474609E-2</x:v>
      </x:c>
      <x:c r="J163" s="6">
        <x:f t="shared" si="52"/>
        <x:v>1.2527265420798474E-3</x:v>
      </x:c>
      <x:c r="K163" s="6">
        <x:f t="shared" si="52"/>
        <x:v>3.2013796663351253E-2</x:v>
      </x:c>
    </x:row>
    <x:row r="164" spans="2:11" x14ac:dyDescent="0.25">
      <x:c r="B164" s="1"/>
    </x:row>
    <x:row r="165" spans="2:11" x14ac:dyDescent="0.25">
      <x:c r="B165" s="1" t="s">
        <x:v>77</x:v>
      </x:c>
      <x:c r="F165" s="154">
        <x:v>-1.2330333685898684E-3</x:v>
      </x:c>
      <x:c r="G165" s="154">
        <x:v>-1.2330333685898684E-3</x:v>
      </x:c>
      <x:c r="H165" s="154">
        <x:v>-1.2330333685898684E-3</x:v>
      </x:c>
      <x:c r="I165" s="154">
        <x:v>-1.2330333685898684E-3</x:v>
      </x:c>
      <x:c r="J165" s="154">
        <x:v>-1.2330333685898684E-3</x:v>
      </x:c>
      <x:c r="K165" s="154">
        <x:v>-1.2330333685898684E-3</x:v>
      </x:c>
    </x:row>
    <x:row r="166" spans="2:11" x14ac:dyDescent="0.25">
      <x:c r="B166" s="1"/>
    </x:row>
    <x:row r="167" spans="2:11" x14ac:dyDescent="0.25">
      <x:c r="B167" s="1" t="s">
        <x:v>78</x:v>
      </x:c>
    </x:row>
    <x:row r="168" spans="2:11" x14ac:dyDescent="0.25">
      <x:c r="B168">
        <x:v>2010</x:v>
      </x:c>
      <x:c r="F168" s="5">
        <x:v>-8.5000000000000006E-2</x:v>
      </x:c>
      <x:c r="G168" s="5">
        <x:v>-8.5000000000000006E-2</x:v>
      </x:c>
      <x:c r="H168" s="5">
        <x:v>-8.5000000000000006E-2</x:v>
      </x:c>
      <x:c r="I168" s="5">
        <x:v>-8.5000000000000006E-2</x:v>
      </x:c>
      <x:c r="J168" s="5">
        <x:v>-8.5000000000000006E-2</x:v>
      </x:c>
      <x:c r="K168" s="5">
        <x:v>-8.5000000000000006E-2</x:v>
      </x:c>
    </x:row>
    <x:row r="169" spans="2:11" x14ac:dyDescent="0.25">
      <x:c r="B169">
        <x:v>2011</x:v>
      </x:c>
      <x:c r="F169" s="5">
        <x:v>-5.2200000000000003E-2</x:v>
      </x:c>
      <x:c r="G169" s="5">
        <x:v>-5.2200000000000003E-2</x:v>
      </x:c>
      <x:c r="H169" s="5">
        <x:v>-5.2200000000000003E-2</x:v>
      </x:c>
      <x:c r="I169" s="5">
        <x:v>-5.2200000000000003E-2</x:v>
      </x:c>
      <x:c r="J169" s="5">
        <x:v>-5.2200000000000003E-2</x:v>
      </x:c>
      <x:c r="K169" s="5">
        <x:v>-5.2200000000000003E-2</x:v>
      </x:c>
    </x:row>
    <x:row r="170" spans="2:11" x14ac:dyDescent="0.25">
      <x:c r="B170">
        <x:v>2012</x:v>
      </x:c>
      <x:c r="F170" s="5">
        <x:v>0.13350089989423039</x:v>
      </x:c>
      <x:c r="G170" s="5">
        <x:v>0.13350089989423039</x:v>
      </x:c>
      <x:c r="H170" s="5">
        <x:v>0.13350089989423039</x:v>
      </x:c>
      <x:c r="I170" s="5">
        <x:v>0.13350089989423039</x:v>
      </x:c>
      <x:c r="J170" s="5">
        <x:v>0.13350089989423039</x:v>
      </x:c>
      <x:c r="K170" s="5">
        <x:v>0.13350089989423039</x:v>
      </x:c>
    </x:row>
    <x:row r="171" spans="2:11" x14ac:dyDescent="0.25">
      <x:c r="B171">
        <x:v>2013</x:v>
      </x:c>
      <x:c r="F171" s="5">
        <x:v>0.22663402342485406</x:v>
      </x:c>
      <x:c r="G171" s="5">
        <x:v>0.22663402342485406</x:v>
      </x:c>
      <x:c r="H171" s="5">
        <x:v>0.22663402342485406</x:v>
      </x:c>
      <x:c r="I171" s="5">
        <x:v>0.22663402342485406</x:v>
      </x:c>
      <x:c r="J171" s="5">
        <x:v>0.22663402342485406</x:v>
      </x:c>
      <x:c r="K171" s="5">
        <x:v>0.22663402342485406</x:v>
      </x:c>
    </x:row>
    <x:row r="172" spans="2:11" x14ac:dyDescent="0.25">
      <x:c r="B172">
        <x:v>2014</x:v>
      </x:c>
      <x:c r="F172" s="5">
        <x:v>0.1456433608223453</x:v>
      </x:c>
      <x:c r="G172" s="5">
        <x:v>0.1456433608223453</x:v>
      </x:c>
      <x:c r="H172" s="5">
        <x:v>0.1456433608223453</x:v>
      </x:c>
      <x:c r="I172" s="5">
        <x:v>0.1456433608223453</x:v>
      </x:c>
      <x:c r="J172" s="5">
        <x:v>0.1456433608223453</x:v>
      </x:c>
      <x:c r="K172" s="5">
        <x:v>0.1456433608223453</x:v>
      </x:c>
    </x:row>
    <x:row r="173" spans="2:11" x14ac:dyDescent="0.25">
      <x:c r="B173">
        <x:v>2015</x:v>
      </x:c>
      <x:c r="F173" s="5">
        <x:v>0.16164588870826915</x:v>
      </x:c>
      <x:c r="G173" s="5">
        <x:v>0.16164588870826915</x:v>
      </x:c>
      <x:c r="H173" s="5">
        <x:v>0.16164588870826915</x:v>
      </x:c>
      <x:c r="I173" s="5">
        <x:v>0.16164588870826915</x:v>
      </x:c>
      <x:c r="J173" s="5">
        <x:v>0.16164588870826915</x:v>
      </x:c>
      <x:c r="K173" s="5">
        <x:v>0.16164588870826915</x:v>
      </x:c>
    </x:row>
    <x:row r="174" spans="2:11" x14ac:dyDescent="0.25">
      <x:c r="B174">
        <x:v>2016</x:v>
      </x:c>
      <x:c r="F174" s="5">
        <x:v>0.14018840917828337</x:v>
      </x:c>
      <x:c r="G174" s="5">
        <x:v>0.14018840917828337</x:v>
      </x:c>
      <x:c r="H174" s="5">
        <x:v>0.14018840917828337</x:v>
      </x:c>
      <x:c r="I174" s="5">
        <x:v>0.14018840917828337</x:v>
      </x:c>
      <x:c r="J174" s="5">
        <x:v>0.14018840917828337</x:v>
      </x:c>
      <x:c r="K174" s="5">
        <x:v>0.14018840917828337</x:v>
      </x:c>
    </x:row>
    <x:row r="175" spans="2:11" x14ac:dyDescent="0.25">
      <x:c r="B175">
        <x:v>2017</x:v>
      </x:c>
      <x:c r="F175" s="5">
        <x:v>0.11244761129122202</x:v>
      </x:c>
      <x:c r="G175" s="5">
        <x:v>0.11244761129122202</x:v>
      </x:c>
      <x:c r="H175" s="5">
        <x:v>0.11244761129122202</x:v>
      </x:c>
      <x:c r="I175" s="5">
        <x:v>0.11244761129122202</x:v>
      </x:c>
      <x:c r="J175" s="5">
        <x:v>0.11244761129122202</x:v>
      </x:c>
      <x:c r="K175" s="5">
        <x:v>0.11244761129122202</x:v>
      </x:c>
    </x:row>
    <x:row r="176" spans="2:11" x14ac:dyDescent="0.25">
      <x:c r="B176">
        <x:v>2018</x:v>
      </x:c>
      <x:c r="F176" s="153">
        <x:f>F163</x:f>
        <x:v>8.1650757732313617E-2</x:v>
      </x:c>
      <x:c r="G176" s="153">
        <x:f>F176</x:f>
        <x:v>8.1650757732313617E-2</x:v>
      </x:c>
      <x:c r="H176" s="153">
        <x:f t="shared" ref="H176:K176" si="53">G176</x:f>
        <x:v>8.1650757732313617E-2</x:v>
      </x:c>
      <x:c r="I176" s="153">
        <x:f t="shared" si="53"/>
        <x:v>8.1650757732313617E-2</x:v>
      </x:c>
      <x:c r="J176" s="153">
        <x:f t="shared" si="53"/>
        <x:v>8.1650757732313617E-2</x:v>
      </x:c>
      <x:c r="K176" s="153">
        <x:f t="shared" si="53"/>
        <x:v>8.1650757732313617E-2</x:v>
      </x:c>
    </x:row>
    <x:row r="177" spans="2:11" x14ac:dyDescent="0.25">
      <x:c r="B177">
        <x:v>2019</x:v>
      </x:c>
      <x:c r="G177" s="153">
        <x:f>G163</x:f>
        <x:v>5.4953129856410113E-2</x:v>
      </x:c>
      <x:c r="H177" s="153">
        <x:f>G177</x:f>
        <x:v>5.4953129856410113E-2</x:v>
      </x:c>
      <x:c r="I177" s="153">
        <x:f t="shared" ref="I177:K177" si="54">H177</x:f>
        <x:v>5.4953129856410113E-2</x:v>
      </x:c>
      <x:c r="J177" s="153">
        <x:f t="shared" si="54"/>
        <x:v>5.4953129856410113E-2</x:v>
      </x:c>
      <x:c r="K177" s="153">
        <x:f t="shared" si="54"/>
        <x:v>5.4953129856410113E-2</x:v>
      </x:c>
    </x:row>
    <x:row r="178" spans="2:11" x14ac:dyDescent="0.25">
      <x:c r="B178">
        <x:v>2020</x:v>
      </x:c>
      <x:c r="G178" s="153"/>
      <x:c r="H178" s="153">
        <x:f>H163</x:f>
        <x:v>1.1004099635617293E-2</x:v>
      </x:c>
      <x:c r="I178" s="153">
        <x:f>H178</x:f>
        <x:v>1.1004099635617293E-2</x:v>
      </x:c>
      <x:c r="J178" s="153">
        <x:f t="shared" ref="J178:K178" si="55">I178</x:f>
        <x:v>1.1004099635617293E-2</x:v>
      </x:c>
      <x:c r="K178" s="153">
        <x:f t="shared" si="55"/>
        <x:v>1.1004099635617293E-2</x:v>
      </x:c>
    </x:row>
    <x:row r="179" spans="2:11" x14ac:dyDescent="0.25">
      <x:c r="B179">
        <x:v>2021</x:v>
      </x:c>
      <x:c r="G179" s="153"/>
      <x:c r="H179" s="153"/>
      <x:c r="I179" s="153">
        <x:f>I163</x:f>
        <x:v>1.7651050805474609E-2</x:v>
      </x:c>
      <x:c r="J179" s="153">
        <x:f>I179</x:f>
        <x:v>1.7651050805474609E-2</x:v>
      </x:c>
      <x:c r="K179" s="153">
        <x:f>J179</x:f>
        <x:v>1.7651050805474609E-2</x:v>
      </x:c>
    </x:row>
    <x:row r="180" spans="2:11" x14ac:dyDescent="0.25">
      <x:c r="B180">
        <x:v>2022</x:v>
      </x:c>
      <x:c r="G180" s="153"/>
      <x:c r="H180" s="153"/>
      <x:c r="I180" s="153"/>
      <x:c r="J180" s="153">
        <x:f>J163</x:f>
        <x:v>1.2527265420798474E-3</x:v>
      </x:c>
      <x:c r="K180" s="153">
        <x:f>J180</x:f>
        <x:v>1.2527265420798474E-3</x:v>
      </x:c>
    </x:row>
    <x:row r="181" spans="2:11" x14ac:dyDescent="0.25">
      <x:c r="B181">
        <x:v>2023</x:v>
      </x:c>
      <x:c r="G181" s="153"/>
      <x:c r="H181" s="153"/>
      <x:c r="I181" s="153"/>
      <x:c r="J181" s="153"/>
      <x:c r="K181" s="153">
        <x:f>K163</x:f>
        <x:v>3.2013796663351253E-2</x:v>
      </x:c>
    </x:row>
    <x:row r="183" spans="2:11" x14ac:dyDescent="0.25">
      <x:c r="B183" s="275" t="s">
        <x:v>79</x:v>
      </x:c>
      <x:c r="C183" s="275"/>
      <x:c r="D183" s="275"/>
      <x:c r="E183" s="275"/>
      <x:c r="F183" s="153">
        <x:f>AVERAGE(F174:F176)</x:f>
        <x:v>0.111428926067273</x:v>
      </x:c>
      <x:c r="G183" s="153">
        <x:f>AVERAGE(G175:G177)</x:f>
        <x:v>8.301716629331525E-2</x:v>
      </x:c>
      <x:c r="H183" s="153">
        <x:f>AVERAGE(H176:H178)</x:f>
        <x:v>4.9202662408113669E-2</x:v>
      </x:c>
      <x:c r="I183" s="153">
        <x:f>AVERAGE(I177:I179)</x:f>
        <x:v>2.7869426765834007E-2</x:v>
      </x:c>
      <x:c r="J183" s="153">
        <x:f>AVERAGE(J178:J180)</x:f>
        <x:v>9.9692923277239168E-3</x:v>
      </x:c>
      <x:c r="K183" s="153">
        <x:f>AVERAGE(K179:K181)</x:f>
        <x:v>1.6972524670301904E-2</x:v>
      </x:c>
    </x:row>
    <x:row r="184" spans="2:11" x14ac:dyDescent="0.25">
      <x:c r="B184" s="275" t="s">
        <x:v>80</x:v>
      </x:c>
      <x:c r="C184" s="275"/>
      <x:c r="D184" s="275"/>
      <x:c r="E184" s="275"/>
      <x:c r="F184" s="153">
        <x:f>AVERAGE(F173:F175)</x:f>
        <x:v>0.13809396972592483</x:v>
      </x:c>
      <x:c r="G184" s="153">
        <x:f>F183</x:f>
        <x:v>0.111428926067273</x:v>
      </x:c>
      <x:c r="H184" s="153">
        <x:f>G183</x:f>
        <x:v>8.301716629331525E-2</x:v>
      </x:c>
      <x:c r="I184" s="153">
        <x:f>H183</x:f>
        <x:v>4.9202662408113669E-2</x:v>
      </x:c>
      <x:c r="J184" s="153">
        <x:f>I183</x:f>
        <x:v>2.7869426765834007E-2</x:v>
      </x:c>
      <x:c r="K184" s="153">
        <x:f>J183</x:f>
        <x:v>9.9692923277239168E-3</x:v>
      </x:c>
    </x:row>
    <x:row r="185" spans="2:11" x14ac:dyDescent="0.25">
      <x:c r="B185" s="275" t="s">
        <x:v>81</x:v>
      </x:c>
      <x:c r="C185" s="275"/>
      <x:c r="D185" s="275"/>
      <x:c r="E185" s="275"/>
      <x:c r="F185" s="153">
        <x:f>F183-F184</x:f>
        <x:v>-2.6665043658651827E-2</x:v>
      </x:c>
      <x:c r="G185" s="153">
        <x:f t="shared" ref="G185:K185" si="56">G183-G184</x:f>
        <x:v>-2.8411759773957754E-2</x:v>
      </x:c>
      <x:c r="H185" s="153">
        <x:f t="shared" si="56"/>
        <x:v>-3.3814503885201581E-2</x:v>
      </x:c>
      <x:c r="I185" s="153">
        <x:f t="shared" si="56"/>
        <x:v>-2.1333235642279662E-2</x:v>
      </x:c>
      <x:c r="J185" s="153">
        <x:f t="shared" si="56"/>
        <x:v>-1.7900134438110088E-2</x:v>
      </x:c>
      <x:c r="K185" s="153">
        <x:f t="shared" si="56"/>
        <x:v>7.0032323425779867E-3</x:v>
      </x:c>
    </x:row>
    <x:row r="187" spans="2:11" s="3" customFormat="1" x14ac:dyDescent="0.25">
      <x:c r="B187" s="3" t="s">
        <x:v>310</x:v>
      </x:c>
      <x:c r="F187" s="2">
        <x:v>4</x:v>
      </x:c>
      <x:c r="G187" s="2">
        <x:v>3</x:v>
      </x:c>
      <x:c r="H187" s="2">
        <x:v>3</x:v>
      </x:c>
      <x:c r="I187" s="2">
        <x:v>3</x:v>
      </x:c>
      <x:c r="J187" s="2">
        <x:v>3</x:v>
      </x:c>
      <x:c r="K187" s="2">
        <x:v>3</x:v>
      </x:c>
    </x:row>
  </x:sheetData>
  <x:mergeCells count="8">
    <x:mergeCell ref="B184:E184"/>
    <x:mergeCell ref="B185:E185"/>
    <x:mergeCell ref="A2:B2"/>
    <x:mergeCell ref="A40:B40"/>
    <x:mergeCell ref="B42:C42"/>
    <x:mergeCell ref="B49:C49"/>
    <x:mergeCell ref="B56:C56"/>
    <x:mergeCell ref="B183:E183"/>
  </x:mergeCells>
  <x:pageMargins left="0.7" right="0.7" top="0.75" bottom="0.75" header="0.3" footer="0.3"/>
  <x:pageSetup orientation="portrait" horizontalDpi="4294967293" verticalDpi="0" r:id="rId1"/>
  <x:legacyDrawing r:id="rId2"/>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801CD840-9041-4FD4-8BC4-6B9FD083D673}" mc:Ignorable="x14ac xr xr2 xr3">
  <x:sheetPr>
    <x:tabColor theme="0" tint="-0.14999847407452621"/>
  </x:sheetPr>
  <x:dimension ref="A1:BJ214"/>
  <x:sheetViews>
    <x:sheetView topLeftCell="A133" zoomScale="80" zoomScaleNormal="80" workbookViewId="0">
      <x:selection activeCell="A133" sqref="A133"/>
    </x:sheetView>
  </x:sheetViews>
  <x:sheetFormatPr defaultRowHeight="12.75" x14ac:dyDescent="0.2"/>
  <x:cols>
    <x:col min="1" max="1" width="9.140625" style="13"/>
    <x:col min="2" max="2" width="42.42578125" style="13" customWidth="1"/>
    <x:col min="3" max="3" width="30.140625" style="13" customWidth="1"/>
    <x:col min="4" max="4" width="11.85546875" style="13" customWidth="1"/>
    <x:col min="5" max="5" width="9.28515625" style="13" bestFit="1" customWidth="1"/>
    <x:col min="6" max="6" width="11.42578125" style="13" bestFit="1" customWidth="1"/>
    <x:col min="7" max="7" width="9.28515625" style="13" customWidth="1"/>
    <x:col min="8" max="14" width="9.28515625" style="13" bestFit="1" customWidth="1"/>
    <x:col min="15" max="15" width="9.28515625" style="13" customWidth="1"/>
    <x:col min="16" max="22" width="9.28515625" style="13" bestFit="1" customWidth="1"/>
    <x:col min="23" max="23" width="11.85546875" style="13" customWidth="1"/>
    <x:col min="24" max="62" width="9.28515625" style="13" bestFit="1" customWidth="1"/>
    <x:col min="63" max="16384" width="9.140625" style="13"/>
  </x:cols>
  <x:sheetData>
    <x:row r="1" spans="2:20" hidden="1" x14ac:dyDescent="0.2"/>
    <x:row r="2" spans="2:20" hidden="1" x14ac:dyDescent="0.2"/>
    <x:row r="3" spans="2:20" hidden="1" x14ac:dyDescent="0.2"/>
    <x:row r="4" spans="2:20" ht="15" hidden="1" x14ac:dyDescent="0.25">
      <x:c r="B4" s="14" t="s">
        <x:v>82</x:v>
      </x:c>
      <x:c r="C4" s="14"/>
      <x:c r="D4" s="14"/>
      <x:c r="E4" s="14"/>
      <x:c r="F4" s="14"/>
      <x:c r="G4" s="14"/>
      <x:c r="H4" s="14"/>
      <x:c r="I4" s="14"/>
      <x:c r="J4" s="14"/>
      <x:c r="K4" s="14"/>
      <x:c r="L4" s="14"/>
      <x:c r="M4" s="14"/>
      <x:c r="N4" s="14"/>
      <x:c r="O4" s="14"/>
      <x:c r="P4" s="14"/>
      <x:c r="Q4" s="14"/>
      <x:c r="R4" s="14"/>
      <x:c r="S4" s="14"/>
    </x:row>
    <x:row r="5" spans="2:20" ht="15" hidden="1" x14ac:dyDescent="0.25">
      <x:c r="B5" s="14" t="s">
        <x:v>83</x:v>
      </x:c>
      <x:c r="C5" s="14"/>
      <x:c r="D5" s="14"/>
      <x:c r="E5" s="14"/>
      <x:c r="F5" s="14"/>
      <x:c r="G5" s="14"/>
      <x:c r="H5" s="14"/>
      <x:c r="I5" s="14"/>
      <x:c r="J5" s="14"/>
      <x:c r="K5" s="14"/>
      <x:c r="L5" s="14"/>
      <x:c r="M5" s="14"/>
      <x:c r="N5" s="14"/>
      <x:c r="O5" s="14"/>
      <x:c r="P5" s="14"/>
      <x:c r="Q5" s="14"/>
      <x:c r="R5" s="14"/>
      <x:c r="S5" s="14"/>
    </x:row>
    <x:row r="6" spans="2:20" ht="15" hidden="1" x14ac:dyDescent="0.25">
      <x:c r="B6" s="14" t="s">
        <x:v>84</x:v>
      </x:c>
      <x:c r="C6" s="14"/>
      <x:c r="D6" s="14"/>
      <x:c r="E6" s="14"/>
      <x:c r="F6" s="14"/>
      <x:c r="G6" s="14"/>
      <x:c r="H6" s="14"/>
      <x:c r="I6" s="14"/>
      <x:c r="J6" s="14"/>
      <x:c r="K6" s="14"/>
      <x:c r="L6" s="14"/>
      <x:c r="M6" s="14"/>
      <x:c r="N6" s="14"/>
      <x:c r="O6" s="14"/>
      <x:c r="P6" s="14"/>
      <x:c r="Q6" s="14"/>
      <x:c r="R6" s="14"/>
      <x:c r="S6" s="14"/>
    </x:row>
    <x:row r="7" spans="2:20" ht="15" hidden="1" x14ac:dyDescent="0.25">
      <x:c r="B7" s="14" t="s">
        <x:v>85</x:v>
      </x:c>
      <x:c r="C7" s="14" t="s">
        <x:v>86</x:v>
      </x:c>
      <x:c r="D7" s="14" t="s">
        <x:v>87</x:v>
      </x:c>
      <x:c r="E7" s="14" t="s">
        <x:v>88</x:v>
      </x:c>
      <x:c r="F7" s="14" t="s">
        <x:v>89</x:v>
      </x:c>
      <x:c r="G7" s="14" t="s">
        <x:v>90</x:v>
      </x:c>
      <x:c r="H7" s="14" t="s">
        <x:v>91</x:v>
      </x:c>
      <x:c r="I7" s="14" t="s">
        <x:v>92</x:v>
      </x:c>
      <x:c r="J7" s="14" t="s">
        <x:v>93</x:v>
      </x:c>
      <x:c r="K7" s="14" t="s">
        <x:v>94</x:v>
      </x:c>
      <x:c r="L7" s="14" t="s">
        <x:v>95</x:v>
      </x:c>
      <x:c r="M7" s="14" t="s">
        <x:v>96</x:v>
      </x:c>
      <x:c r="N7" s="14" t="s">
        <x:v>97</x:v>
      </x:c>
      <x:c r="O7" s="14" t="s">
        <x:v>98</x:v>
      </x:c>
      <x:c r="P7" s="14" t="s">
        <x:v>99</x:v>
      </x:c>
      <x:c r="Q7" s="14"/>
      <x:c r="R7" s="14">
        <x:v>2012</x:v>
      </x:c>
      <x:c r="S7" s="14">
        <x:v>2013</x:v>
      </x:c>
      <x:c r="T7" s="13" t="s">
        <x:v>100</x:v>
      </x:c>
    </x:row>
    <x:row r="8" spans="2:20" ht="15" hidden="1" x14ac:dyDescent="0.25">
      <x:c r="B8" s="14" t="s">
        <x:v>101</x:v>
      </x:c>
      <x:c r="C8" s="14" t="s">
        <x:v>102</x:v>
      </x:c>
      <x:c r="D8" s="14" t="s">
        <x:v>103</x:v>
      </x:c>
      <x:c r="E8" s="14">
        <x:v>106.6</x:v>
      </x:c>
      <x:c r="F8" s="14">
        <x:v>107.3</x:v>
      </x:c>
      <x:c r="G8" s="14">
        <x:v>107.9</x:v>
      </x:c>
      <x:c r="H8" s="14">
        <x:v>108.3</x:v>
      </x:c>
      <x:c r="I8" s="14">
        <x:v>108.6</x:v>
      </x:c>
      <x:c r="J8" s="14">
        <x:v>108.9</x:v>
      </x:c>
      <x:c r="K8" s="14">
        <x:v>109.1</x:v>
      </x:c>
      <x:c r="L8" s="14">
        <x:v>110.2</x:v>
      </x:c>
      <x:c r="M8" s="14">
        <x:v>110.1</x:v>
      </x:c>
      <x:c r="N8" s="14">
        <x:v>110.7</x:v>
      </x:c>
      <x:c r="O8" s="14">
        <x:v>111</x:v>
      </x:c>
      <x:c r="P8" s="14">
        <x:v>112</x:v>
      </x:c>
      <x:c r="Q8" s="14"/>
      <x:c r="R8" s="14"/>
      <x:c r="S8" s="14"/>
    </x:row>
    <x:row r="9" spans="2:20" ht="15" hidden="1" x14ac:dyDescent="0.25">
      <x:c r="B9" s="14" t="s">
        <x:v>101</x:v>
      </x:c>
      <x:c r="C9" s="14" t="s">
        <x:v>102</x:v>
      </x:c>
      <x:c r="D9" s="14" t="s">
        <x:v>104</x:v>
      </x:c>
      <x:c r="E9" s="14">
        <x:v>105.1</x:v>
      </x:c>
      <x:c r="F9" s="14">
        <x:v>105.6</x:v>
      </x:c>
      <x:c r="G9" s="14">
        <x:v>106.3</x:v>
      </x:c>
      <x:c r="H9" s="14">
        <x:v>106.6</x:v>
      </x:c>
      <x:c r="I9" s="14">
        <x:v>106.8</x:v>
      </x:c>
      <x:c r="J9" s="14">
        <x:v>106.9</x:v>
      </x:c>
      <x:c r="K9" s="14">
        <x:v>107</x:v>
      </x:c>
      <x:c r="L9" s="14">
        <x:v>107.7</x:v>
      </x:c>
      <x:c r="M9" s="14">
        <x:v>107.8</x:v>
      </x:c>
      <x:c r="N9" s="14">
        <x:v>108.4</x:v>
      </x:c>
      <x:c r="O9" s="14">
        <x:v>108.6</x:v>
      </x:c>
      <x:c r="P9" s="14">
        <x:v>109.4</x:v>
      </x:c>
      <x:c r="Q9" s="14"/>
      <x:c r="R9" s="14"/>
      <x:c r="S9" s="14"/>
    </x:row>
    <x:row r="10" spans="2:20" ht="15" hidden="1" x14ac:dyDescent="0.25">
      <x:c r="B10" s="14" t="s">
        <x:v>101</x:v>
      </x:c>
      <x:c r="C10" s="14" t="s">
        <x:v>102</x:v>
      </x:c>
      <x:c r="D10" s="14" t="s">
        <x:v>105</x:v>
      </x:c>
      <x:c r="E10" s="14">
        <x:v>103.1</x:v>
      </x:c>
      <x:c r="F10" s="14">
        <x:v>103.3</x:v>
      </x:c>
      <x:c r="G10" s="14">
        <x:v>103.9</x:v>
      </x:c>
      <x:c r="H10" s="14">
        <x:v>104.5</x:v>
      </x:c>
      <x:c r="I10" s="14">
        <x:v>104</x:v>
      </x:c>
      <x:c r="J10" s="14">
        <x:v>104.2</x:v>
      </x:c>
      <x:c r="K10" s="14">
        <x:v>104.1</x:v>
      </x:c>
      <x:c r="L10" s="14">
        <x:v>104.6</x:v>
      </x:c>
      <x:c r="M10" s="14">
        <x:v>104.5</x:v>
      </x:c>
      <x:c r="N10" s="14">
        <x:v>105</x:v>
      </x:c>
      <x:c r="O10" s="14">
        <x:v>105</x:v>
      </x:c>
      <x:c r="P10" s="14">
        <x:v>105.6</x:v>
      </x:c>
      <x:c r="Q10" s="14"/>
      <x:c r="R10" s="14"/>
      <x:c r="S10" s="14"/>
    </x:row>
    <x:row r="11" spans="2:20" ht="15" hidden="1" x14ac:dyDescent="0.25">
      <x:c r="B11" s="14" t="s">
        <x:v>101</x:v>
      </x:c>
      <x:c r="C11" s="14" t="s">
        <x:v>102</x:v>
      </x:c>
      <x:c r="D11" s="14" t="s">
        <x:v>106</x:v>
      </x:c>
      <x:c r="E11" s="14">
        <x:v>93.8</x:v>
      </x:c>
      <x:c r="F11" s="14">
        <x:v>93.9</x:v>
      </x:c>
      <x:c r="G11" s="14">
        <x:v>94.7</x:v>
      </x:c>
      <x:c r="H11" s="14">
        <x:v>95</x:v>
      </x:c>
      <x:c r="I11" s="14">
        <x:v>94.4</x:v>
      </x:c>
      <x:c r="J11" s="14">
        <x:v>94.8</x:v>
      </x:c>
      <x:c r="K11" s="14">
        <x:v>94</x:v>
      </x:c>
      <x:c r="L11" s="14">
        <x:v>94.5</x:v>
      </x:c>
      <x:c r="M11" s="14">
        <x:v>94.5</x:v>
      </x:c>
      <x:c r="N11" s="14">
        <x:v>95.4</x:v>
      </x:c>
      <x:c r="O11" s="14">
        <x:v>95.3</x:v>
      </x:c>
      <x:c r="P11" s="14">
        <x:v>95.2</x:v>
      </x:c>
      <x:c r="Q11" s="14"/>
      <x:c r="R11" s="14"/>
      <x:c r="S11" s="14"/>
    </x:row>
    <x:row r="12" spans="2:20" ht="15" hidden="1" x14ac:dyDescent="0.25">
      <x:c r="B12" s="14" t="s">
        <x:v>101</x:v>
      </x:c>
      <x:c r="C12" s="14" t="s">
        <x:v>102</x:v>
      </x:c>
      <x:c r="D12" s="14" t="s">
        <x:v>107</x:v>
      </x:c>
      <x:c r="E12" s="14">
        <x:v>94.3</x:v>
      </x:c>
      <x:c r="F12" s="14">
        <x:v>94</x:v>
      </x:c>
      <x:c r="G12" s="14">
        <x:v>93.4</x:v>
      </x:c>
      <x:c r="H12" s="14">
        <x:v>93.8</x:v>
      </x:c>
      <x:c r="I12" s="14">
        <x:v>94</x:v>
      </x:c>
      <x:c r="J12" s="14">
        <x:v>93.1</x:v>
      </x:c>
      <x:c r="K12" s="14">
        <x:v>93.2</x:v>
      </x:c>
      <x:c r="L12" s="14">
        <x:v>93.1</x:v>
      </x:c>
      <x:c r="M12" s="14">
        <x:v>93.2</x:v>
      </x:c>
      <x:c r="N12" s="14">
        <x:v>93.1</x:v>
      </x:c>
      <x:c r="O12" s="14">
        <x:v>92.4</x:v>
      </x:c>
      <x:c r="P12" s="14">
        <x:v>92.7</x:v>
      </x:c>
      <x:c r="Q12" s="14"/>
      <x:c r="R12" s="14"/>
      <x:c r="S12" s="14"/>
    </x:row>
    <x:row r="13" spans="2:20" ht="15" hidden="1" x14ac:dyDescent="0.25">
      <x:c r="B13" s="14" t="s">
        <x:v>101</x:v>
      </x:c>
      <x:c r="C13" s="14" t="s">
        <x:v>102</x:v>
      </x:c>
      <x:c r="D13" s="14" t="s">
        <x:v>108</x:v>
      </x:c>
      <x:c r="E13" s="14">
        <x:v>111.3</x:v>
      </x:c>
      <x:c r="F13" s="14">
        <x:v>111.7</x:v>
      </x:c>
      <x:c r="G13" s="14">
        <x:v>112.6</x:v>
      </x:c>
      <x:c r="H13" s="14">
        <x:v>113.4</x:v>
      </x:c>
      <x:c r="I13" s="14">
        <x:v>112.9</x:v>
      </x:c>
      <x:c r="J13" s="14">
        <x:v>113.4</x:v>
      </x:c>
      <x:c r="K13" s="14">
        <x:v>113.6</x:v>
      </x:c>
      <x:c r="L13" s="14">
        <x:v>114.1</x:v>
      </x:c>
      <x:c r="M13" s="14">
        <x:v>113.9</x:v>
      </x:c>
      <x:c r="N13" s="14">
        <x:v>114.5</x:v>
      </x:c>
      <x:c r="O13" s="14">
        <x:v>114.8</x:v>
      </x:c>
      <x:c r="P13" s="14">
        <x:v>115.9</x:v>
      </x:c>
      <x:c r="Q13" s="14"/>
      <x:c r="R13" s="14"/>
      <x:c r="S13" s="14"/>
    </x:row>
    <x:row r="14" spans="2:20" ht="15" hidden="1" x14ac:dyDescent="0.25">
      <x:c r="B14" s="14" t="s">
        <x:v>101</x:v>
      </x:c>
      <x:c r="C14" s="14" t="s">
        <x:v>102</x:v>
      </x:c>
      <x:c r="D14" s="14" t="s">
        <x:v>109</x:v>
      </x:c>
      <x:c r="E14" s="14">
        <x:v>106.9</x:v>
      </x:c>
      <x:c r="F14" s="14">
        <x:v>107.6</x:v>
      </x:c>
      <x:c r="G14" s="14">
        <x:v>108.5</x:v>
      </x:c>
      <x:c r="H14" s="14">
        <x:v>108.4</x:v>
      </x:c>
      <x:c r="I14" s="14">
        <x:v>109.2</x:v>
      </x:c>
      <x:c r="J14" s="14">
        <x:v>109.3</x:v>
      </x:c>
      <x:c r="K14" s="14">
        <x:v>109.6</x:v>
      </x:c>
      <x:c r="L14" s="14">
        <x:v>110.4</x:v>
      </x:c>
      <x:c r="M14" s="14">
        <x:v>110.7</x:v>
      </x:c>
      <x:c r="N14" s="14">
        <x:v>111.2</x:v>
      </x:c>
      <x:c r="O14" s="14">
        <x:v>111.8</x:v>
      </x:c>
      <x:c r="P14" s="14">
        <x:v>112.6</x:v>
      </x:c>
      <x:c r="Q14" s="14"/>
      <x:c r="R14" s="14"/>
      <x:c r="S14" s="14"/>
    </x:row>
    <x:row r="15" spans="2:20" ht="15" hidden="1" x14ac:dyDescent="0.25">
      <x:c r="B15" s="14" t="s">
        <x:v>101</x:v>
      </x:c>
      <x:c r="C15" s="14" t="s">
        <x:v>102</x:v>
      </x:c>
      <x:c r="D15" s="14" t="s">
        <x:v>110</x:v>
      </x:c>
      <x:c r="E15" s="14">
        <x:v>103.6</x:v>
      </x:c>
      <x:c r="F15" s="14">
        <x:v>104.6</x:v>
      </x:c>
      <x:c r="G15" s="14">
        <x:v>104</x:v>
      </x:c>
      <x:c r="H15" s="14">
        <x:v>107.8</x:v>
      </x:c>
      <x:c r="I15" s="14">
        <x:v>105.3</x:v>
      </x:c>
      <x:c r="J15" s="14">
        <x:v>106.9</x:v>
      </x:c>
      <x:c r="K15" s="14">
        <x:v>105.9</x:v>
      </x:c>
      <x:c r="L15" s="14">
        <x:v>105.6</x:v>
      </x:c>
      <x:c r="M15" s="14">
        <x:v>105.9</x:v>
      </x:c>
      <x:c r="N15" s="14">
        <x:v>107</x:v>
      </x:c>
      <x:c r="O15" s="14">
        <x:v>108.5</x:v>
      </x:c>
      <x:c r="P15" s="14">
        <x:v>108.5</x:v>
      </x:c>
      <x:c r="Q15" s="14"/>
      <x:c r="R15" s="14"/>
      <x:c r="S15" s="14"/>
    </x:row>
    <x:row r="16" spans="2:20" ht="15" hidden="1" x14ac:dyDescent="0.25">
      <x:c r="B16" s="14" t="s">
        <x:v>101</x:v>
      </x:c>
      <x:c r="C16" s="14" t="s">
        <x:v>102</x:v>
      </x:c>
      <x:c r="D16" s="14" t="s">
        <x:v>111</x:v>
      </x:c>
      <x:c r="E16" s="14">
        <x:v>110.7</x:v>
      </x:c>
      <x:c r="F16" s="14">
        <x:v>111.9</x:v>
      </x:c>
      <x:c r="G16" s="14">
        <x:v>112.5</x:v>
      </x:c>
      <x:c r="H16" s="14">
        <x:v>112.9</x:v>
      </x:c>
      <x:c r="I16" s="14">
        <x:v>113.7</x:v>
      </x:c>
      <x:c r="J16" s="14">
        <x:v>114.3</x:v>
      </x:c>
      <x:c r="K16" s="14">
        <x:v>114.8</x:v>
      </x:c>
      <x:c r="L16" s="14">
        <x:v>117.3</x:v>
      </x:c>
      <x:c r="M16" s="14">
        <x:v>116.5</x:v>
      </x:c>
      <x:c r="N16" s="14">
        <x:v>117</x:v>
      </x:c>
      <x:c r="O16" s="14">
        <x:v>117.5</x:v>
      </x:c>
      <x:c r="P16" s="14">
        <x:v>119.4</x:v>
      </x:c>
      <x:c r="Q16" s="14"/>
      <x:c r="R16" s="14"/>
      <x:c r="S16" s="14"/>
    </x:row>
    <x:row r="17" spans="2:19" ht="15" hidden="1" x14ac:dyDescent="0.25">
      <x:c r="B17" s="14" t="s">
        <x:v>101</x:v>
      </x:c>
      <x:c r="C17" s="14" t="s">
        <x:v>102</x:v>
      </x:c>
      <x:c r="D17" s="14" t="s">
        <x:v>112</x:v>
      </x:c>
      <x:c r="E17" s="14">
        <x:v>107.2</x:v>
      </x:c>
      <x:c r="F17" s="14">
        <x:v>108.1</x:v>
      </x:c>
      <x:c r="G17" s="14">
        <x:v>109.3</x:v>
      </x:c>
      <x:c r="H17" s="14">
        <x:v>109.7</x:v>
      </x:c>
      <x:c r="I17" s="14">
        <x:v>110.1</x:v>
      </x:c>
      <x:c r="J17" s="14">
        <x:v>110.2</x:v>
      </x:c>
      <x:c r="K17" s="14">
        <x:v>110.5</x:v>
      </x:c>
      <x:c r="L17" s="14">
        <x:v>110.8</x:v>
      </x:c>
      <x:c r="M17" s="14">
        <x:v>111.1</x:v>
      </x:c>
      <x:c r="N17" s="14">
        <x:v>112.2</x:v>
      </x:c>
      <x:c r="O17" s="14">
        <x:v>113.3</x:v>
      </x:c>
      <x:c r="P17" s="14">
        <x:v>114.3</x:v>
      </x:c>
      <x:c r="Q17" s="14"/>
      <x:c r="R17" s="14"/>
      <x:c r="S17" s="14"/>
    </x:row>
    <x:row r="18" spans="2:19" ht="15" hidden="1" x14ac:dyDescent="0.25">
      <x:c r="B18" s="14" t="s">
        <x:v>101</x:v>
      </x:c>
      <x:c r="C18" s="14" t="s">
        <x:v>102</x:v>
      </x:c>
      <x:c r="D18" s="14" t="s">
        <x:v>113</x:v>
      </x:c>
      <x:c r="E18" s="14">
        <x:v>106.8</x:v>
      </x:c>
      <x:c r="F18" s="14">
        <x:v>107.8</x:v>
      </x:c>
      <x:c r="G18" s="14">
        <x:v>108.8</x:v>
      </x:c>
      <x:c r="H18" s="14">
        <x:v>109.3</x:v>
      </x:c>
      <x:c r="I18" s="14">
        <x:v>109.8</x:v>
      </x:c>
      <x:c r="J18" s="14">
        <x:v>109.8</x:v>
      </x:c>
      <x:c r="K18" s="14">
        <x:v>110.1</x:v>
      </x:c>
      <x:c r="L18" s="14">
        <x:v>110.4</x:v>
      </x:c>
      <x:c r="M18" s="14">
        <x:v>110.6</x:v>
      </x:c>
      <x:c r="N18" s="14">
        <x:v>111.6</x:v>
      </x:c>
      <x:c r="O18" s="14">
        <x:v>112.8</x:v>
      </x:c>
      <x:c r="P18" s="14">
        <x:v>113.7</x:v>
      </x:c>
      <x:c r="Q18" s="14"/>
      <x:c r="R18" s="14"/>
      <x:c r="S18" s="14"/>
    </x:row>
    <x:row r="19" spans="2:19" ht="15" hidden="1" x14ac:dyDescent="0.25">
      <x:c r="B19" s="14" t="s">
        <x:v>101</x:v>
      </x:c>
      <x:c r="C19" s="14" t="s">
        <x:v>102</x:v>
      </x:c>
      <x:c r="D19" s="14" t="s">
        <x:v>114</x:v>
      </x:c>
      <x:c r="E19" s="14">
        <x:v>109.2</x:v>
      </x:c>
      <x:c r="F19" s="14">
        <x:v>109.8</x:v>
      </x:c>
      <x:c r="G19" s="14">
        <x:v>110.2</x:v>
      </x:c>
      <x:c r="H19" s="14">
        <x:v>111</x:v>
      </x:c>
      <x:c r="I19" s="14">
        <x:v>111.9</x:v>
      </x:c>
      <x:c r="J19" s="14">
        <x:v>112.1</x:v>
      </x:c>
      <x:c r="K19" s="14">
        <x:v>113</x:v>
      </x:c>
      <x:c r="L19" s="14">
        <x:v>112.7</x:v>
      </x:c>
      <x:c r="M19" s="14">
        <x:v>112.6</x:v>
      </x:c>
      <x:c r="N19" s="14">
        <x:v>113.7</x:v>
      </x:c>
      <x:c r="O19" s="14">
        <x:v>114.4</x:v>
      </x:c>
      <x:c r="P19" s="14">
        <x:v>114.7</x:v>
      </x:c>
      <x:c r="Q19" s="14"/>
      <x:c r="R19" s="14"/>
      <x:c r="S19" s="14"/>
    </x:row>
    <x:row r="20" spans="2:19" ht="15" hidden="1" x14ac:dyDescent="0.25">
      <x:c r="B20" s="14" t="s">
        <x:v>101</x:v>
      </x:c>
      <x:c r="C20" s="14" t="s">
        <x:v>102</x:v>
      </x:c>
      <x:c r="D20" s="14" t="s">
        <x:v>115</x:v>
      </x:c>
      <x:c r="E20" s="14">
        <x:v>104.5</x:v>
      </x:c>
      <x:c r="F20" s="14">
        <x:v>105.7</x:v>
      </x:c>
      <x:c r="G20" s="14">
        <x:v>107</x:v>
      </x:c>
      <x:c r="H20" s="14">
        <x:v>107.3</x:v>
      </x:c>
      <x:c r="I20" s="14">
        <x:v>107.6</x:v>
      </x:c>
      <x:c r="J20" s="14">
        <x:v>107.6</x:v>
      </x:c>
      <x:c r="K20" s="14">
        <x:v>107.5</x:v>
      </x:c>
      <x:c r="L20" s="14">
        <x:v>108.1</x:v>
      </x:c>
      <x:c r="M20" s="14">
        <x:v>108.5</x:v>
      </x:c>
      <x:c r="N20" s="14">
        <x:v>109.7</x:v>
      </x:c>
      <x:c r="O20" s="14">
        <x:v>110.8</x:v>
      </x:c>
      <x:c r="P20" s="14">
        <x:v>111.9</x:v>
      </x:c>
      <x:c r="Q20" s="14"/>
      <x:c r="R20" s="14"/>
      <x:c r="S20" s="14"/>
    </x:row>
    <x:row r="21" spans="2:19" ht="15" hidden="1" x14ac:dyDescent="0.25">
      <x:c r="B21" s="14" t="s">
        <x:v>101</x:v>
      </x:c>
      <x:c r="C21" s="14" t="s">
        <x:v>102</x:v>
      </x:c>
      <x:c r="D21" s="14" t="s">
        <x:v>116</x:v>
      </x:c>
      <x:c r="E21" s="14">
        <x:v>114</x:v>
      </x:c>
      <x:c r="F21" s="14">
        <x:v>115.5</x:v>
      </x:c>
      <x:c r="G21" s="14">
        <x:v>116.9</x:v>
      </x:c>
      <x:c r="H21" s="14">
        <x:v>118</x:v>
      </x:c>
      <x:c r="I21" s="14">
        <x:v>117.1</x:v>
      </x:c>
      <x:c r="J21" s="14">
        <x:v>118.7</x:v>
      </x:c>
      <x:c r="K21" s="14">
        <x:v>119.2</x:v>
      </x:c>
      <x:c r="L21" s="14">
        <x:v>119.5</x:v>
      </x:c>
      <x:c r="M21" s="14">
        <x:v>119.8</x:v>
      </x:c>
      <x:c r="N21" s="14">
        <x:v>121.1</x:v>
      </x:c>
      <x:c r="O21" s="14">
        <x:v>122.6</x:v>
      </x:c>
      <x:c r="P21" s="14">
        <x:v>123.3</x:v>
      </x:c>
      <x:c r="Q21" s="14"/>
      <x:c r="R21" s="14"/>
      <x:c r="S21" s="14"/>
    </x:row>
    <x:row r="22" spans="2:19" ht="15" hidden="1" x14ac:dyDescent="0.25">
      <x:c r="B22" s="14" t="s">
        <x:v>101</x:v>
      </x:c>
      <x:c r="C22" s="14" t="s">
        <x:v>102</x:v>
      </x:c>
      <x:c r="D22" s="14" t="s">
        <x:v>117</x:v>
      </x:c>
      <x:c r="E22" s="14">
        <x:v>94.2</x:v>
      </x:c>
      <x:c r="F22" s="14">
        <x:v>94.9</x:v>
      </x:c>
      <x:c r="G22" s="14">
        <x:v>96.2</x:v>
      </x:c>
      <x:c r="H22" s="14">
        <x:v>95.5</x:v>
      </x:c>
      <x:c r="I22" s="14">
        <x:v>97.3</x:v>
      </x:c>
      <x:c r="J22" s="14">
        <x:v>95.3</x:v>
      </x:c>
      <x:c r="K22" s="14">
        <x:v>94.5</x:v>
      </x:c>
      <x:c r="L22" s="14">
        <x:v>95.5</x:v>
      </x:c>
      <x:c r="M22" s="14">
        <x:v>95.9</x:v>
      </x:c>
      <x:c r="N22" s="14">
        <x:v>97</x:v>
      </x:c>
      <x:c r="O22" s="14">
        <x:v>97.7</x:v>
      </x:c>
      <x:c r="P22" s="14">
        <x:v>99.4</x:v>
      </x:c>
      <x:c r="Q22" s="14"/>
      <x:c r="R22" s="14"/>
      <x:c r="S22" s="14"/>
    </x:row>
    <x:row r="23" spans="2:19" ht="15" hidden="1" x14ac:dyDescent="0.25">
      <x:c r="B23" s="14" t="s">
        <x:v>101</x:v>
      </x:c>
      <x:c r="C23" s="14" t="s">
        <x:v>102</x:v>
      </x:c>
      <x:c r="D23" s="14" t="s">
        <x:v>118</x:v>
      </x:c>
      <x:c r="E23" s="14">
        <x:v>107.5</x:v>
      </x:c>
      <x:c r="F23" s="14">
        <x:v>108.4</x:v>
      </x:c>
      <x:c r="G23" s="14">
        <x:v>110</x:v>
      </x:c>
      <x:c r="H23" s="14">
        <x:v>109.7</x:v>
      </x:c>
      <x:c r="I23" s="14">
        <x:v>110.8</x:v>
      </x:c>
      <x:c r="J23" s="14">
        <x:v>109.4</x:v>
      </x:c>
      <x:c r="K23" s="14">
        <x:v>110.1</x:v>
      </x:c>
      <x:c r="L23" s="14">
        <x:v>110.9</x:v>
      </x:c>
      <x:c r="M23" s="14">
        <x:v>110.6</x:v>
      </x:c>
      <x:c r="N23" s="14">
        <x:v>110.6</x:v>
      </x:c>
      <x:c r="O23" s="14">
        <x:v>113.5</x:v>
      </x:c>
      <x:c r="P23" s="14">
        <x:v>115.5</x:v>
      </x:c>
      <x:c r="Q23" s="14"/>
      <x:c r="R23" s="14"/>
      <x:c r="S23" s="14"/>
    </x:row>
    <x:row r="24" spans="2:19" ht="15" hidden="1" x14ac:dyDescent="0.25">
      <x:c r="B24" s="14" t="s">
        <x:v>101</x:v>
      </x:c>
      <x:c r="C24" s="14" t="s">
        <x:v>102</x:v>
      </x:c>
      <x:c r="D24" s="14" t="s">
        <x:v>119</x:v>
      </x:c>
      <x:c r="E24" s="14">
        <x:v>105.2</x:v>
      </x:c>
      <x:c r="F24" s="14">
        <x:v>106</x:v>
      </x:c>
      <x:c r="G24" s="14">
        <x:v>106.9</x:v>
      </x:c>
      <x:c r="H24" s="14">
        <x:v>107.3</x:v>
      </x:c>
      <x:c r="I24" s="14">
        <x:v>107.6</x:v>
      </x:c>
      <x:c r="J24" s="14">
        <x:v>107.5</x:v>
      </x:c>
      <x:c r="K24" s="14">
        <x:v>107.8</x:v>
      </x:c>
      <x:c r="L24" s="14">
        <x:v>108.2</x:v>
      </x:c>
      <x:c r="M24" s="14">
        <x:v>108.2</x:v>
      </x:c>
      <x:c r="N24" s="14">
        <x:v>109.3</x:v>
      </x:c>
      <x:c r="O24" s="14">
        <x:v>109.3</x:v>
      </x:c>
      <x:c r="P24" s="14">
        <x:v>111</x:v>
      </x:c>
      <x:c r="Q24" s="14"/>
      <x:c r="R24" s="14"/>
      <x:c r="S24" s="14"/>
    </x:row>
    <x:row r="25" spans="2:19" ht="15" hidden="1" x14ac:dyDescent="0.25">
      <x:c r="B25" s="14" t="s">
        <x:v>101</x:v>
      </x:c>
      <x:c r="C25" s="14" t="s">
        <x:v>102</x:v>
      </x:c>
      <x:c r="D25" s="14" t="s">
        <x:v>120</x:v>
      </x:c>
      <x:c r="E25" s="14">
        <x:v>109.1</x:v>
      </x:c>
      <x:c r="F25" s="14">
        <x:v>109.9</x:v>
      </x:c>
      <x:c r="G25" s="14">
        <x:v>111.5</x:v>
      </x:c>
      <x:c r="H25" s="14">
        <x:v>111.8</x:v>
      </x:c>
      <x:c r="I25" s="14">
        <x:v>111.7</x:v>
      </x:c>
      <x:c r="J25" s="14">
        <x:v>112.1</x:v>
      </x:c>
      <x:c r="K25" s="14">
        <x:v>112.5</x:v>
      </x:c>
      <x:c r="L25" s="14">
        <x:v>113</x:v>
      </x:c>
      <x:c r="M25" s="14">
        <x:v>113.9</x:v>
      </x:c>
      <x:c r="N25" s="14">
        <x:v>115.2</x:v>
      </x:c>
      <x:c r="O25" s="14">
        <x:v>116</x:v>
      </x:c>
      <x:c r="P25" s="14">
        <x:v>117.1</x:v>
      </x:c>
      <x:c r="Q25" s="14"/>
      <x:c r="R25" s="14"/>
      <x:c r="S25" s="14"/>
    </x:row>
    <x:row r="26" spans="2:19" ht="15" hidden="1" x14ac:dyDescent="0.25">
      <x:c r="B26" s="14" t="s">
        <x:v>101</x:v>
      </x:c>
      <x:c r="C26" s="14" t="s">
        <x:v>102</x:v>
      </x:c>
      <x:c r="D26" s="14" t="s">
        <x:v>121</x:v>
      </x:c>
      <x:c r="E26" s="14">
        <x:v>108.6</x:v>
      </x:c>
      <x:c r="F26" s="14">
        <x:v>107.8</x:v>
      </x:c>
      <x:c r="G26" s="14">
        <x:v>110.3</x:v>
      </x:c>
      <x:c r="H26" s="14">
        <x:v>109.3</x:v>
      </x:c>
      <x:c r="I26" s="14">
        <x:v>107.7</x:v>
      </x:c>
      <x:c r="J26" s="14">
        <x:v>106.6</x:v>
      </x:c>
      <x:c r="K26" s="14">
        <x:v>108</x:v>
      </x:c>
      <x:c r="L26" s="14">
        <x:v>109.1</x:v>
      </x:c>
      <x:c r="M26" s="14">
        <x:v>108.7</x:v>
      </x:c>
      <x:c r="N26" s="14">
        <x:v>110.1</x:v>
      </x:c>
      <x:c r="O26" s="14">
        <x:v>109.5</x:v>
      </x:c>
      <x:c r="P26" s="14">
        <x:v>115.3</x:v>
      </x:c>
      <x:c r="Q26" s="14"/>
      <x:c r="R26" s="14"/>
      <x:c r="S26" s="14"/>
    </x:row>
    <x:row r="27" spans="2:19" ht="15" hidden="1" x14ac:dyDescent="0.25">
      <x:c r="B27" s="14" t="s">
        <x:v>101</x:v>
      </x:c>
      <x:c r="C27" s="14" t="s">
        <x:v>102</x:v>
      </x:c>
      <x:c r="D27" s="14" t="s">
        <x:v>122</x:v>
      </x:c>
      <x:c r="E27" s="14">
        <x:v>108.2</x:v>
      </x:c>
      <x:c r="F27" s="14">
        <x:v>107.3</x:v>
      </x:c>
      <x:c r="G27" s="14">
        <x:v>110</x:v>
      </x:c>
      <x:c r="H27" s="14">
        <x:v>108.7</x:v>
      </x:c>
      <x:c r="I27" s="14">
        <x:v>106.7</x:v>
      </x:c>
      <x:c r="J27" s="14">
        <x:v>105.4</x:v>
      </x:c>
      <x:c r="K27" s="14">
        <x:v>106.9</x:v>
      </x:c>
      <x:c r="L27" s="14">
        <x:v>108.2</x:v>
      </x:c>
      <x:c r="M27" s="14">
        <x:v>107.8</x:v>
      </x:c>
      <x:c r="N27" s="14">
        <x:v>109.3</x:v>
      </x:c>
      <x:c r="O27" s="14">
        <x:v>108.4</x:v>
      </x:c>
      <x:c r="P27" s="14">
        <x:v>115.2</x:v>
      </x:c>
      <x:c r="Q27" s="14"/>
      <x:c r="R27" s="14"/>
      <x:c r="S27" s="14"/>
    </x:row>
    <x:row r="28" spans="2:19" ht="15" hidden="1" x14ac:dyDescent="0.25">
      <x:c r="B28" s="14" t="s">
        <x:v>101</x:v>
      </x:c>
      <x:c r="C28" s="14" t="s">
        <x:v>102</x:v>
      </x:c>
      <x:c r="D28" s="14" t="s">
        <x:v>123</x:v>
      </x:c>
      <x:c r="E28" s="14">
        <x:v>109.7</x:v>
      </x:c>
      <x:c r="F28" s="14">
        <x:v>109.7</x:v>
      </x:c>
      <x:c r="G28" s="14">
        <x:v>110.7</x:v>
      </x:c>
      <x:c r="H28" s="14">
        <x:v>111.4</x:v>
      </x:c>
      <x:c r="I28" s="14">
        <x:v>112.2</x:v>
      </x:c>
      <x:c r="J28" s="14">
        <x:v>112.5</x:v>
      </x:c>
      <x:c r="K28" s="14">
        <x:v>113.1</x:v>
      </x:c>
      <x:c r="L28" s="14">
        <x:v>113</x:v>
      </x:c>
      <x:c r="M28" s="14">
        <x:v>112.7</x:v>
      </x:c>
      <x:c r="N28" s="14">
        <x:v>113.7</x:v>
      </x:c>
      <x:c r="O28" s="14">
        <x:v>114.5</x:v>
      </x:c>
      <x:c r="P28" s="14">
        <x:v>114.6</x:v>
      </x:c>
      <x:c r="Q28" s="14"/>
      <x:c r="R28" s="14"/>
      <x:c r="S28" s="14"/>
    </x:row>
    <x:row r="29" spans="2:19" ht="15" hidden="1" x14ac:dyDescent="0.25">
      <x:c r="B29" s="14" t="s">
        <x:v>101</x:v>
      </x:c>
      <x:c r="C29" s="14" t="s">
        <x:v>102</x:v>
      </x:c>
      <x:c r="D29" s="14" t="s">
        <x:v>124</x:v>
      </x:c>
      <x:c r="E29" s="14">
        <x:v>104.4</x:v>
      </x:c>
      <x:c r="F29" s="14">
        <x:v>105.5</x:v>
      </x:c>
      <x:c r="G29" s="14">
        <x:v>107.5</x:v>
      </x:c>
      <x:c r="H29" s="14">
        <x:v>106.2</x:v>
      </x:c>
      <x:c r="I29" s="14">
        <x:v>107</x:v>
      </x:c>
      <x:c r="J29" s="14">
        <x:v>104.7</x:v>
      </x:c>
      <x:c r="K29" s="14">
        <x:v>104.7</x:v>
      </x:c>
      <x:c r="L29" s="14">
        <x:v>106</x:v>
      </x:c>
      <x:c r="M29" s="14">
        <x:v>106.6</x:v>
      </x:c>
      <x:c r="N29" s="14">
        <x:v>107.8</x:v>
      </x:c>
      <x:c r="O29" s="14">
        <x:v>108.2</x:v>
      </x:c>
      <x:c r="P29" s="14">
        <x:v>112.6</x:v>
      </x:c>
      <x:c r="Q29" s="14"/>
      <x:c r="R29" s="14"/>
      <x:c r="S29" s="14"/>
    </x:row>
    <x:row r="30" spans="2:19" ht="15" hidden="1" x14ac:dyDescent="0.25">
      <x:c r="B30" s="14" t="s">
        <x:v>101</x:v>
      </x:c>
      <x:c r="C30" s="14" t="s">
        <x:v>102</x:v>
      </x:c>
      <x:c r="D30" s="14" t="s">
        <x:v>125</x:v>
      </x:c>
      <x:c r="E30" s="14">
        <x:v>105</x:v>
      </x:c>
      <x:c r="F30" s="14">
        <x:v>106</x:v>
      </x:c>
      <x:c r="G30" s="14">
        <x:v>108.5</x:v>
      </x:c>
      <x:c r="H30" s="14">
        <x:v>107.4</x:v>
      </x:c>
      <x:c r="I30" s="14">
        <x:v>107.9</x:v>
      </x:c>
      <x:c r="J30" s="14">
        <x:v>105.5</x:v>
      </x:c>
      <x:c r="K30" s="14">
        <x:v>105.3</x:v>
      </x:c>
      <x:c r="L30" s="14">
        <x:v>106.4</x:v>
      </x:c>
      <x:c r="M30" s="14">
        <x:v>106.8</x:v>
      </x:c>
      <x:c r="N30" s="14">
        <x:v>108</x:v>
      </x:c>
      <x:c r="O30" s="14">
        <x:v>108.2</x:v>
      </x:c>
      <x:c r="P30" s="14">
        <x:v>112.7</x:v>
      </x:c>
      <x:c r="Q30" s="14"/>
      <x:c r="R30" s="14"/>
      <x:c r="S30" s="14"/>
    </x:row>
    <x:row r="31" spans="2:19" ht="15" hidden="1" x14ac:dyDescent="0.25">
      <x:c r="B31" s="14" t="s">
        <x:v>101</x:v>
      </x:c>
      <x:c r="C31" s="14" t="s">
        <x:v>102</x:v>
      </x:c>
      <x:c r="D31" s="14" t="s">
        <x:v>126</x:v>
      </x:c>
      <x:c r="E31" s="14">
        <x:v>102.2</x:v>
      </x:c>
      <x:c r="F31" s="14">
        <x:v>103.7</x:v>
      </x:c>
      <x:c r="G31" s="14">
        <x:v>103.4</x:v>
      </x:c>
      <x:c r="H31" s="14">
        <x:v>101.2</x:v>
      </x:c>
      <x:c r="I31" s="14">
        <x:v>103.4</x:v>
      </x:c>
      <x:c r="J31" s="14">
        <x:v>101.9</x:v>
      </x:c>
      <x:c r="K31" s="14">
        <x:v>102.6</x:v>
      </x:c>
      <x:c r="L31" s="14">
        <x:v>104.4</x:v>
      </x:c>
      <x:c r="M31" s="14">
        <x:v>106</x:v>
      </x:c>
      <x:c r="N31" s="14">
        <x:v>107.5</x:v>
      </x:c>
      <x:c r="O31" s="14">
        <x:v>108.7</x:v>
      </x:c>
      <x:c r="P31" s="14">
        <x:v>112.5</x:v>
      </x:c>
      <x:c r="Q31" s="14"/>
      <x:c r="R31" s="14"/>
      <x:c r="S31" s="14"/>
    </x:row>
    <x:row r="32" spans="2:19" ht="15" hidden="1" x14ac:dyDescent="0.25">
      <x:c r="B32" s="14" t="s">
        <x:v>101</x:v>
      </x:c>
      <x:c r="C32" s="14" t="s">
        <x:v>102</x:v>
      </x:c>
      <x:c r="D32" s="14" t="s">
        <x:v>127</x:v>
      </x:c>
      <x:c r="E32" s="14">
        <x:v>107.6</x:v>
      </x:c>
      <x:c r="F32" s="14">
        <x:v>107.8</x:v>
      </x:c>
      <x:c r="G32" s="14">
        <x:v>109</x:v>
      </x:c>
      <x:c r="H32" s="14">
        <x:v>109.3</x:v>
      </x:c>
      <x:c r="I32" s="14">
        <x:v>109.1</x:v>
      </x:c>
      <x:c r="J32" s="14">
        <x:v>109.6</x:v>
      </x:c>
      <x:c r="K32" s="14">
        <x:v>110.1</x:v>
      </x:c>
      <x:c r="L32" s="14">
        <x:v>110.9</x:v>
      </x:c>
      <x:c r="M32" s="14">
        <x:v>110.5</x:v>
      </x:c>
      <x:c r="N32" s="14">
        <x:v>111.2</x:v>
      </x:c>
      <x:c r="O32" s="14">
        <x:v>111.3</x:v>
      </x:c>
      <x:c r="P32" s="14">
        <x:v>112.8</x:v>
      </x:c>
      <x:c r="Q32" s="14"/>
      <x:c r="R32" s="14"/>
      <x:c r="S32" s="14"/>
    </x:row>
    <x:row r="33" spans="2:20" ht="15" hidden="1" x14ac:dyDescent="0.25">
      <x:c r="B33" s="15" t="s">
        <x:v>101</x:v>
      </x:c>
      <x:c r="C33" s="15" t="s">
        <x:v>102</x:v>
      </x:c>
      <x:c r="D33" s="15" t="s">
        <x:v>128</x:v>
      </x:c>
      <x:c r="E33" s="15">
        <x:v>106.8</x:v>
      </x:c>
      <x:c r="F33" s="15">
        <x:v>107.6</x:v>
      </x:c>
      <x:c r="G33" s="15">
        <x:v>108.3</x:v>
      </x:c>
      <x:c r="H33" s="15">
        <x:v>108.7</x:v>
      </x:c>
      <x:c r="I33" s="15">
        <x:v>109.1</x:v>
      </x:c>
      <x:c r="J33" s="15">
        <x:v>109.3</x:v>
      </x:c>
      <x:c r="K33" s="15">
        <x:v>109.5</x:v>
      </x:c>
      <x:c r="L33" s="15">
        <x:v>110.5</x:v>
      </x:c>
      <x:c r="M33" s="15">
        <x:v>110.4</x:v>
      </x:c>
      <x:c r="N33" s="15">
        <x:v>111.1</x:v>
      </x:c>
      <x:c r="O33" s="15">
        <x:v>111.6</x:v>
      </x:c>
      <x:c r="P33" s="15">
        <x:v>112.7</x:v>
      </x:c>
      <x:c r="Q33" s="15"/>
      <x:c r="R33" s="15">
        <x:f>AVERAGE(H33:K33)</x:f>
        <x:v>109.15</x:v>
      </x:c>
      <x:c r="S33" s="15">
        <x:f>AVERAGE(L33:O33)</x:f>
        <x:v>110.9</x:v>
      </x:c>
      <x:c r="T33" s="16">
        <x:f>LN(S33/R33)</x:f>
        <x:v>1.5905811360368366E-2</x:v>
      </x:c>
    </x:row>
    <x:row r="34" spans="2:20" ht="15" hidden="1" x14ac:dyDescent="0.25">
      <x:c r="B34" s="14" t="s">
        <x:v>101</x:v>
      </x:c>
      <x:c r="C34" s="14" t="s">
        <x:v>129</x:v>
      </x:c>
      <x:c r="D34" s="14" t="s">
        <x:v>103</x:v>
      </x:c>
      <x:c r="E34" s="14">
        <x:v>0.38900000000000001</x:v>
      </x:c>
      <x:c r="F34" s="14">
        <x:v>0.501</x:v>
      </x:c>
      <x:c r="G34" s="14">
        <x:v>0.47199999999999998</x:v>
      </x:c>
      <x:c r="H34" s="14">
        <x:v>0.26200000000000001</x:v>
      </x:c>
      <x:c r="I34" s="14">
        <x:v>0.21199999999999999</x:v>
      </x:c>
      <x:c r="J34" s="14">
        <x:v>0.22500000000000001</x:v>
      </x:c>
      <x:c r="K34" s="14">
        <x:v>0.126</x:v>
      </x:c>
      <x:c r="L34" s="14">
        <x:v>0.80100000000000005</x:v>
      </x:c>
      <x:c r="M34" s="14">
        <x:v>-8.3000000000000004E-2</x:v>
      </x:c>
      <x:c r="N34" s="14">
        <x:v>0.38100000000000001</x:v>
      </x:c>
      <x:c r="O34" s="14">
        <x:v>0.249</x:v>
      </x:c>
      <x:c r="P34" s="14">
        <x:v>0.71699999999999997</x:v>
      </x:c>
      <x:c r="Q34" s="14"/>
      <x:c r="R34" s="14"/>
      <x:c r="S34" s="14"/>
    </x:row>
    <x:row r="35" spans="2:20" ht="15" hidden="1" x14ac:dyDescent="0.25">
      <x:c r="B35" s="14" t="s">
        <x:v>101</x:v>
      </x:c>
      <x:c r="C35" s="14" t="s">
        <x:v>129</x:v>
      </x:c>
      <x:c r="D35" s="14" t="s">
        <x:v>104</x:v>
      </x:c>
      <x:c r="E35" s="14">
        <x:v>0.35099999999999998</x:v>
      </x:c>
      <x:c r="F35" s="14">
        <x:v>0.26200000000000001</x:v>
      </x:c>
      <x:c r="G35" s="14">
        <x:v>0.372</x:v>
      </x:c>
      <x:c r="H35" s="14">
        <x:v>0.13</x:v>
      </x:c>
      <x:c r="I35" s="14">
        <x:v>9.9000000000000005E-2</x:v>
      </x:c>
      <x:c r="J35" s="14">
        <x:v>7.3999999999999996E-2</x:v>
      </x:c>
      <x:c r="K35" s="14">
        <x:v>0.06</x:v>
      </x:c>
      <x:c r="L35" s="14">
        <x:v>0.318</x:v>
      </x:c>
      <x:c r="M35" s="14">
        <x:v>7.3999999999999996E-2</x:v>
      </x:c>
      <x:c r="N35" s="14">
        <x:v>0.27200000000000002</x:v>
      </x:c>
      <x:c r="O35" s="14">
        <x:v>0.14199999999999999</x:v>
      </x:c>
      <x:c r="P35" s="14">
        <x:v>0.35599999999999998</x:v>
      </x:c>
      <x:c r="Q35" s="14"/>
    </x:row>
    <x:row r="36" spans="2:20" ht="15" hidden="1" x14ac:dyDescent="0.25">
      <x:c r="B36" s="14" t="s">
        <x:v>101</x:v>
      </x:c>
      <x:c r="C36" s="14" t="s">
        <x:v>129</x:v>
      </x:c>
      <x:c r="D36" s="14" t="s">
        <x:v>105</x:v>
      </x:c>
      <x:c r="E36" s="14">
        <x:v>0.20499999999999999</x:v>
      </x:c>
      <x:c r="F36" s="14">
        <x:v>5.2999999999999999E-2</x:v>
      </x:c>
      <x:c r="G36" s="14">
        <x:v>0.13900000000000001</x:v>
      </x:c>
      <x:c r="H36" s="14">
        <x:v>0.13700000000000001</x:v>
      </x:c>
      <x:c r="I36" s="14">
        <x:v>-0.10100000000000001</x:v>
      </x:c>
      <x:c r="J36" s="14">
        <x:v>4.5999999999999999E-2</x:v>
      </x:c>
      <x:c r="K36" s="14">
        <x:v>-2.5000000000000001E-2</x:v>
      </x:c>
      <x:c r="L36" s="14">
        <x:v>9.7000000000000003E-2</x:v>
      </x:c>
      <x:c r="M36" s="14">
        <x:v>-1.6E-2</x:v>
      </x:c>
      <x:c r="N36" s="14">
        <x:v>0.127</x:v>
      </x:c>
      <x:c r="O36" s="14">
        <x:v>-7.0000000000000001E-3</x:v>
      </x:c>
      <x:c r="P36" s="14">
        <x:v>0.14099999999999999</x:v>
      </x:c>
      <x:c r="Q36" s="14"/>
      <x:c r="R36" s="14"/>
      <x:c r="S36" s="14"/>
    </x:row>
    <x:row r="37" spans="2:20" ht="15" hidden="1" x14ac:dyDescent="0.25">
      <x:c r="B37" s="14" t="s">
        <x:v>101</x:v>
      </x:c>
      <x:c r="C37" s="14" t="s">
        <x:v>129</x:v>
      </x:c>
      <x:c r="D37" s="14" t="s">
        <x:v>106</x:v>
      </x:c>
      <x:c r="E37" s="14">
        <x:v>-4.3999999999999997E-2</x:v>
      </x:c>
      <x:c r="F37" s="14">
        <x:v>1.2E-2</x:v>
      </x:c>
      <x:c r="G37" s="14">
        <x:v>5.0999999999999997E-2</x:v>
      </x:c>
      <x:c r="H37" s="14">
        <x:v>2.4E-2</x:v>
      </x:c>
      <x:c r="I37" s="14">
        <x:v>-4.1000000000000002E-2</x:v>
      </x:c>
      <x:c r="J37" s="14">
        <x:v>2.5000000000000001E-2</x:v>
      </x:c>
      <x:c r="K37" s="14">
        <x:v>-5.3999999999999999E-2</x:v>
      </x:c>
      <x:c r="L37" s="14">
        <x:v>3.3000000000000002E-2</x:v>
      </x:c>
      <x:c r="M37" s="14">
        <x:v>5.0000000000000001E-3</x:v>
      </x:c>
      <x:c r="N37" s="14">
        <x:v>6.2E-2</x:v>
      </x:c>
      <x:c r="O37" s="14">
        <x:v>-5.0000000000000001E-3</x:v>
      </x:c>
      <x:c r="P37" s="14">
        <x:v>-1.2E-2</x:v>
      </x:c>
      <x:c r="Q37" s="14"/>
      <x:c r="R37" s="14"/>
      <x:c r="S37" s="14"/>
    </x:row>
    <x:row r="38" spans="2:20" ht="15" hidden="1" x14ac:dyDescent="0.25">
      <x:c r="B38" s="14" t="s">
        <x:v>101</x:v>
      </x:c>
      <x:c r="C38" s="14" t="s">
        <x:v>129</x:v>
      </x:c>
      <x:c r="D38" s="14" t="s">
        <x:v>107</x:v>
      </x:c>
      <x:c r="E38" s="14">
        <x:v>3.6999999999999998E-2</x:v>
      </x:c>
      <x:c r="F38" s="14">
        <x:v>-1.2999999999999999E-2</x:v>
      </x:c>
      <x:c r="G38" s="14">
        <x:v>-2.5000000000000001E-2</x:v>
      </x:c>
      <x:c r="H38" s="14">
        <x:v>1.4999999999999999E-2</x:v>
      </x:c>
      <x:c r="I38" s="14">
        <x:v>8.0000000000000002E-3</x:v>
      </x:c>
      <x:c r="J38" s="14">
        <x:v>-3.7999999999999999E-2</x:v>
      </x:c>
      <x:c r="K38" s="14">
        <x:v>6.0000000000000001E-3</x:v>
      </x:c>
      <x:c r="L38" s="14">
        <x:v>-4.0000000000000001E-3</x:v>
      </x:c>
      <x:c r="M38" s="14">
        <x:v>1E-3</x:v>
      </x:c>
      <x:c r="N38" s="14">
        <x:v>-1E-3</x:v>
      </x:c>
      <x:c r="O38" s="14">
        <x:v>-3.3000000000000002E-2</x:v>
      </x:c>
      <x:c r="P38" s="14">
        <x:v>1.2999999999999999E-2</x:v>
      </x:c>
      <x:c r="Q38" s="14"/>
      <x:c r="R38" s="14"/>
      <x:c r="S38" s="14"/>
    </x:row>
    <x:row r="39" spans="2:20" ht="15" hidden="1" x14ac:dyDescent="0.25">
      <x:c r="B39" s="14" t="s">
        <x:v>101</x:v>
      </x:c>
      <x:c r="C39" s="14" t="s">
        <x:v>129</x:v>
      </x:c>
      <x:c r="D39" s="14" t="s">
        <x:v>108</x:v>
      </x:c>
      <x:c r="E39" s="14">
        <x:v>0.21299999999999999</x:v>
      </x:c>
      <x:c r="F39" s="14">
        <x:v>5.5E-2</x:v>
      </x:c>
      <x:c r="G39" s="14">
        <x:v>0.113</x:v>
      </x:c>
      <x:c r="H39" s="14">
        <x:v>9.8000000000000004E-2</x:v>
      </x:c>
      <x:c r="I39" s="14">
        <x:v>-6.8000000000000005E-2</x:v>
      </x:c>
      <x:c r="J39" s="14">
        <x:v>5.8999999999999997E-2</x:v>
      </x:c>
      <x:c r="K39" s="14">
        <x:v>2.3E-2</x:v>
      </x:c>
      <x:c r="L39" s="14">
        <x:v>6.9000000000000006E-2</x:v>
      </x:c>
      <x:c r="M39" s="14">
        <x:v>-2.3E-2</x:v>
      </x:c>
      <x:c r="N39" s="14">
        <x:v>6.6000000000000003E-2</x:v>
      </x:c>
      <x:c r="O39" s="14">
        <x:v>3.1E-2</x:v>
      </x:c>
      <x:c r="P39" s="14">
        <x:v>0.13900000000000001</x:v>
      </x:c>
      <x:c r="Q39" s="14"/>
      <x:c r="R39" s="14"/>
      <x:c r="S39" s="14"/>
    </x:row>
    <x:row r="40" spans="2:20" ht="15" hidden="1" x14ac:dyDescent="0.25">
      <x:c r="B40" s="14" t="s">
        <x:v>101</x:v>
      </x:c>
      <x:c r="C40" s="14" t="s">
        <x:v>129</x:v>
      </x:c>
      <x:c r="D40" s="14" t="s">
        <x:v>109</x:v>
      </x:c>
      <x:c r="E40" s="14">
        <x:v>0.14599999999999999</x:v>
      </x:c>
      <x:c r="F40" s="14">
        <x:v>0.20899999999999999</x:v>
      </x:c>
      <x:c r="G40" s="14">
        <x:v>0.23200000000000001</x:v>
      </x:c>
      <x:c r="H40" s="14">
        <x:v>-8.0000000000000002E-3</x:v>
      </x:c>
      <x:c r="I40" s="14">
        <x:v>0.2</x:v>
      </x:c>
      <x:c r="J40" s="14">
        <x:v>2.8000000000000001E-2</x:v>
      </x:c>
      <x:c r="K40" s="14">
        <x:v>8.4000000000000005E-2</x:v>
      </x:c>
      <x:c r="L40" s="14">
        <x:v>0.221</x:v>
      </x:c>
      <x:c r="M40" s="14">
        <x:v>0.09</x:v>
      </x:c>
      <x:c r="N40" s="14">
        <x:v>0.14499999999999999</x:v>
      </x:c>
      <x:c r="O40" s="14">
        <x:v>0.14899999999999999</x:v>
      </x:c>
      <x:c r="P40" s="14">
        <x:v>0.215</x:v>
      </x:c>
      <x:c r="Q40" s="14"/>
      <x:c r="R40" s="14"/>
      <x:c r="S40" s="14"/>
    </x:row>
    <x:row r="41" spans="2:20" ht="15" hidden="1" x14ac:dyDescent="0.25">
      <x:c r="B41" s="14" t="s">
        <x:v>101</x:v>
      </x:c>
      <x:c r="C41" s="14" t="s">
        <x:v>129</x:v>
      </x:c>
      <x:c r="D41" s="14" t="s">
        <x:v>110</x:v>
      </x:c>
      <x:c r="E41" s="14">
        <x:v>-3.0000000000000001E-3</x:v>
      </x:c>
      <x:c r="F41" s="14">
        <x:v>1.2999999999999999E-2</x:v>
      </x:c>
      <x:c r="G41" s="14">
        <x:v>-8.0000000000000002E-3</x:v>
      </x:c>
      <x:c r="H41" s="14">
        <x:v>4.8000000000000001E-2</x:v>
      </x:c>
      <x:c r="I41" s="14">
        <x:v>-3.2000000000000001E-2</x:v>
      </x:c>
      <x:c r="J41" s="14">
        <x:v>2.1000000000000001E-2</x:v>
      </x:c>
      <x:c r="K41" s="14">
        <x:v>-1.2999999999999999E-2</x:v>
      </x:c>
      <x:c r="L41" s="14">
        <x:v>-4.0000000000000001E-3</x:v>
      </x:c>
      <x:c r="M41" s="14">
        <x:v>4.0000000000000001E-3</x:v>
      </x:c>
      <x:c r="N41" s="14">
        <x:v>1.4999999999999999E-2</x:v>
      </x:c>
      <x:c r="O41" s="14">
        <x:v>1.7999999999999999E-2</x:v>
      </x:c>
      <x:c r="P41" s="14">
        <x:v>0</x:v>
      </x:c>
      <x:c r="Q41" s="14"/>
      <x:c r="R41" s="14"/>
      <x:c r="S41" s="14"/>
    </x:row>
    <x:row r="42" spans="2:20" ht="15" hidden="1" x14ac:dyDescent="0.25">
      <x:c r="B42" s="14" t="s">
        <x:v>101</x:v>
      </x:c>
      <x:c r="C42" s="14" t="s">
        <x:v>129</x:v>
      </x:c>
      <x:c r="D42" s="14" t="s">
        <x:v>111</x:v>
      </x:c>
      <x:c r="E42" s="14">
        <x:v>4.1000000000000002E-2</x:v>
      </x:c>
      <x:c r="F42" s="14">
        <x:v>0.22600000000000001</x:v>
      </x:c>
      <x:c r="G42" s="14">
        <x:v>0.108</x:v>
      </x:c>
      <x:c r="H42" s="14">
        <x:v>8.3000000000000004E-2</x:v>
      </x:c>
      <x:c r="I42" s="14">
        <x:v>0.14499999999999999</x:v>
      </x:c>
      <x:c r="J42" s="14">
        <x:v>0.13</x:v>
      </x:c>
      <x:c r="K42" s="14">
        <x:v>0.08</x:v>
      </x:c>
      <x:c r="L42" s="14">
        <x:v>0.48699999999999999</x:v>
      </x:c>
      <x:c r="M42" s="14">
        <x:v>-0.161</x:v>
      </x:c>
      <x:c r="N42" s="14">
        <x:v>9.4E-2</x:v>
      </x:c>
      <x:c r="O42" s="14">
        <x:v>8.7999999999999995E-2</x:v>
      </x:c>
      <x:c r="P42" s="14">
        <x:v>0.36099999999999999</x:v>
      </x:c>
      <x:c r="Q42" s="14"/>
      <x:c r="R42" s="14"/>
      <x:c r="S42" s="14"/>
    </x:row>
    <x:row r="43" spans="2:20" ht="15" hidden="1" x14ac:dyDescent="0.25">
      <x:c r="B43" s="14" t="s">
        <x:v>101</x:v>
      </x:c>
      <x:c r="C43" s="14" t="s">
        <x:v>129</x:v>
      </x:c>
      <x:c r="D43" s="14" t="s">
        <x:v>112</x:v>
      </x:c>
      <x:c r="E43" s="14">
        <x:v>0.19700000000000001</x:v>
      </x:c>
      <x:c r="F43" s="14">
        <x:v>0.19500000000000001</x:v>
      </x:c>
      <x:c r="G43" s="14">
        <x:v>0.251</x:v>
      </x:c>
      <x:c r="H43" s="14">
        <x:v>8.8999999999999996E-2</x:v>
      </x:c>
      <x:c r="I43" s="14">
        <x:v>9.9000000000000005E-2</x:v>
      </x:c>
      <x:c r="J43" s="14">
        <x:v>6.0000000000000001E-3</x:v>
      </x:c>
      <x:c r="K43" s="14">
        <x:v>6.9000000000000006E-2</x:v>
      </x:c>
      <x:c r="L43" s="14">
        <x:v>0.08</x:v>
      </x:c>
      <x:c r="M43" s="14">
        <x:v>6.0999999999999999E-2</x:v>
      </x:c>
      <x:c r="N43" s="14">
        <x:v>0.22600000000000001</x:v>
      </x:c>
      <x:c r="O43" s="14">
        <x:v>0.23100000000000001</x:v>
      </x:c>
      <x:c r="P43" s="14">
        <x:v>0.20599999999999999</x:v>
      </x:c>
      <x:c r="Q43" s="14"/>
      <x:c r="R43" s="14"/>
      <x:c r="S43" s="14"/>
    </x:row>
    <x:row r="44" spans="2:20" ht="15" hidden="1" x14ac:dyDescent="0.25">
      <x:c r="B44" s="14" t="s">
        <x:v>101</x:v>
      </x:c>
      <x:c r="C44" s="14" t="s">
        <x:v>129</x:v>
      </x:c>
      <x:c r="D44" s="14" t="s">
        <x:v>113</x:v>
      </x:c>
      <x:c r="E44" s="14">
        <x:v>0.14899999999999999</x:v>
      </x:c>
      <x:c r="F44" s="14">
        <x:v>0.16500000000000001</x:v>
      </x:c>
      <x:c r="G44" s="14">
        <x:v>0.19</x:v>
      </x:c>
      <x:c r="H44" s="14">
        <x:v>7.3999999999999996E-2</x:v>
      </x:c>
      <x:c r="I44" s="14">
        <x:v>0.105</x:v>
      </x:c>
      <x:c r="J44" s="14">
        <x:v>-0.01</x:v>
      </x:c>
      <x:c r="K44" s="14">
        <x:v>5.5E-2</x:v>
      </x:c>
      <x:c r="L44" s="14">
        <x:v>0.06</x:v>
      </x:c>
      <x:c r="M44" s="14">
        <x:v>2.8000000000000001E-2</x:v>
      </x:c>
      <x:c r="N44" s="14">
        <x:v>0.17599999999999999</x:v>
      </x:c>
      <x:c r="O44" s="14">
        <x:v>0.20399999999999999</x:v>
      </x:c>
      <x:c r="P44" s="14">
        <x:v>0.16400000000000001</x:v>
      </x:c>
      <x:c r="Q44" s="14"/>
      <x:c r="R44" s="14"/>
      <x:c r="S44" s="14"/>
    </x:row>
    <x:row r="45" spans="2:20" ht="15" hidden="1" x14ac:dyDescent="0.25">
      <x:c r="B45" s="14" t="s">
        <x:v>101</x:v>
      </x:c>
      <x:c r="C45" s="14" t="s">
        <x:v>129</x:v>
      </x:c>
      <x:c r="D45" s="14" t="s">
        <x:v>114</x:v>
      </x:c>
      <x:c r="E45" s="14">
        <x:v>5.7000000000000002E-2</x:v>
      </x:c>
      <x:c r="F45" s="14">
        <x:v>3.6999999999999998E-2</x:v>
      </x:c>
      <x:c r="G45" s="14">
        <x:v>2.4E-2</x:v>
      </x:c>
      <x:c r="H45" s="14">
        <x:v>5.1999999999999998E-2</x:v>
      </x:c>
      <x:c r="I45" s="14">
        <x:v>5.8000000000000003E-2</x:v>
      </x:c>
      <x:c r="J45" s="14">
        <x:v>1.0999999999999999E-2</x:v>
      </x:c>
      <x:c r="K45" s="14">
        <x:v>5.5E-2</x:v>
      </x:c>
      <x:c r="L45" s="14">
        <x:v>-1.7000000000000001E-2</x:v>
      </x:c>
      <x:c r="M45" s="14">
        <x:v>-6.0000000000000001E-3</x:v>
      </x:c>
      <x:c r="N45" s="14">
        <x:v>6.2E-2</x:v>
      </x:c>
      <x:c r="O45" s="14">
        <x:v>4.2999999999999997E-2</x:v>
      </x:c>
      <x:c r="P45" s="14">
        <x:v>2.1999999999999999E-2</x:v>
      </x:c>
      <x:c r="Q45" s="14"/>
      <x:c r="R45" s="14"/>
      <x:c r="S45" s="14"/>
    </x:row>
    <x:row r="46" spans="2:20" ht="15" hidden="1" x14ac:dyDescent="0.25">
      <x:c r="B46" s="14" t="s">
        <x:v>101</x:v>
      </x:c>
      <x:c r="C46" s="14" t="s">
        <x:v>129</x:v>
      </x:c>
      <x:c r="D46" s="14" t="s">
        <x:v>115</x:v>
      </x:c>
      <x:c r="E46" s="14">
        <x:v>8.5999999999999993E-2</x:v>
      </x:c>
      <x:c r="F46" s="14">
        <x:v>0.111</x:v>
      </x:c>
      <x:c r="G46" s="14">
        <x:v>0.13200000000000001</x:v>
      </x:c>
      <x:c r="H46" s="14">
        <x:v>2.9000000000000001E-2</x:v>
      </x:c>
      <x:c r="I46" s="14">
        <x:v>2.5000000000000001E-2</x:v>
      </x:c>
      <x:c r="J46" s="14">
        <x:v>5.0000000000000001E-3</x:v>
      </x:c>
      <x:c r="K46" s="14">
        <x:v>-1.2E-2</x:v>
      </x:c>
      <x:c r="L46" s="14">
        <x:v>6.2E-2</x:v>
      </x:c>
      <x:c r="M46" s="14">
        <x:v>3.9E-2</x:v>
      </x:c>
      <x:c r="N46" s="14">
        <x:v>0.115</x:v>
      </x:c>
      <x:c r="O46" s="14">
        <x:v>0.109</x:v>
      </x:c>
      <x:c r="P46" s="14">
        <x:v>0.109</x:v>
      </x:c>
      <x:c r="Q46" s="14"/>
      <x:c r="R46" s="14"/>
      <x:c r="S46" s="14"/>
    </x:row>
    <x:row r="47" spans="2:20" ht="15" hidden="1" x14ac:dyDescent="0.25">
      <x:c r="B47" s="14" t="s">
        <x:v>101</x:v>
      </x:c>
      <x:c r="C47" s="14" t="s">
        <x:v>129</x:v>
      </x:c>
      <x:c r="D47" s="14" t="s">
        <x:v>116</x:v>
      </x:c>
      <x:c r="E47" s="14">
        <x:v>8.5000000000000006E-2</x:v>
      </x:c>
      <x:c r="F47" s="14">
        <x:v>8.2000000000000003E-2</x:v>
      </x:c>
      <x:c r="G47" s="14">
        <x:v>7.2999999999999995E-2</x:v>
      </x:c>
      <x:c r="H47" s="14">
        <x:v>0.06</x:v>
      </x:c>
      <x:c r="I47" s="14">
        <x:v>-5.2999999999999999E-2</x:v>
      </x:c>
      <x:c r="J47" s="14">
        <x:v>9.4E-2</x:v>
      </x:c>
      <x:c r="K47" s="14">
        <x:v>2.3E-2</x:v>
      </x:c>
      <x:c r="L47" s="14">
        <x:v>1.7000000000000001E-2</x:v>
      </x:c>
      <x:c r="M47" s="14">
        <x:v>0.02</x:v>
      </x:c>
      <x:c r="N47" s="14">
        <x:v>7.0999999999999994E-2</x:v>
      </x:c>
      <x:c r="O47" s="14">
        <x:v>7.8E-2</x:v>
      </x:c>
      <x:c r="P47" s="14">
        <x:v>0.04</x:v>
      </x:c>
      <x:c r="Q47" s="14"/>
      <x:c r="R47" s="14"/>
      <x:c r="S47" s="14"/>
    </x:row>
    <x:row r="48" spans="2:20" ht="15" hidden="1" x14ac:dyDescent="0.25">
      <x:c r="B48" s="14" t="s">
        <x:v>101</x:v>
      </x:c>
      <x:c r="C48" s="14" t="s">
        <x:v>129</x:v>
      </x:c>
      <x:c r="D48" s="14" t="s">
        <x:v>117</x:v>
      </x:c>
      <x:c r="E48" s="14">
        <x:v>0</x:v>
      </x:c>
      <x:c r="F48" s="14">
        <x:v>2.9000000000000001E-2</x:v>
      </x:c>
      <x:c r="G48" s="14">
        <x:v>5.8999999999999997E-2</x:v>
      </x:c>
      <x:c r="H48" s="14">
        <x:v>-3.1E-2</x:v>
      </x:c>
      <x:c r="I48" s="14">
        <x:v>7.8E-2</x:v>
      </x:c>
      <x:c r="J48" s="14">
        <x:v>-0.09</x:v>
      </x:c>
      <x:c r="K48" s="14">
        <x:v>-3.5000000000000003E-2</x:v>
      </x:c>
      <x:c r="L48" s="14">
        <x:v>4.4999999999999998E-2</x:v>
      </x:c>
      <x:c r="M48" s="14">
        <x:v>1.9E-2</x:v>
      </x:c>
      <x:c r="N48" s="14">
        <x:v>4.2999999999999997E-2</x:v>
      </x:c>
      <x:c r="O48" s="14">
        <x:v>3.1E-2</x:v>
      </x:c>
      <x:c r="P48" s="14">
        <x:v>6.9000000000000006E-2</x:v>
      </x:c>
      <x:c r="Q48" s="14"/>
      <x:c r="R48" s="14"/>
      <x:c r="S48" s="14"/>
    </x:row>
    <x:row r="49" spans="2:19" ht="15" hidden="1" x14ac:dyDescent="0.25">
      <x:c r="B49" s="14" t="s">
        <x:v>101</x:v>
      </x:c>
      <x:c r="C49" s="14" t="s">
        <x:v>129</x:v>
      </x:c>
      <x:c r="D49" s="14" t="s">
        <x:v>118</x:v>
      </x:c>
      <x:c r="E49" s="14">
        <x:v>6.0000000000000001E-3</x:v>
      </x:c>
      <x:c r="F49" s="14">
        <x:v>1.7000000000000001E-2</x:v>
      </x:c>
      <x:c r="G49" s="14">
        <x:v>3.3000000000000002E-2</x:v>
      </x:c>
      <x:c r="H49" s="14">
        <x:v>-6.0000000000000001E-3</x:v>
      </x:c>
      <x:c r="I49" s="14">
        <x:v>2.1999999999999999E-2</x:v>
      </x:c>
      <x:c r="J49" s="14">
        <x:v>-2.5999999999999999E-2</x:v>
      </x:c>
      <x:c r="K49" s="14">
        <x:v>1.2E-2</x:v>
      </x:c>
      <x:c r="L49" s="14">
        <x:v>1.4999999999999999E-2</x:v>
      </x:c>
      <x:c r="M49" s="14">
        <x:v>-5.0000000000000001E-3</x:v>
      </x:c>
      <x:c r="N49" s="14">
        <x:v>0</x:v>
      </x:c>
      <x:c r="O49" s="14">
        <x:v>5.1999999999999998E-2</x:v>
      </x:c>
      <x:c r="P49" s="14">
        <x:v>3.4000000000000002E-2</x:v>
      </x:c>
      <x:c r="Q49" s="14"/>
      <x:c r="R49" s="14"/>
      <x:c r="S49" s="14"/>
    </x:row>
    <x:row r="50" spans="2:19" ht="15" hidden="1" x14ac:dyDescent="0.25">
      <x:c r="B50" s="14" t="s">
        <x:v>101</x:v>
      </x:c>
      <x:c r="C50" s="14" t="s">
        <x:v>129</x:v>
      </x:c>
      <x:c r="D50" s="14" t="s">
        <x:v>119</x:v>
      </x:c>
      <x:c r="E50" s="14">
        <x:v>0</x:v>
      </x:c>
      <x:c r="F50" s="14">
        <x:v>1E-3</x:v>
      </x:c>
      <x:c r="G50" s="14">
        <x:v>1E-3</x:v>
      </x:c>
      <x:c r="H50" s="14">
        <x:v>1E-3</x:v>
      </x:c>
      <x:c r="I50" s="14">
        <x:v>0</x:v>
      </x:c>
      <x:c r="J50" s="14">
        <x:v>0</x:v>
      </x:c>
      <x:c r="K50" s="14">
        <x:v>0</x:v>
      </x:c>
      <x:c r="L50" s="14">
        <x:v>1E-3</x:v>
      </x:c>
      <x:c r="M50" s="14">
        <x:v>0</x:v>
      </x:c>
      <x:c r="N50" s="14">
        <x:v>1E-3</x:v>
      </x:c>
      <x:c r="O50" s="14">
        <x:v>0</x:v>
      </x:c>
      <x:c r="P50" s="14">
        <x:v>2E-3</x:v>
      </x:c>
      <x:c r="Q50" s="14"/>
      <x:c r="R50" s="14"/>
      <x:c r="S50" s="14"/>
    </x:row>
    <x:row r="51" spans="2:19" ht="15" hidden="1" x14ac:dyDescent="0.25">
      <x:c r="B51" s="14" t="s">
        <x:v>101</x:v>
      </x:c>
      <x:c r="C51" s="14" t="s">
        <x:v>129</x:v>
      </x:c>
      <x:c r="D51" s="14" t="s">
        <x:v>120</x:v>
      </x:c>
      <x:c r="E51" s="14">
        <x:v>4.8000000000000001E-2</x:v>
      </x:c>
      <x:c r="F51" s="14">
        <x:v>2.9000000000000001E-2</x:v>
      </x:c>
      <x:c r="G51" s="14">
        <x:v>0.06</x:v>
      </x:c>
      <x:c r="H51" s="14">
        <x:v>1.4E-2</x:v>
      </x:c>
      <x:c r="I51" s="14">
        <x:v>-6.0000000000000001E-3</x:v>
      </x:c>
      <x:c r="J51" s="14">
        <x:v>1.7000000000000001E-2</x:v>
      </x:c>
      <x:c r="K51" s="14">
        <x:v>1.2999999999999999E-2</x:v>
      </x:c>
      <x:c r="L51" s="14">
        <x:v>1.9E-2</x:v>
      </x:c>
      <x:c r="M51" s="14">
        <x:v>3.3000000000000002E-2</x:v>
      </x:c>
      <x:c r="N51" s="14">
        <x:v>4.8000000000000001E-2</x:v>
      </x:c>
      <x:c r="O51" s="14">
        <x:v>2.8000000000000001E-2</x:v>
      </x:c>
      <x:c r="P51" s="14">
        <x:v>0.04</x:v>
      </x:c>
      <x:c r="Q51" s="14"/>
      <x:c r="R51" s="14"/>
      <x:c r="S51" s="14"/>
    </x:row>
    <x:row r="52" spans="2:19" ht="15" hidden="1" x14ac:dyDescent="0.25">
      <x:c r="B52" s="14" t="s">
        <x:v>101</x:v>
      </x:c>
      <x:c r="C52" s="14" t="s">
        <x:v>129</x:v>
      </x:c>
      <x:c r="D52" s="14" t="s">
        <x:v>130</x:v>
      </x:c>
      <x:c r="E52" s="14">
        <x:v>0.312</x:v>
      </x:c>
      <x:c r="F52" s="14">
        <x:v>4.0000000000000001E-3</x:v>
      </x:c>
      <x:c r="G52" s="14">
        <x:v>0.221</x:v>
      </x:c>
      <x:c r="H52" s="14">
        <x:v>-0.13900000000000001</x:v>
      </x:c>
      <x:c r="I52" s="14">
        <x:v>0.16700000000000001</x:v>
      </x:c>
      <x:c r="J52" s="14">
        <x:v>-0.09</x:v>
      </x:c>
      <x:c r="K52" s="14">
        <x:v>-0.161</x:v>
      </x:c>
      <x:c r="L52" s="14">
        <x:v>-6.8000000000000005E-2</x:v>
      </x:c>
      <x:c r="M52" s="14">
        <x:v>-0.04</x:v>
      </x:c>
      <x:c r="N52" s="14">
        <x:v>-0.06</x:v>
      </x:c>
      <x:c r="O52" s="14">
        <x:v>-6.6000000000000003E-2</x:v>
      </x:c>
      <x:c r="P52" s="14">
        <x:v>0.126</x:v>
      </x:c>
      <x:c r="Q52" s="14"/>
      <x:c r="R52" s="14"/>
      <x:c r="S52" s="14"/>
    </x:row>
    <x:row r="53" spans="2:19" ht="15" hidden="1" x14ac:dyDescent="0.25">
      <x:c r="B53" s="14" t="s">
        <x:v>101</x:v>
      </x:c>
      <x:c r="C53" s="14" t="s">
        <x:v>129</x:v>
      </x:c>
      <x:c r="D53" s="14" t="s">
        <x:v>121</x:v>
      </x:c>
      <x:c r="E53" s="14">
        <x:v>0.58399999999999996</x:v>
      </x:c>
      <x:c r="F53" s="14">
        <x:v>-0.21199999999999999</x:v>
      </x:c>
      <x:c r="G53" s="14">
        <x:v>0.71399999999999997</x:v>
      </x:c>
      <x:c r="H53" s="14">
        <x:v>-0.28699999999999998</x:v>
      </x:c>
      <x:c r="I53" s="14">
        <x:v>-0.44500000000000001</x:v>
      </x:c>
      <x:c r="J53" s="14">
        <x:v>-0.307</x:v>
      </x:c>
      <x:c r="K53" s="14">
        <x:v>0.39200000000000002</x:v>
      </x:c>
      <x:c r="L53" s="14">
        <x:v>0.28199999999999997</x:v>
      </x:c>
      <x:c r="M53" s="14">
        <x:v>-9.9000000000000005E-2</x:v>
      </x:c>
      <x:c r="N53" s="14">
        <x:v>0.39700000000000002</x:v>
      </x:c>
      <x:c r="O53" s="14">
        <x:v>-0.16600000000000001</x:v>
      </x:c>
      <x:c r="P53" s="14">
        <x:v>1.583</x:v>
      </x:c>
      <x:c r="Q53" s="14"/>
      <x:c r="R53" s="14"/>
      <x:c r="S53" s="14"/>
    </x:row>
    <x:row r="54" spans="2:19" ht="15" hidden="1" x14ac:dyDescent="0.25">
      <x:c r="B54" s="14" t="s">
        <x:v>101</x:v>
      </x:c>
      <x:c r="C54" s="14" t="s">
        <x:v>129</x:v>
      </x:c>
      <x:c r="D54" s="14" t="s">
        <x:v>122</x:v>
      </x:c>
      <x:c r="E54" s="14">
        <x:v>0.55700000000000005</x:v>
      </x:c>
      <x:c r="F54" s="14">
        <x:v>-0.21199999999999999</x:v>
      </x:c>
      <x:c r="G54" s="14">
        <x:v>0.66900000000000004</x:v>
      </x:c>
      <x:c r="H54" s="14">
        <x:v>-0.315</x:v>
      </x:c>
      <x:c r="I54" s="14">
        <x:v>-0.47899999999999998</x:v>
      </x:c>
      <x:c r="J54" s="14">
        <x:v>-0.318</x:v>
      </x:c>
      <x:c r="K54" s="14">
        <x:v>0.36599999999999999</x:v>
      </x:c>
      <x:c r="L54" s="14">
        <x:v>0.28799999999999998</x:v>
      </x:c>
      <x:c r="M54" s="14">
        <x:v>-8.8999999999999996E-2</x:v>
      </x:c>
      <x:c r="N54" s="14">
        <x:v>0.35799999999999998</x:v>
      </x:c>
      <x:c r="O54" s="14">
        <x:v>-0.20300000000000001</x:v>
      </x:c>
      <x:c r="P54" s="14">
        <x:v>1.5780000000000001</x:v>
      </x:c>
      <x:c r="Q54" s="14"/>
      <x:c r="R54" s="14"/>
      <x:c r="S54" s="14"/>
    </x:row>
    <x:row r="55" spans="2:19" ht="15" hidden="1" x14ac:dyDescent="0.25">
      <x:c r="B55" s="14" t="s">
        <x:v>101</x:v>
      </x:c>
      <x:c r="C55" s="14" t="s">
        <x:v>129</x:v>
      </x:c>
      <x:c r="D55" s="14" t="s">
        <x:v>123</x:v>
      </x:c>
      <x:c r="E55" s="14">
        <x:v>2.7E-2</x:v>
      </x:c>
      <x:c r="F55" s="14">
        <x:v>-1E-3</x:v>
      </x:c>
      <x:c r="G55" s="14">
        <x:v>4.3999999999999997E-2</x:v>
      </x:c>
      <x:c r="H55" s="14">
        <x:v>2.8000000000000001E-2</x:v>
      </x:c>
      <x:c r="I55" s="14">
        <x:v>3.4000000000000002E-2</x:v>
      </x:c>
      <x:c r="J55" s="14">
        <x:v>1.0999999999999999E-2</x:v>
      </x:c>
      <x:c r="K55" s="14">
        <x:v>2.5999999999999999E-2</x:v>
      </x:c>
      <x:c r="L55" s="14">
        <x:v>-6.0000000000000001E-3</x:v>
      </x:c>
      <x:c r="M55" s="14">
        <x:v>-1.0999999999999999E-2</x:v>
      </x:c>
      <x:c r="N55" s="14">
        <x:v>3.7999999999999999E-2</x:v>
      </x:c>
      <x:c r="O55" s="14">
        <x:v>3.5999999999999997E-2</x:v>
      </x:c>
      <x:c r="P55" s="14">
        <x:v>4.0000000000000001E-3</x:v>
      </x:c>
      <x:c r="Q55" s="14"/>
      <x:c r="R55" s="14"/>
      <x:c r="S55" s="14"/>
    </x:row>
    <x:row r="56" spans="2:19" ht="15" hidden="1" x14ac:dyDescent="0.25">
      <x:c r="B56" s="14" t="s">
        <x:v>101</x:v>
      </x:c>
      <x:c r="C56" s="14" t="s">
        <x:v>129</x:v>
      </x:c>
      <x:c r="D56" s="14" t="s">
        <x:v>124</x:v>
      </x:c>
      <x:c r="E56" s="14">
        <x:v>-0.40699999999999997</x:v>
      </x:c>
      <x:c r="F56" s="14">
        <x:v>-0.33500000000000002</x:v>
      </x:c>
      <x:c r="G56" s="14">
        <x:v>-0.59599999999999997</x:v>
      </x:c>
      <x:c r="H56" s="14">
        <x:v>0.39700000000000002</x:v>
      </x:c>
      <x:c r="I56" s="14">
        <x:v>-0.25</x:v>
      </x:c>
      <x:c r="J56" s="14">
        <x:v>0.69199999999999995</x:v>
      </x:c>
      <x:c r="K56" s="14">
        <x:v>3.0000000000000001E-3</x:v>
      </x:c>
      <x:c r="L56" s="14">
        <x:v>-0.378</x:v>
      </x:c>
      <x:c r="M56" s="14">
        <x:v>-0.184</x:v>
      </x:c>
      <x:c r="N56" s="14">
        <x:v>-0.36499999999999999</x:v>
      </x:c>
      <x:c r="O56" s="14">
        <x:v>-0.108</x:v>
      </x:c>
      <x:c r="P56" s="14">
        <x:v>-1.28</x:v>
      </x:c>
      <x:c r="Q56" s="14"/>
      <x:c r="R56" s="14"/>
      <x:c r="S56" s="14"/>
    </x:row>
    <x:row r="57" spans="2:19" ht="15" hidden="1" x14ac:dyDescent="0.25">
      <x:c r="B57" s="14" t="s">
        <x:v>101</x:v>
      </x:c>
      <x:c r="C57" s="14" t="s">
        <x:v>129</x:v>
      </x:c>
      <x:c r="D57" s="14" t="s">
        <x:v>125</x:v>
      </x:c>
      <x:c r="E57" s="14">
        <x:v>-0.39200000000000002</x:v>
      </x:c>
      <x:c r="F57" s="14">
        <x:v>-0.24299999999999999</x:v>
      </x:c>
      <x:c r="G57" s="14">
        <x:v>-0.61399999999999999</x:v>
      </x:c>
      <x:c r="H57" s="14">
        <x:v>0.27</x:v>
      </x:c>
      <x:c r="I57" s="14">
        <x:v>-0.122</x:v>
      </x:c>
      <x:c r="J57" s="14">
        <x:v>0.60299999999999998</x:v>
      </x:c>
      <x:c r="K57" s="14">
        <x:v>4.1000000000000002E-2</x:v>
      </x:c>
      <x:c r="L57" s="14">
        <x:v>-0.27200000000000002</x:v>
      </x:c>
      <x:c r="M57" s="14">
        <x:v>-9.4E-2</x:v>
      </x:c>
      <x:c r="N57" s="14">
        <x:v>-0.28100000000000003</x:v>
      </x:c>
      <x:c r="O57" s="14">
        <x:v>-4.5999999999999999E-2</x:v>
      </x:c>
      <x:c r="P57" s="14">
        <x:v>-1.0740000000000001</x:v>
      </x:c>
      <x:c r="Q57" s="14"/>
      <x:c r="R57" s="14"/>
      <x:c r="S57" s="14"/>
    </x:row>
    <x:row r="58" spans="2:19" ht="15" hidden="1" x14ac:dyDescent="0.25">
      <x:c r="B58" s="14" t="s">
        <x:v>101</x:v>
      </x:c>
      <x:c r="C58" s="14" t="s">
        <x:v>129</x:v>
      </x:c>
      <x:c r="D58" s="14" t="s">
        <x:v>126</x:v>
      </x:c>
      <x:c r="E58" s="14">
        <x:v>-1.4999999999999999E-2</x:v>
      </x:c>
      <x:c r="F58" s="14">
        <x:v>-9.0999999999999998E-2</x:v>
      </x:c>
      <x:c r="G58" s="14">
        <x:v>1.7999999999999999E-2</x:v>
      </x:c>
      <x:c r="H58" s="14">
        <x:v>0.128</x:v>
      </x:c>
      <x:c r="I58" s="14">
        <x:v>-0.128</x:v>
      </x:c>
      <x:c r="J58" s="14">
        <x:v>8.8999999999999996E-2</x:v>
      </x:c>
      <x:c r="K58" s="14">
        <x:v>-3.7999999999999999E-2</x:v>
      </x:c>
      <x:c r="L58" s="14">
        <x:v>-0.106</x:v>
      </x:c>
      <x:c r="M58" s="14">
        <x:v>-0.09</x:v>
      </x:c>
      <x:c r="N58" s="14">
        <x:v>-8.4000000000000005E-2</x:v>
      </x:c>
      <x:c r="O58" s="14">
        <x:v>-6.2E-2</x:v>
      </x:c>
      <x:c r="P58" s="14">
        <x:v>-0.20599999999999999</x:v>
      </x:c>
      <x:c r="Q58" s="14"/>
      <x:c r="R58" s="14"/>
      <x:c r="S58" s="14"/>
    </x:row>
    <x:row r="59" spans="2:19" ht="15" hidden="1" x14ac:dyDescent="0.25">
      <x:c r="B59" s="14" t="s">
        <x:v>101</x:v>
      </x:c>
      <x:c r="C59" s="14" t="s">
        <x:v>129</x:v>
      </x:c>
      <x:c r="D59" s="14" t="s">
        <x:v>131</x:v>
      </x:c>
      <x:c r="E59" s="14">
        <x:v>0</x:v>
      </x:c>
      <x:c r="F59" s="14">
        <x:v>0</x:v>
      </x:c>
      <x:c r="G59" s="14">
        <x:v>0</x:v>
      </x:c>
      <x:c r="H59" s="14">
        <x:v>0</x:v>
      </x:c>
      <x:c r="I59" s="14">
        <x:v>0</x:v>
      </x:c>
      <x:c r="J59" s="14">
        <x:v>0</x:v>
      </x:c>
      <x:c r="K59" s="14">
        <x:v>0</x:v>
      </x:c>
      <x:c r="L59" s="14">
        <x:v>0</x:v>
      </x:c>
      <x:c r="M59" s="14">
        <x:v>0</x:v>
      </x:c>
      <x:c r="N59" s="14">
        <x:v>0</x:v>
      </x:c>
      <x:c r="O59" s="14">
        <x:v>0</x:v>
      </x:c>
      <x:c r="P59" s="14">
        <x:v>-1E-3</x:v>
      </x:c>
      <x:c r="Q59" s="14"/>
      <x:c r="R59" s="14"/>
      <x:c r="S59" s="14"/>
    </x:row>
    <x:row r="60" spans="2:19" ht="15" hidden="1" x14ac:dyDescent="0.25">
      <x:c r="B60" s="14" t="s">
        <x:v>101</x:v>
      </x:c>
      <x:c r="C60" s="14" t="s">
        <x:v>129</x:v>
      </x:c>
      <x:c r="D60" s="14" t="s">
        <x:v>127</x:v>
      </x:c>
      <x:c r="E60" s="14">
        <x:v>1.0760000000000001</x:v>
      </x:c>
      <x:c r="F60" s="14">
        <x:v>0.153</x:v>
      </x:c>
      <x:c r="G60" s="14">
        <x:v>1.0620000000000001</x:v>
      </x:c>
      <x:c r="H60" s="14">
        <x:v>0.32100000000000001</x:v>
      </x:c>
      <x:c r="I60" s="14">
        <x:v>-0.218</x:v>
      </x:c>
      <x:c r="J60" s="14">
        <x:v>0.52700000000000002</x:v>
      </x:c>
      <x:c r="K60" s="14">
        <x:v>0.42899999999999999</x:v>
      </x:c>
      <x:c r="L60" s="14">
        <x:v>0.71699999999999997</x:v>
      </x:c>
      <x:c r="M60" s="14">
        <x:v>-0.34499999999999997</x:v>
      </x:c>
      <x:c r="N60" s="14">
        <x:v>0.57799999999999996</x:v>
      </x:c>
      <x:c r="O60" s="14">
        <x:v>0.14000000000000001</x:v>
      </x:c>
      <x:c r="P60" s="14">
        <x:v>1.35</x:v>
      </x:c>
      <x:c r="Q60" s="14"/>
      <x:c r="R60" s="14"/>
      <x:c r="S60" s="14"/>
    </x:row>
    <x:row r="61" spans="2:19" ht="15" hidden="1" x14ac:dyDescent="0.25">
      <x:c r="B61" s="14" t="s">
        <x:v>101</x:v>
      </x:c>
      <x:c r="C61" s="14" t="s">
        <x:v>129</x:v>
      </x:c>
      <x:c r="D61" s="14" t="s">
        <x:v>128</x:v>
      </x:c>
      <x:c r="E61" s="14">
        <x:v>0.58599999999999997</x:v>
      </x:c>
      <x:c r="F61" s="14">
        <x:v>0.69599999999999995</x:v>
      </x:c>
      <x:c r="G61" s="14">
        <x:v>0.72299999999999998</x:v>
      </x:c>
      <x:c r="H61" s="14">
        <x:v>0.35</x:v>
      </x:c>
      <x:c r="I61" s="14">
        <x:v>0.31</x:v>
      </x:c>
      <x:c r="J61" s="14">
        <x:v>0.23200000000000001</x:v>
      </x:c>
      <x:c r="K61" s="14">
        <x:v>0.19500000000000001</x:v>
      </x:c>
      <x:c r="L61" s="14">
        <x:v>0.88100000000000001</x:v>
      </x:c>
      <x:c r="M61" s="14">
        <x:v>-2.1999999999999999E-2</x:v>
      </x:c>
      <x:c r="N61" s="14">
        <x:v>0.60699999999999998</x:v>
      </x:c>
      <x:c r="O61" s="14">
        <x:v>0.48</x:v>
      </x:c>
      <x:c r="P61" s="14">
        <x:v>0.92300000000000004</x:v>
      </x:c>
      <x:c r="Q61" s="14"/>
      <x:c r="R61" s="14"/>
      <x:c r="S61" s="14"/>
    </x:row>
    <x:row r="62" spans="2:19" ht="15" hidden="1" x14ac:dyDescent="0.25">
      <x:c r="B62" s="14" t="s">
        <x:v>101</x:v>
      </x:c>
      <x:c r="C62" s="14" t="s">
        <x:v>132</x:v>
      </x:c>
      <x:c r="D62" s="14" t="s">
        <x:v>103</x:v>
      </x:c>
      <x:c r="E62" s="14">
        <x:v>106.7</x:v>
      </x:c>
      <x:c r="F62" s="14">
        <x:v>107.4</x:v>
      </x:c>
      <x:c r="G62" s="14">
        <x:v>108</x:v>
      </x:c>
      <x:c r="H62" s="14">
        <x:v>108.4</x:v>
      </x:c>
      <x:c r="I62" s="14">
        <x:v>108.8</x:v>
      </x:c>
      <x:c r="J62" s="14">
        <x:v>109.1</x:v>
      </x:c>
      <x:c r="K62" s="14">
        <x:v>109.3</x:v>
      </x:c>
      <x:c r="L62" s="14">
        <x:v>110.5</x:v>
      </x:c>
      <x:c r="M62" s="14">
        <x:v>110.3</x:v>
      </x:c>
      <x:c r="N62" s="14">
        <x:v>110.8</x:v>
      </x:c>
      <x:c r="O62" s="14">
        <x:v>111.2</x:v>
      </x:c>
      <x:c r="P62" s="14">
        <x:v>112.2</x:v>
      </x:c>
      <x:c r="Q62" s="14"/>
      <x:c r="R62" s="14"/>
      <x:c r="S62" s="14"/>
    </x:row>
    <x:row r="63" spans="2:19" ht="15" hidden="1" x14ac:dyDescent="0.25">
      <x:c r="B63" s="14" t="s">
        <x:v>101</x:v>
      </x:c>
      <x:c r="C63" s="14" t="s">
        <x:v>132</x:v>
      </x:c>
      <x:c r="D63" s="14" t="s">
        <x:v>104</x:v>
      </x:c>
      <x:c r="E63" s="14">
        <x:v>105.3</x:v>
      </x:c>
      <x:c r="F63" s="14">
        <x:v>105.8</x:v>
      </x:c>
      <x:c r="G63" s="14">
        <x:v>106.5</x:v>
      </x:c>
      <x:c r="H63" s="14">
        <x:v>106.8</x:v>
      </x:c>
      <x:c r="I63" s="14">
        <x:v>107</x:v>
      </x:c>
      <x:c r="J63" s="14">
        <x:v>107.2</x:v>
      </x:c>
      <x:c r="K63" s="14">
        <x:v>107.3</x:v>
      </x:c>
      <x:c r="L63" s="14">
        <x:v>108</x:v>
      </x:c>
      <x:c r="M63" s="14">
        <x:v>108.1</x:v>
      </x:c>
      <x:c r="N63" s="14">
        <x:v>108.6</x:v>
      </x:c>
      <x:c r="O63" s="14">
        <x:v>108.9</x:v>
      </x:c>
      <x:c r="P63" s="14">
        <x:v>109.6</x:v>
      </x:c>
      <x:c r="Q63" s="14"/>
      <x:c r="R63" s="14"/>
      <x:c r="S63" s="14"/>
    </x:row>
    <x:row r="64" spans="2:19" ht="15" hidden="1" x14ac:dyDescent="0.25">
      <x:c r="B64" s="14" t="s">
        <x:v>101</x:v>
      </x:c>
      <x:c r="C64" s="14" t="s">
        <x:v>132</x:v>
      </x:c>
      <x:c r="D64" s="14" t="s">
        <x:v>105</x:v>
      </x:c>
      <x:c r="E64" s="14">
        <x:v>103.4</x:v>
      </x:c>
      <x:c r="F64" s="14">
        <x:v>103.7</x:v>
      </x:c>
      <x:c r="G64" s="14">
        <x:v>104.3</x:v>
      </x:c>
      <x:c r="H64" s="14">
        <x:v>104.9</x:v>
      </x:c>
      <x:c r="I64" s="14">
        <x:v>104.5</x:v>
      </x:c>
      <x:c r="J64" s="14">
        <x:v>104.7</x:v>
      </x:c>
      <x:c r="K64" s="14">
        <x:v>104.7</x:v>
      </x:c>
      <x:c r="L64" s="14">
        <x:v>105.1</x:v>
      </x:c>
      <x:c r="M64" s="14">
        <x:v>105.1</x:v>
      </x:c>
      <x:c r="N64" s="14">
        <x:v>105.6</x:v>
      </x:c>
      <x:c r="O64" s="14">
        <x:v>105.5</x:v>
      </x:c>
      <x:c r="P64" s="14">
        <x:v>106.2</x:v>
      </x:c>
      <x:c r="Q64" s="14"/>
      <x:c r="R64" s="14"/>
      <x:c r="S64" s="14"/>
    </x:row>
    <x:row r="65" spans="2:19" ht="15" hidden="1" x14ac:dyDescent="0.25">
      <x:c r="B65" s="14" t="s">
        <x:v>101</x:v>
      </x:c>
      <x:c r="C65" s="14" t="s">
        <x:v>132</x:v>
      </x:c>
      <x:c r="D65" s="14" t="s">
        <x:v>106</x:v>
      </x:c>
      <x:c r="E65" s="14">
        <x:v>94.4</x:v>
      </x:c>
      <x:c r="F65" s="14">
        <x:v>94.6</x:v>
      </x:c>
      <x:c r="G65" s="14">
        <x:v>95.5</x:v>
      </x:c>
      <x:c r="H65" s="14">
        <x:v>96</x:v>
      </x:c>
      <x:c r="I65" s="14">
        <x:v>95.4</x:v>
      </x:c>
      <x:c r="J65" s="14">
        <x:v>95.8</x:v>
      </x:c>
      <x:c r="K65" s="14">
        <x:v>95.3</x:v>
      </x:c>
      <x:c r="L65" s="14">
        <x:v>95.7</x:v>
      </x:c>
      <x:c r="M65" s="14">
        <x:v>95.7</x:v>
      </x:c>
      <x:c r="N65" s="14">
        <x:v>96.5</x:v>
      </x:c>
      <x:c r="O65" s="14">
        <x:v>96.3</x:v>
      </x:c>
      <x:c r="P65" s="14">
        <x:v>96.2</x:v>
      </x:c>
      <x:c r="Q65" s="14"/>
      <x:c r="R65" s="14"/>
      <x:c r="S65" s="14"/>
    </x:row>
    <x:row r="66" spans="2:19" ht="15" hidden="1" x14ac:dyDescent="0.25">
      <x:c r="B66" s="14" t="s">
        <x:v>101</x:v>
      </x:c>
      <x:c r="C66" s="14" t="s">
        <x:v>132</x:v>
      </x:c>
      <x:c r="D66" s="14" t="s">
        <x:v>107</x:v>
      </x:c>
      <x:c r="E66" s="14">
        <x:v>94.4</x:v>
      </x:c>
      <x:c r="F66" s="14">
        <x:v>94.1</x:v>
      </x:c>
      <x:c r="G66" s="14">
        <x:v>93.5</x:v>
      </x:c>
      <x:c r="H66" s="14">
        <x:v>93.8</x:v>
      </x:c>
      <x:c r="I66" s="14">
        <x:v>94</x:v>
      </x:c>
      <x:c r="J66" s="14">
        <x:v>93.2</x:v>
      </x:c>
      <x:c r="K66" s="14">
        <x:v>93.3</x:v>
      </x:c>
      <x:c r="L66" s="14">
        <x:v>93.2</x:v>
      </x:c>
      <x:c r="M66" s="14">
        <x:v>93.2</x:v>
      </x:c>
      <x:c r="N66" s="14">
        <x:v>93.2</x:v>
      </x:c>
      <x:c r="O66" s="14">
        <x:v>92.4</x:v>
      </x:c>
      <x:c r="P66" s="14">
        <x:v>92.8</x:v>
      </x:c>
      <x:c r="Q66" s="14"/>
      <x:c r="R66" s="14"/>
      <x:c r="S66" s="14"/>
    </x:row>
    <x:row r="67" spans="2:19" ht="15" hidden="1" x14ac:dyDescent="0.25">
      <x:c r="B67" s="14" t="s">
        <x:v>101</x:v>
      </x:c>
      <x:c r="C67" s="14" t="s">
        <x:v>132</x:v>
      </x:c>
      <x:c r="D67" s="14" t="s">
        <x:v>108</x:v>
      </x:c>
      <x:c r="E67" s="14">
        <x:v>111.2</x:v>
      </x:c>
      <x:c r="F67" s="14">
        <x:v>111.7</x:v>
      </x:c>
      <x:c r="G67" s="14">
        <x:v>112.6</x:v>
      </x:c>
      <x:c r="H67" s="14">
        <x:v>113.4</x:v>
      </x:c>
      <x:c r="I67" s="14">
        <x:v>112.8</x:v>
      </x:c>
      <x:c r="J67" s="14">
        <x:v>113.3</x:v>
      </x:c>
      <x:c r="K67" s="14">
        <x:v>113.5</x:v>
      </x:c>
      <x:c r="L67" s="14">
        <x:v>114.1</x:v>
      </x:c>
      <x:c r="M67" s="14">
        <x:v>113.9</x:v>
      </x:c>
      <x:c r="N67" s="14">
        <x:v>114.5</x:v>
      </x:c>
      <x:c r="O67" s="14">
        <x:v>114.8</x:v>
      </x:c>
      <x:c r="P67" s="14">
        <x:v>116</x:v>
      </x:c>
      <x:c r="Q67" s="14"/>
      <x:c r="R67" s="14"/>
      <x:c r="S67" s="14"/>
    </x:row>
    <x:row r="68" spans="2:19" ht="15" hidden="1" x14ac:dyDescent="0.25">
      <x:c r="B68" s="14" t="s">
        <x:v>101</x:v>
      </x:c>
      <x:c r="C68" s="14" t="s">
        <x:v>132</x:v>
      </x:c>
      <x:c r="D68" s="14" t="s">
        <x:v>109</x:v>
      </x:c>
      <x:c r="E68" s="14">
        <x:v>107</x:v>
      </x:c>
      <x:c r="F68" s="14">
        <x:v>107.7</x:v>
      </x:c>
      <x:c r="G68" s="14">
        <x:v>108.5</x:v>
      </x:c>
      <x:c r="H68" s="14">
        <x:v>108.5</x:v>
      </x:c>
      <x:c r="I68" s="14">
        <x:v>109.2</x:v>
      </x:c>
      <x:c r="J68" s="14">
        <x:v>109.4</x:v>
      </x:c>
      <x:c r="K68" s="14">
        <x:v>109.7</x:v>
      </x:c>
      <x:c r="L68" s="14">
        <x:v>110.5</x:v>
      </x:c>
      <x:c r="M68" s="14">
        <x:v>110.8</x:v>
      </x:c>
      <x:c r="N68" s="14">
        <x:v>111.3</x:v>
      </x:c>
      <x:c r="O68" s="14">
        <x:v>111.8</x:v>
      </x:c>
      <x:c r="P68" s="14">
        <x:v>112.6</x:v>
      </x:c>
      <x:c r="Q68" s="14"/>
      <x:c r="R68" s="14"/>
      <x:c r="S68" s="14"/>
    </x:row>
    <x:row r="69" spans="2:19" ht="15" hidden="1" x14ac:dyDescent="0.25">
      <x:c r="B69" s="14" t="s">
        <x:v>101</x:v>
      </x:c>
      <x:c r="C69" s="14" t="s">
        <x:v>132</x:v>
      </x:c>
      <x:c r="D69" s="14" t="s">
        <x:v>110</x:v>
      </x:c>
      <x:c r="E69" s="14">
        <x:v>103.6</x:v>
      </x:c>
      <x:c r="F69" s="14">
        <x:v>104.6</x:v>
      </x:c>
      <x:c r="G69" s="14">
        <x:v>104</x:v>
      </x:c>
      <x:c r="H69" s="14">
        <x:v>107.8</x:v>
      </x:c>
      <x:c r="I69" s="14">
        <x:v>105.3</x:v>
      </x:c>
      <x:c r="J69" s="14">
        <x:v>106.9</x:v>
      </x:c>
      <x:c r="K69" s="14">
        <x:v>105.9</x:v>
      </x:c>
      <x:c r="L69" s="14">
        <x:v>105.6</x:v>
      </x:c>
      <x:c r="M69" s="14">
        <x:v>105.9</x:v>
      </x:c>
      <x:c r="N69" s="14">
        <x:v>107</x:v>
      </x:c>
      <x:c r="O69" s="14">
        <x:v>108.5</x:v>
      </x:c>
      <x:c r="P69" s="14">
        <x:v>108.5</x:v>
      </x:c>
      <x:c r="Q69" s="14"/>
      <x:c r="R69" s="14"/>
      <x:c r="S69" s="14"/>
    </x:row>
    <x:row r="70" spans="2:19" ht="15" hidden="1" x14ac:dyDescent="0.25">
      <x:c r="B70" s="14" t="s">
        <x:v>101</x:v>
      </x:c>
      <x:c r="C70" s="14" t="s">
        <x:v>132</x:v>
      </x:c>
      <x:c r="D70" s="14" t="s">
        <x:v>111</x:v>
      </x:c>
      <x:c r="E70" s="14">
        <x:v>110.8</x:v>
      </x:c>
      <x:c r="F70" s="14">
        <x:v>112</x:v>
      </x:c>
      <x:c r="G70" s="14">
        <x:v>112.5</x:v>
      </x:c>
      <x:c r="H70" s="14">
        <x:v>113</x:v>
      </x:c>
      <x:c r="I70" s="14">
        <x:v>113.7</x:v>
      </x:c>
      <x:c r="J70" s="14">
        <x:v>114.4</x:v>
      </x:c>
      <x:c r="K70" s="14">
        <x:v>114.9</x:v>
      </x:c>
      <x:c r="L70" s="14">
        <x:v>117.6</x:v>
      </x:c>
      <x:c r="M70" s="14">
        <x:v>116.5</x:v>
      </x:c>
      <x:c r="N70" s="14">
        <x:v>117</x:v>
      </x:c>
      <x:c r="O70" s="14">
        <x:v>117.5</x:v>
      </x:c>
      <x:c r="P70" s="14">
        <x:v>119.6</x:v>
      </x:c>
      <x:c r="Q70" s="14"/>
      <x:c r="R70" s="14"/>
      <x:c r="S70" s="14"/>
    </x:row>
    <x:row r="71" spans="2:19" ht="15" hidden="1" x14ac:dyDescent="0.25">
      <x:c r="B71" s="14" t="s">
        <x:v>101</x:v>
      </x:c>
      <x:c r="C71" s="14" t="s">
        <x:v>132</x:v>
      </x:c>
      <x:c r="D71" s="14" t="s">
        <x:v>112</x:v>
      </x:c>
      <x:c r="E71" s="14">
        <x:v>106.7</x:v>
      </x:c>
      <x:c r="F71" s="14">
        <x:v>107.6</x:v>
      </x:c>
      <x:c r="G71" s="14">
        <x:v>108.8</x:v>
      </x:c>
      <x:c r="H71" s="14">
        <x:v>109.2</x:v>
      </x:c>
      <x:c r="I71" s="14">
        <x:v>109.7</x:v>
      </x:c>
      <x:c r="J71" s="14">
        <x:v>109.7</x:v>
      </x:c>
      <x:c r="K71" s="14">
        <x:v>109.6</x:v>
      </x:c>
      <x:c r="L71" s="14">
        <x:v>110.3</x:v>
      </x:c>
      <x:c r="M71" s="14">
        <x:v>110.5</x:v>
      </x:c>
      <x:c r="N71" s="14">
        <x:v>111.6</x:v>
      </x:c>
      <x:c r="O71" s="14">
        <x:v>112.7</x:v>
      </x:c>
      <x:c r="P71" s="14">
        <x:v>113.7</x:v>
      </x:c>
      <x:c r="Q71" s="14"/>
      <x:c r="R71" s="14"/>
      <x:c r="S71" s="14"/>
    </x:row>
    <x:row r="72" spans="2:19" ht="15" hidden="1" x14ac:dyDescent="0.25">
      <x:c r="B72" s="14" t="s">
        <x:v>101</x:v>
      </x:c>
      <x:c r="C72" s="14" t="s">
        <x:v>132</x:v>
      </x:c>
      <x:c r="D72" s="14" t="s">
        <x:v>113</x:v>
      </x:c>
      <x:c r="E72" s="14">
        <x:v>106.4</x:v>
      </x:c>
      <x:c r="F72" s="14">
        <x:v>107.3</x:v>
      </x:c>
      <x:c r="G72" s="14">
        <x:v>108.4</x:v>
      </x:c>
      <x:c r="H72" s="14">
        <x:v>108.8</x:v>
      </x:c>
      <x:c r="I72" s="14">
        <x:v>109.5</x:v>
      </x:c>
      <x:c r="J72" s="14">
        <x:v>109.3</x:v>
      </x:c>
      <x:c r="K72" s="14">
        <x:v>109.6</x:v>
      </x:c>
      <x:c r="L72" s="14">
        <x:v>110.4</x:v>
      </x:c>
      <x:c r="M72" s="14">
        <x:v>110.5</x:v>
      </x:c>
      <x:c r="N72" s="14">
        <x:v>111.5</x:v>
      </x:c>
      <x:c r="O72" s="14">
        <x:v>112.7</x:v>
      </x:c>
      <x:c r="P72" s="14">
        <x:v>113.7</x:v>
      </x:c>
      <x:c r="Q72" s="14"/>
      <x:c r="R72" s="14"/>
      <x:c r="S72" s="14"/>
    </x:row>
    <x:row r="73" spans="2:19" ht="15" hidden="1" x14ac:dyDescent="0.25">
      <x:c r="B73" s="14" t="s">
        <x:v>101</x:v>
      </x:c>
      <x:c r="C73" s="14" t="s">
        <x:v>132</x:v>
      </x:c>
      <x:c r="D73" s="14" t="s">
        <x:v>114</x:v>
      </x:c>
      <x:c r="E73" s="14">
        <x:v>109.3</x:v>
      </x:c>
      <x:c r="F73" s="14">
        <x:v>109.9</x:v>
      </x:c>
      <x:c r="G73" s="14">
        <x:v>110.3</x:v>
      </x:c>
      <x:c r="H73" s="14">
        <x:v>111.1</x:v>
      </x:c>
      <x:c r="I73" s="14">
        <x:v>112</x:v>
      </x:c>
      <x:c r="J73" s="14">
        <x:v>112.2</x:v>
      </x:c>
      <x:c r="K73" s="14">
        <x:v>113.1</x:v>
      </x:c>
      <x:c r="L73" s="14">
        <x:v>112.8</x:v>
      </x:c>
      <x:c r="M73" s="14">
        <x:v>112.7</x:v>
      </x:c>
      <x:c r="N73" s="14">
        <x:v>113.8</x:v>
      </x:c>
      <x:c r="O73" s="14">
        <x:v>114.5</x:v>
      </x:c>
      <x:c r="P73" s="14">
        <x:v>114.9</x:v>
      </x:c>
      <x:c r="Q73" s="14"/>
      <x:c r="R73" s="14"/>
      <x:c r="S73" s="14"/>
    </x:row>
    <x:row r="74" spans="2:19" ht="15" hidden="1" x14ac:dyDescent="0.25">
      <x:c r="B74" s="14" t="s">
        <x:v>101</x:v>
      </x:c>
      <x:c r="C74" s="14" t="s">
        <x:v>132</x:v>
      </x:c>
      <x:c r="D74" s="14" t="s">
        <x:v>115</x:v>
      </x:c>
      <x:c r="E74" s="14">
        <x:v>104.7</x:v>
      </x:c>
      <x:c r="F74" s="14">
        <x:v>105.9</x:v>
      </x:c>
      <x:c r="G74" s="14">
        <x:v>107.4</x:v>
      </x:c>
      <x:c r="H74" s="14">
        <x:v>107.6</x:v>
      </x:c>
      <x:c r="I74" s="14">
        <x:v>108.1</x:v>
      </x:c>
      <x:c r="J74" s="14">
        <x:v>107.9</x:v>
      </x:c>
      <x:c r="K74" s="14">
        <x:v>107.7</x:v>
      </x:c>
      <x:c r="L74" s="14">
        <x:v>108.5</x:v>
      </x:c>
      <x:c r="M74" s="14">
        <x:v>108.9</x:v>
      </x:c>
      <x:c r="N74" s="14">
        <x:v>110</x:v>
      </x:c>
      <x:c r="O74" s="14">
        <x:v>111.1</x:v>
      </x:c>
      <x:c r="P74" s="14">
        <x:v>112.3</x:v>
      </x:c>
      <x:c r="Q74" s="14"/>
      <x:c r="R74" s="14"/>
      <x:c r="S74" s="14"/>
    </x:row>
    <x:row r="75" spans="2:19" ht="15" hidden="1" x14ac:dyDescent="0.25">
      <x:c r="B75" s="14" t="s">
        <x:v>101</x:v>
      </x:c>
      <x:c r="C75" s="14" t="s">
        <x:v>132</x:v>
      </x:c>
      <x:c r="D75" s="14" t="s">
        <x:v>116</x:v>
      </x:c>
      <x:c r="E75" s="14">
        <x:v>114.1</x:v>
      </x:c>
      <x:c r="F75" s="14">
        <x:v>115.6</x:v>
      </x:c>
      <x:c r="G75" s="14">
        <x:v>117</x:v>
      </x:c>
      <x:c r="H75" s="14">
        <x:v>118.1</x:v>
      </x:c>
      <x:c r="I75" s="14">
        <x:v>117.2</x:v>
      </x:c>
      <x:c r="J75" s="14">
        <x:v>118.8</x:v>
      </x:c>
      <x:c r="K75" s="14">
        <x:v>119.2</x:v>
      </x:c>
      <x:c r="L75" s="14">
        <x:v>119.6</x:v>
      </x:c>
      <x:c r="M75" s="14">
        <x:v>120</x:v>
      </x:c>
      <x:c r="N75" s="14">
        <x:v>121.2</x:v>
      </x:c>
      <x:c r="O75" s="14">
        <x:v>122.6</x:v>
      </x:c>
      <x:c r="P75" s="14">
        <x:v>123.3</x:v>
      </x:c>
      <x:c r="Q75" s="14"/>
      <x:c r="R75" s="14"/>
      <x:c r="S75" s="14"/>
    </x:row>
    <x:row r="76" spans="2:19" ht="15" hidden="1" x14ac:dyDescent="0.25">
      <x:c r="B76" s="14" t="s">
        <x:v>101</x:v>
      </x:c>
      <x:c r="C76" s="14" t="s">
        <x:v>132</x:v>
      </x:c>
      <x:c r="D76" s="14" t="s">
        <x:v>117</x:v>
      </x:c>
      <x:c r="E76" s="14">
        <x:v>95.2</x:v>
      </x:c>
      <x:c r="F76" s="14">
        <x:v>96</x:v>
      </x:c>
      <x:c r="G76" s="14">
        <x:v>97.6</x:v>
      </x:c>
      <x:c r="H76" s="14">
        <x:v>96.9</x:v>
      </x:c>
      <x:c r="I76" s="14">
        <x:v>98.8</x:v>
      </x:c>
      <x:c r="J76" s="14">
        <x:v>96.8</x:v>
      </x:c>
      <x:c r="K76" s="14">
        <x:v>96</x:v>
      </x:c>
      <x:c r="L76" s="14">
        <x:v>97.1</x:v>
      </x:c>
      <x:c r="M76" s="14">
        <x:v>97.6</x:v>
      </x:c>
      <x:c r="N76" s="14">
        <x:v>98.6</x:v>
      </x:c>
      <x:c r="O76" s="14">
        <x:v>99.4</x:v>
      </x:c>
      <x:c r="P76" s="14">
        <x:v>101</x:v>
      </x:c>
      <x:c r="Q76" s="14"/>
      <x:c r="R76" s="14"/>
      <x:c r="S76" s="14"/>
    </x:row>
    <x:row r="77" spans="2:19" ht="15" hidden="1" x14ac:dyDescent="0.25">
      <x:c r="B77" s="14" t="s">
        <x:v>101</x:v>
      </x:c>
      <x:c r="C77" s="14" t="s">
        <x:v>132</x:v>
      </x:c>
      <x:c r="D77" s="14" t="s">
        <x:v>118</x:v>
      </x:c>
      <x:c r="E77" s="14">
        <x:v>104.9</x:v>
      </x:c>
      <x:c r="F77" s="14">
        <x:v>105.8</x:v>
      </x:c>
      <x:c r="G77" s="14">
        <x:v>107.4</x:v>
      </x:c>
      <x:c r="H77" s="14">
        <x:v>107.1</x:v>
      </x:c>
      <x:c r="I77" s="14">
        <x:v>108.2</x:v>
      </x:c>
      <x:c r="J77" s="14">
        <x:v>107.1</x:v>
      </x:c>
      <x:c r="K77" s="14">
        <x:v>107.8</x:v>
      </x:c>
      <x:c r="L77" s="14">
        <x:v>111.4</x:v>
      </x:c>
      <x:c r="M77" s="14">
        <x:v>110.8</x:v>
      </x:c>
      <x:c r="N77" s="14">
        <x:v>111.2</x:v>
      </x:c>
      <x:c r="O77" s="14">
        <x:v>114.2</x:v>
      </x:c>
      <x:c r="P77" s="14">
        <x:v>116.2</x:v>
      </x:c>
      <x:c r="Q77" s="14"/>
      <x:c r="R77" s="14"/>
      <x:c r="S77" s="14"/>
    </x:row>
    <x:row r="78" spans="2:19" ht="15" hidden="1" x14ac:dyDescent="0.25">
      <x:c r="B78" s="14" t="s">
        <x:v>101</x:v>
      </x:c>
      <x:c r="C78" s="14" t="s">
        <x:v>132</x:v>
      </x:c>
      <x:c r="D78" s="14" t="s">
        <x:v>119</x:v>
      </x:c>
      <x:c r="E78" s="14">
        <x:v>106.4</x:v>
      </x:c>
      <x:c r="F78" s="14">
        <x:v>107.3</x:v>
      </x:c>
      <x:c r="G78" s="14">
        <x:v>108.4</x:v>
      </x:c>
      <x:c r="H78" s="14">
        <x:v>108.8</x:v>
      </x:c>
      <x:c r="I78" s="14">
        <x:v>109.5</x:v>
      </x:c>
      <x:c r="J78" s="14">
        <x:v>109.3</x:v>
      </x:c>
      <x:c r="K78" s="14">
        <x:v>109.6</x:v>
      </x:c>
      <x:c r="L78" s="14">
        <x:v>110.3</x:v>
      </x:c>
      <x:c r="M78" s="14">
        <x:v>110.5</x:v>
      </x:c>
      <x:c r="N78" s="14">
        <x:v>111.5</x:v>
      </x:c>
      <x:c r="O78" s="14">
        <x:v>112.7</x:v>
      </x:c>
      <x:c r="P78" s="14">
        <x:v>113.7</x:v>
      </x:c>
      <x:c r="Q78" s="14"/>
      <x:c r="R78" s="14"/>
      <x:c r="S78" s="14"/>
    </x:row>
    <x:row r="79" spans="2:19" ht="15" hidden="1" x14ac:dyDescent="0.25">
      <x:c r="B79" s="14" t="s">
        <x:v>101</x:v>
      </x:c>
      <x:c r="C79" s="14" t="s">
        <x:v>132</x:v>
      </x:c>
      <x:c r="D79" s="14" t="s">
        <x:v>120</x:v>
      </x:c>
      <x:c r="E79" s="14">
        <x:v>108.5</x:v>
      </x:c>
      <x:c r="F79" s="14">
        <x:v>109.2</x:v>
      </x:c>
      <x:c r="G79" s="14">
        <x:v>110.9</x:v>
      </x:c>
      <x:c r="H79" s="14">
        <x:v>111.4</x:v>
      </x:c>
      <x:c r="I79" s="14">
        <x:v>110.9</x:v>
      </x:c>
      <x:c r="J79" s="14">
        <x:v>111.5</x:v>
      </x:c>
      <x:c r="K79" s="14">
        <x:v>109.6</x:v>
      </x:c>
      <x:c r="L79" s="14">
        <x:v>109.9</x:v>
      </x:c>
      <x:c r="M79" s="14">
        <x:v>110.8</x:v>
      </x:c>
      <x:c r="N79" s="14">
        <x:v>112.1</x:v>
      </x:c>
      <x:c r="O79" s="14">
        <x:v>112.8</x:v>
      </x:c>
      <x:c r="P79" s="14">
        <x:v>114</x:v>
      </x:c>
      <x:c r="Q79" s="14"/>
      <x:c r="R79" s="14"/>
      <x:c r="S79" s="14"/>
    </x:row>
    <x:row r="80" spans="2:19" ht="15" hidden="1" x14ac:dyDescent="0.25">
      <x:c r="B80" s="14" t="s">
        <x:v>101</x:v>
      </x:c>
      <x:c r="C80" s="14" t="s">
        <x:v>132</x:v>
      </x:c>
      <x:c r="D80" s="14" t="s">
        <x:v>121</x:v>
      </x:c>
      <x:c r="E80" s="14">
        <x:v>107.5</x:v>
      </x:c>
      <x:c r="F80" s="14">
        <x:v>106.7</x:v>
      </x:c>
      <x:c r="G80" s="14">
        <x:v>108.8</x:v>
      </x:c>
      <x:c r="H80" s="14">
        <x:v>108</x:v>
      </x:c>
      <x:c r="I80" s="14">
        <x:v>107.4</x:v>
      </x:c>
      <x:c r="J80" s="14">
        <x:v>106.5</x:v>
      </x:c>
      <x:c r="K80" s="14">
        <x:v>107.9</x:v>
      </x:c>
      <x:c r="L80" s="14">
        <x:v>109</x:v>
      </x:c>
      <x:c r="M80" s="14">
        <x:v>108.8</x:v>
      </x:c>
      <x:c r="N80" s="14">
        <x:v>109.4</x:v>
      </x:c>
      <x:c r="O80" s="14">
        <x:v>109.5</x:v>
      </x:c>
      <x:c r="P80" s="14">
        <x:v>115.5</x:v>
      </x:c>
      <x:c r="Q80" s="14"/>
      <x:c r="R80" s="14"/>
      <x:c r="S80" s="14"/>
    </x:row>
    <x:row r="81" spans="2:19" ht="15" hidden="1" x14ac:dyDescent="0.25">
      <x:c r="B81" s="14" t="s">
        <x:v>101</x:v>
      </x:c>
      <x:c r="C81" s="14" t="s">
        <x:v>132</x:v>
      </x:c>
      <x:c r="D81" s="14" t="s">
        <x:v>122</x:v>
      </x:c>
      <x:c r="E81" s="14">
        <x:v>107.1</x:v>
      </x:c>
      <x:c r="F81" s="14">
        <x:v>106.2</x:v>
      </x:c>
      <x:c r="G81" s="14">
        <x:v>108.5</x:v>
      </x:c>
      <x:c r="H81" s="14">
        <x:v>107.4</x:v>
      </x:c>
      <x:c r="I81" s="14">
        <x:v>106.5</x:v>
      </x:c>
      <x:c r="J81" s="14">
        <x:v>105.5</x:v>
      </x:c>
      <x:c r="K81" s="14">
        <x:v>107</x:v>
      </x:c>
      <x:c r="L81" s="14">
        <x:v>108.3</x:v>
      </x:c>
      <x:c r="M81" s="14">
        <x:v>108.1</x:v>
      </x:c>
      <x:c r="N81" s="14">
        <x:v>108.6</x:v>
      </x:c>
      <x:c r="O81" s="14">
        <x:v>108.6</x:v>
      </x:c>
      <x:c r="P81" s="14">
        <x:v>115.6</x:v>
      </x:c>
      <x:c r="Q81" s="14"/>
      <x:c r="R81" s="14"/>
      <x:c r="S81" s="14"/>
    </x:row>
    <x:row r="82" spans="2:19" ht="15" hidden="1" x14ac:dyDescent="0.25">
      <x:c r="B82" s="14" t="s">
        <x:v>101</x:v>
      </x:c>
      <x:c r="C82" s="14" t="s">
        <x:v>132</x:v>
      </x:c>
      <x:c r="D82" s="14" t="s">
        <x:v>123</x:v>
      </x:c>
      <x:c r="E82" s="14">
        <x:v>109.9</x:v>
      </x:c>
      <x:c r="F82" s="14">
        <x:v>109.9</x:v>
      </x:c>
      <x:c r="G82" s="14">
        <x:v>110.9</x:v>
      </x:c>
      <x:c r="H82" s="14">
        <x:v>111.6</x:v>
      </x:c>
      <x:c r="I82" s="14">
        <x:v>112.4</x:v>
      </x:c>
      <x:c r="J82" s="14">
        <x:v>112.7</x:v>
      </x:c>
      <x:c r="K82" s="14">
        <x:v>113.4</x:v>
      </x:c>
      <x:c r="L82" s="14">
        <x:v>113.3</x:v>
      </x:c>
      <x:c r="M82" s="14">
        <x:v>113</x:v>
      </x:c>
      <x:c r="N82" s="14">
        <x:v>114</x:v>
      </x:c>
      <x:c r="O82" s="14">
        <x:v>114.9</x:v>
      </x:c>
      <x:c r="P82" s="14">
        <x:v>115</x:v>
      </x:c>
      <x:c r="Q82" s="14"/>
      <x:c r="R82" s="14"/>
      <x:c r="S82" s="14"/>
    </x:row>
    <x:row r="83" spans="2:19" ht="15" hidden="1" x14ac:dyDescent="0.25">
      <x:c r="B83" s="14" t="s">
        <x:v>101</x:v>
      </x:c>
      <x:c r="C83" s="14" t="s">
        <x:v>132</x:v>
      </x:c>
      <x:c r="D83" s="14" t="s">
        <x:v>124</x:v>
      </x:c>
      <x:c r="E83" s="14">
        <x:v>105.1</x:v>
      </x:c>
      <x:c r="F83" s="14">
        <x:v>106.2</x:v>
      </x:c>
      <x:c r="G83" s="14">
        <x:v>108.4</x:v>
      </x:c>
      <x:c r="H83" s="14">
        <x:v>107.3</x:v>
      </x:c>
      <x:c r="I83" s="14">
        <x:v>108</x:v>
      </x:c>
      <x:c r="J83" s="14">
        <x:v>105.7</x:v>
      </x:c>
      <x:c r="K83" s="14">
        <x:v>105.7</x:v>
      </x:c>
      <x:c r="L83" s="14">
        <x:v>106.9</x:v>
      </x:c>
      <x:c r="M83" s="14">
        <x:v>107.4</x:v>
      </x:c>
      <x:c r="N83" s="14">
        <x:v>108.9</x:v>
      </x:c>
      <x:c r="O83" s="14">
        <x:v>109.3</x:v>
      </x:c>
      <x:c r="P83" s="14">
        <x:v>113.6</x:v>
      </x:c>
      <x:c r="Q83" s="14"/>
      <x:c r="R83" s="14"/>
      <x:c r="S83" s="14"/>
    </x:row>
    <x:row r="84" spans="2:19" ht="15" hidden="1" x14ac:dyDescent="0.25">
      <x:c r="B84" s="14" t="s">
        <x:v>101</x:v>
      </x:c>
      <x:c r="C84" s="14" t="s">
        <x:v>132</x:v>
      </x:c>
      <x:c r="D84" s="14" t="s">
        <x:v>125</x:v>
      </x:c>
      <x:c r="E84" s="14">
        <x:v>105.8</x:v>
      </x:c>
      <x:c r="F84" s="14">
        <x:v>106.8</x:v>
      </x:c>
      <x:c r="G84" s="14">
        <x:v>109.5</x:v>
      </x:c>
      <x:c r="H84" s="14">
        <x:v>108.7</x:v>
      </x:c>
      <x:c r="I84" s="14">
        <x:v>109</x:v>
      </x:c>
      <x:c r="J84" s="14">
        <x:v>106.6</x:v>
      </x:c>
      <x:c r="K84" s="14">
        <x:v>106.4</x:v>
      </x:c>
      <x:c r="L84" s="14">
        <x:v>107.5</x:v>
      </x:c>
      <x:c r="M84" s="14">
        <x:v>107.8</x:v>
      </x:c>
      <x:c r="N84" s="14">
        <x:v>109.2</x:v>
      </x:c>
      <x:c r="O84" s="14">
        <x:v>109.5</x:v>
      </x:c>
      <x:c r="P84" s="14">
        <x:v>114</x:v>
      </x:c>
      <x:c r="Q84" s="14"/>
      <x:c r="R84" s="14"/>
      <x:c r="S84" s="14"/>
    </x:row>
    <x:row r="85" spans="2:19" ht="15" hidden="1" x14ac:dyDescent="0.25">
      <x:c r="B85" s="14" t="s">
        <x:v>101</x:v>
      </x:c>
      <x:c r="C85" s="14" t="s">
        <x:v>132</x:v>
      </x:c>
      <x:c r="D85" s="14" t="s">
        <x:v>126</x:v>
      </x:c>
      <x:c r="E85" s="14">
        <x:v>101.8</x:v>
      </x:c>
      <x:c r="F85" s="14">
        <x:v>103.4</x:v>
      </x:c>
      <x:c r="G85" s="14">
        <x:v>103.1</x:v>
      </x:c>
      <x:c r="H85" s="14">
        <x:v>100.9</x:v>
      </x:c>
      <x:c r="I85" s="14">
        <x:v>103.1</x:v>
      </x:c>
      <x:c r="J85" s="14">
        <x:v>101.7</x:v>
      </x:c>
      <x:c r="K85" s="14">
        <x:v>102.3</x:v>
      </x:c>
      <x:c r="L85" s="14">
        <x:v>104</x:v>
      </x:c>
      <x:c r="M85" s="14">
        <x:v>105.7</x:v>
      </x:c>
      <x:c r="N85" s="14">
        <x:v>107.2</x:v>
      </x:c>
      <x:c r="O85" s="14">
        <x:v>108.3</x:v>
      </x:c>
      <x:c r="P85" s="14">
        <x:v>112</x:v>
      </x:c>
      <x:c r="Q85" s="14"/>
      <x:c r="R85" s="14"/>
      <x:c r="S85" s="14"/>
    </x:row>
    <x:row r="86" spans="2:19" ht="15" hidden="1" x14ac:dyDescent="0.25">
      <x:c r="B86" s="14" t="s">
        <x:v>101</x:v>
      </x:c>
      <x:c r="C86" s="14" t="s">
        <x:v>132</x:v>
      </x:c>
      <x:c r="D86" s="14" t="s">
        <x:v>127</x:v>
      </x:c>
      <x:c r="E86" s="14">
        <x:v>107.5</x:v>
      </x:c>
      <x:c r="F86" s="14">
        <x:v>107.6</x:v>
      </x:c>
      <x:c r="G86" s="14">
        <x:v>108.4</x:v>
      </x:c>
      <x:c r="H86" s="14">
        <x:v>108.8</x:v>
      </x:c>
      <x:c r="I86" s="14">
        <x:v>108.8</x:v>
      </x:c>
      <x:c r="J86" s="14">
        <x:v>109.4</x:v>
      </x:c>
      <x:c r="K86" s="14">
        <x:v>110</x:v>
      </x:c>
      <x:c r="L86" s="14">
        <x:v>111.1</x:v>
      </x:c>
      <x:c r="M86" s="14">
        <x:v>110.8</x:v>
      </x:c>
      <x:c r="N86" s="14">
        <x:v>111.1</x:v>
      </x:c>
      <x:c r="O86" s="14">
        <x:v>111.6</x:v>
      </x:c>
      <x:c r="P86" s="14">
        <x:v>113.2</x:v>
      </x:c>
      <x:c r="Q86" s="14"/>
      <x:c r="R86" s="14"/>
      <x:c r="S86" s="14"/>
    </x:row>
    <x:row r="87" spans="2:19" ht="15" hidden="1" x14ac:dyDescent="0.25">
      <x:c r="B87" s="14" t="s">
        <x:v>101</x:v>
      </x:c>
      <x:c r="C87" s="14" t="s">
        <x:v>132</x:v>
      </x:c>
      <x:c r="D87" s="14" t="s">
        <x:v>128</x:v>
      </x:c>
      <x:c r="E87" s="14">
        <x:v>106.7</x:v>
      </x:c>
      <x:c r="F87" s="14">
        <x:v>107.5</x:v>
      </x:c>
      <x:c r="G87" s="14">
        <x:v>108.2</x:v>
      </x:c>
      <x:c r="H87" s="14">
        <x:v>108.6</x:v>
      </x:c>
      <x:c r="I87" s="14">
        <x:v>109</x:v>
      </x:c>
      <x:c r="J87" s="14">
        <x:v>109.2</x:v>
      </x:c>
      <x:c r="K87" s="14">
        <x:v>109.4</x:v>
      </x:c>
      <x:c r="L87" s="14">
        <x:v>110.5</x:v>
      </x:c>
      <x:c r="M87" s="14">
        <x:v>110.3</x:v>
      </x:c>
      <x:c r="N87" s="14">
        <x:v>111</x:v>
      </x:c>
      <x:c r="O87" s="14">
        <x:v>111.5</x:v>
      </x:c>
      <x:c r="P87" s="14">
        <x:v>112.6</x:v>
      </x:c>
      <x:c r="Q87" s="14"/>
      <x:c r="R87" s="14"/>
      <x:c r="S87" s="14"/>
    </x:row>
    <x:row r="88" spans="2:19" ht="15" hidden="1" x14ac:dyDescent="0.25">
      <x:c r="B88" s="14" t="s">
        <x:v>133</x:v>
      </x:c>
      <x:c r="C88" s="14"/>
      <x:c r="D88" s="14"/>
      <x:c r="E88" s="17"/>
      <x:c r="F88" s="17"/>
      <x:c r="G88" s="17"/>
      <x:c r="H88" s="17"/>
      <x:c r="I88" s="17"/>
      <x:c r="J88" s="17"/>
      <x:c r="K88" s="17"/>
      <x:c r="L88" s="17"/>
      <x:c r="M88" s="17"/>
      <x:c r="N88" s="17"/>
      <x:c r="O88" s="17"/>
      <x:c r="P88" s="14"/>
      <x:c r="Q88" s="14"/>
      <x:c r="R88" s="14"/>
      <x:c r="S88" s="14"/>
    </x:row>
    <x:row r="89" spans="2:19" ht="15" hidden="1" x14ac:dyDescent="0.25">
      <x:c r="B89" s="14" t="s">
        <x:v>134</x:v>
      </x:c>
      <x:c r="C89" s="14"/>
      <x:c r="D89" s="14"/>
      <x:c r="E89" s="14"/>
      <x:c r="F89" s="14"/>
      <x:c r="G89" s="14"/>
      <x:c r="H89" s="14"/>
      <x:c r="I89" s="14"/>
      <x:c r="J89" s="14"/>
      <x:c r="K89" s="14"/>
      <x:c r="L89" s="14"/>
      <x:c r="M89" s="14"/>
      <x:c r="N89" s="14"/>
      <x:c r="O89" s="14"/>
      <x:c r="P89" s="14"/>
      <x:c r="Q89" s="14"/>
      <x:c r="R89" s="14"/>
      <x:c r="S89" s="14"/>
    </x:row>
    <x:row r="90" spans="2:19" ht="15" hidden="1" x14ac:dyDescent="0.25">
      <x:c r="B90" s="14" t="s">
        <x:v>135</x:v>
      </x:c>
      <x:c r="C90" s="14"/>
      <x:c r="D90" s="14"/>
      <x:c r="E90" s="14"/>
      <x:c r="F90" s="14"/>
      <x:c r="G90" s="14"/>
      <x:c r="H90" s="14"/>
      <x:c r="I90" s="14"/>
      <x:c r="J90" s="14"/>
      <x:c r="K90" s="14"/>
      <x:c r="L90" s="14"/>
      <x:c r="M90" s="14"/>
      <x:c r="N90" s="14"/>
      <x:c r="O90" s="14"/>
      <x:c r="P90" s="14"/>
      <x:c r="Q90" s="14"/>
      <x:c r="R90" s="14"/>
      <x:c r="S90" s="14"/>
    </x:row>
    <x:row r="91" spans="2:19" ht="15" hidden="1" x14ac:dyDescent="0.25">
      <x:c r="B91" s="14"/>
      <x:c r="C91" s="14"/>
      <x:c r="D91" s="14"/>
      <x:c r="E91" s="14"/>
      <x:c r="F91" s="14"/>
      <x:c r="G91" s="14"/>
      <x:c r="H91" s="14"/>
      <x:c r="I91" s="14"/>
      <x:c r="J91" s="14"/>
      <x:c r="K91" s="14"/>
      <x:c r="L91" s="14"/>
      <x:c r="M91" s="14"/>
      <x:c r="N91" s="14"/>
      <x:c r="O91" s="14"/>
      <x:c r="P91" s="14"/>
      <x:c r="Q91" s="14"/>
      <x:c r="R91" s="14"/>
      <x:c r="S91" s="14"/>
    </x:row>
    <x:row r="92" spans="2:19" ht="15" hidden="1" x14ac:dyDescent="0.25">
      <x:c r="B92" s="14"/>
      <x:c r="C92" s="14"/>
      <x:c r="D92" s="14"/>
      <x:c r="E92" s="14"/>
      <x:c r="F92" s="14"/>
      <x:c r="G92" s="14"/>
      <x:c r="H92" s="14"/>
      <x:c r="I92" s="14"/>
      <x:c r="J92" s="14"/>
      <x:c r="K92" s="14"/>
      <x:c r="L92" s="14"/>
      <x:c r="M92" s="14"/>
      <x:c r="N92" s="14"/>
      <x:c r="O92" s="14"/>
      <x:c r="P92" s="14"/>
      <x:c r="Q92" s="14"/>
      <x:c r="R92" s="14"/>
      <x:c r="S92" s="14"/>
    </x:row>
    <x:row r="93" spans="2:19" ht="15" hidden="1" x14ac:dyDescent="0.25">
      <x:c r="B93" s="18">
        <x:v>42186</x:v>
      </x:c>
      <x:c r="C93" s="14"/>
      <x:c r="D93" s="14"/>
      <x:c r="E93" s="14"/>
      <x:c r="F93" s="14"/>
      <x:c r="G93" s="14"/>
      <x:c r="H93" s="14"/>
      <x:c r="I93" s="14"/>
      <x:c r="J93" s="14"/>
      <x:c r="K93" s="14"/>
      <x:c r="L93" s="14"/>
      <x:c r="M93" s="14"/>
      <x:c r="N93" s="14"/>
      <x:c r="O93" s="14"/>
      <x:c r="P93" s="14"/>
      <x:c r="Q93" s="14"/>
      <x:c r="R93" s="14"/>
      <x:c r="S93" s="14"/>
    </x:row>
    <x:row r="94" spans="2:19" ht="15" hidden="1" x14ac:dyDescent="0.25">
      <x:c r="B94" s="14" t="s">
        <x:v>82</x:v>
      </x:c>
      <x:c r="C94" s="14"/>
      <x:c r="D94" s="14"/>
      <x:c r="E94" s="14"/>
      <x:c r="F94" s="14"/>
      <x:c r="G94" s="14"/>
      <x:c r="H94" s="14"/>
      <x:c r="I94" s="14"/>
      <x:c r="J94" s="14"/>
      <x:c r="K94" s="14"/>
      <x:c r="L94" s="14"/>
      <x:c r="M94" s="14"/>
      <x:c r="N94" s="14"/>
      <x:c r="O94" s="14"/>
      <x:c r="P94" s="14"/>
      <x:c r="Q94" s="14"/>
      <x:c r="R94" s="14"/>
      <x:c r="S94" s="14"/>
    </x:row>
    <x:row r="95" spans="2:19" ht="15" hidden="1" x14ac:dyDescent="0.25">
      <x:c r="B95" s="14" t="s">
        <x:v>83</x:v>
      </x:c>
      <x:c r="C95" s="14"/>
      <x:c r="D95" s="14"/>
      <x:c r="E95" s="14"/>
      <x:c r="F95" s="14"/>
      <x:c r="G95" s="14"/>
      <x:c r="H95" s="14"/>
      <x:c r="I95" s="14"/>
      <x:c r="J95" s="14"/>
      <x:c r="K95" s="14"/>
      <x:c r="L95" s="14"/>
      <x:c r="M95" s="14"/>
      <x:c r="N95" s="14"/>
      <x:c r="O95" s="14"/>
      <x:c r="P95" s="14"/>
      <x:c r="Q95" s="14"/>
      <x:c r="R95" s="14"/>
      <x:c r="S95" s="14"/>
    </x:row>
    <x:row r="96" spans="2:19" ht="15" hidden="1" x14ac:dyDescent="0.25">
      <x:c r="B96" s="14" t="s">
        <x:v>84</x:v>
      </x:c>
      <x:c r="C96" s="14"/>
      <x:c r="D96" s="14"/>
      <x:c r="E96" s="14"/>
      <x:c r="F96" s="14"/>
      <x:c r="G96" s="14"/>
      <x:c r="H96" s="14"/>
      <x:c r="I96" s="14"/>
      <x:c r="J96" s="14"/>
      <x:c r="K96" s="14"/>
      <x:c r="L96" s="14"/>
      <x:c r="M96" s="14"/>
      <x:c r="N96" s="14"/>
      <x:c r="O96" s="14"/>
      <x:c r="P96" s="14"/>
      <x:c r="Q96" s="14"/>
      <x:c r="R96" s="14"/>
      <x:c r="S96" s="14"/>
    </x:row>
    <x:row r="97" spans="2:32" ht="15" hidden="1" x14ac:dyDescent="0.25">
      <x:c r="B97" s="14" t="s">
        <x:v>85</x:v>
      </x:c>
      <x:c r="C97" s="14" t="s">
        <x:v>86</x:v>
      </x:c>
      <x:c r="D97" s="14" t="s">
        <x:v>87</x:v>
      </x:c>
      <x:c r="E97" s="14" t="s">
        <x:v>88</x:v>
      </x:c>
      <x:c r="F97" s="14" t="s">
        <x:v>89</x:v>
      </x:c>
      <x:c r="G97" s="14" t="s">
        <x:v>90</x:v>
      </x:c>
      <x:c r="H97" s="14" t="s">
        <x:v>91</x:v>
      </x:c>
      <x:c r="I97" s="14" t="s">
        <x:v>92</x:v>
      </x:c>
      <x:c r="J97" s="14" t="s">
        <x:v>93</x:v>
      </x:c>
      <x:c r="K97" s="14" t="s">
        <x:v>94</x:v>
      </x:c>
      <x:c r="L97" s="14" t="s">
        <x:v>95</x:v>
      </x:c>
      <x:c r="M97" s="14" t="s">
        <x:v>96</x:v>
      </x:c>
      <x:c r="N97" s="14" t="s">
        <x:v>97</x:v>
      </x:c>
      <x:c r="O97" s="14" t="s">
        <x:v>98</x:v>
      </x:c>
      <x:c r="P97" s="14" t="s">
        <x:v>99</x:v>
      </x:c>
      <x:c r="Q97" s="14" t="s">
        <x:v>136</x:v>
      </x:c>
      <x:c r="R97" s="14" t="s">
        <x:v>137</x:v>
      </x:c>
      <x:c r="S97" s="14" t="s">
        <x:v>138</x:v>
      </x:c>
      <x:c r="T97" s="13" t="s">
        <x:v>139</x:v>
      </x:c>
      <x:c r="V97" s="19">
        <x:v>2013</x:v>
      </x:c>
      <x:c r="W97" s="20">
        <x:v>2014</x:v>
      </x:c>
      <x:c r="X97" s="21" t="s">
        <x:v>100</x:v>
      </x:c>
    </x:row>
    <x:row r="98" spans="2:32" ht="15.75" hidden="1" thickBot="1" x14ac:dyDescent="0.3">
      <x:c r="B98" s="14" t="s">
        <x:v>101</x:v>
      </x:c>
      <x:c r="C98" s="14" t="s">
        <x:v>102</x:v>
      </x:c>
      <x:c r="D98" s="14" t="s">
        <x:v>128</x:v>
      </x:c>
      <x:c r="E98" s="14">
        <x:v>107</x:v>
      </x:c>
      <x:c r="F98" s="14">
        <x:v>107.6</x:v>
      </x:c>
      <x:c r="G98" s="14">
        <x:v>108.3</x:v>
      </x:c>
      <x:c r="H98" s="14">
        <x:v>108.7</x:v>
      </x:c>
      <x:c r="I98" s="14">
        <x:v>109</x:v>
      </x:c>
      <x:c r="J98" s="14">
        <x:v>109.3</x:v>
      </x:c>
      <x:c r="K98" s="14">
        <x:v>109.6</x:v>
      </x:c>
      <x:c r="L98" s="14">
        <x:v>110.5</x:v>
      </x:c>
      <x:c r="M98" s="14">
        <x:v>110.6</x:v>
      </x:c>
      <x:c r="N98" s="14">
        <x:v>111.2</x:v>
      </x:c>
      <x:c r="O98" s="14">
        <x:v>111.7</x:v>
      </x:c>
      <x:c r="P98" s="14">
        <x:v>112.7</x:v>
      </x:c>
      <x:c r="Q98" s="14">
        <x:v>113.2</x:v>
      </x:c>
      <x:c r="R98" s="14">
        <x:v>113.7</x:v>
      </x:c>
      <x:c r="S98" s="14">
        <x:v>114.1</x:v>
      </x:c>
      <x:c r="T98" s="13">
        <x:v>114.7</x:v>
      </x:c>
      <x:c r="V98" s="22">
        <x:f>AVERAGE(L98:O98)</x:f>
        <x:v>111</x:v>
      </x:c>
      <x:c r="W98" s="23">
        <x:f>AVERAGE(P98:S98)</x:f>
        <x:v>113.42500000000001</x:v>
      </x:c>
      <x:c r="X98" s="24">
        <x:f>LN(W98/V98)</x:f>
        <x:v>2.1611624237693514E-2</x:v>
      </x:c>
    </x:row>
    <x:row r="99" spans="2:32" ht="15" hidden="1" x14ac:dyDescent="0.25">
      <x:c r="B99" s="14"/>
      <x:c r="C99" s="14"/>
      <x:c r="D99" s="14"/>
      <x:c r="E99" s="14"/>
      <x:c r="F99" s="14"/>
      <x:c r="G99" s="14"/>
      <x:c r="H99" s="14"/>
      <x:c r="I99" s="14"/>
      <x:c r="J99" s="14"/>
      <x:c r="K99" s="14"/>
      <x:c r="L99" s="14"/>
      <x:c r="M99" s="14"/>
      <x:c r="N99" s="14"/>
      <x:c r="O99" s="14"/>
      <x:c r="P99" s="14"/>
      <x:c r="Q99" s="14"/>
      <x:c r="R99" s="14"/>
      <x:c r="S99" s="14"/>
    </x:row>
    <x:row r="100" spans="2:32" hidden="1" x14ac:dyDescent="0.2">
      <x:c r="V100" s="19">
        <x:v>2014</x:v>
      </x:c>
      <x:c r="W100" s="20">
        <x:v>2015</x:v>
      </x:c>
      <x:c r="X100" s="21" t="s">
        <x:v>100</x:v>
      </x:c>
    </x:row>
    <x:row r="101" spans="2:32" ht="15.75" hidden="1" thickBot="1" x14ac:dyDescent="0.3">
      <x:c r="V101" s="25">
        <x:f>AVERAGE(X110:AA110)</x:f>
        <x:v>113.375</x:v>
      </x:c>
      <x:c r="W101" s="26">
        <x:f>AVERAGE(AB110:AE110)</x:f>
        <x:v>115.22499999999999</x:v>
      </x:c>
      <x:c r="X101" s="24">
        <x:f>LN(W101/V101)</x:f>
        <x:v>1.618583017127128E-2</x:v>
      </x:c>
    </x:row>
    <x:row r="102" spans="2:32" hidden="1" x14ac:dyDescent="0.2"/>
    <x:row r="103" spans="2:32" hidden="1" x14ac:dyDescent="0.2">
      <x:c r="B103" s="13" t="s">
        <x:v>140</x:v>
      </x:c>
    </x:row>
    <x:row r="104" spans="2:32" hidden="1" x14ac:dyDescent="0.2">
      <x:c r="B104" s="13" t="s">
        <x:v>83</x:v>
      </x:c>
    </x:row>
    <x:row r="105" spans="2:32" hidden="1" x14ac:dyDescent="0.2">
      <x:c r="B105" s="13" t="s">
        <x:v>84</x:v>
      </x:c>
    </x:row>
    <x:row r="106" spans="2:32" hidden="1" x14ac:dyDescent="0.2">
      <x:c r="B106" s="13" t="s">
        <x:v>85</x:v>
      </x:c>
      <x:c r="C106" s="13" t="s">
        <x:v>86</x:v>
      </x:c>
      <x:c r="D106" s="13" t="s">
        <x:v>87</x:v>
      </x:c>
      <x:c r="E106" s="13" t="s">
        <x:v>141</x:v>
      </x:c>
      <x:c r="F106" s="13" t="s">
        <x:v>142</x:v>
      </x:c>
      <x:c r="G106" s="13" t="s">
        <x:v>143</x:v>
      </x:c>
      <x:c r="H106" s="13" t="s">
        <x:v>144</x:v>
      </x:c>
      <x:c r="I106" s="13" t="s">
        <x:v>145</x:v>
      </x:c>
      <x:c r="J106" s="13" t="s">
        <x:v>146</x:v>
      </x:c>
      <x:c r="K106" s="13" t="s">
        <x:v>147</x:v>
      </x:c>
      <x:c r="L106" s="13" t="s">
        <x:v>148</x:v>
      </x:c>
      <x:c r="M106" s="13" t="s">
        <x:v>88</x:v>
      </x:c>
      <x:c r="N106" s="13" t="s">
        <x:v>89</x:v>
      </x:c>
      <x:c r="O106" s="13" t="s">
        <x:v>90</x:v>
      </x:c>
      <x:c r="P106" s="13" t="s">
        <x:v>91</x:v>
      </x:c>
      <x:c r="Q106" s="13" t="s">
        <x:v>92</x:v>
      </x:c>
      <x:c r="R106" s="13" t="s">
        <x:v>93</x:v>
      </x:c>
      <x:c r="S106" s="13" t="s">
        <x:v>94</x:v>
      </x:c>
      <x:c r="T106" s="13" t="s">
        <x:v>95</x:v>
      </x:c>
      <x:c r="U106" s="13" t="s">
        <x:v>96</x:v>
      </x:c>
      <x:c r="V106" s="13" t="s">
        <x:v>97</x:v>
      </x:c>
      <x:c r="W106" s="13" t="s">
        <x:v>98</x:v>
      </x:c>
      <x:c r="X106" s="13" t="s">
        <x:v>99</x:v>
      </x:c>
      <x:c r="Y106" s="13" t="s">
        <x:v>136</x:v>
      </x:c>
      <x:c r="Z106" s="13" t="s">
        <x:v>137</x:v>
      </x:c>
      <x:c r="AA106" s="13" t="s">
        <x:v>138</x:v>
      </x:c>
      <x:c r="AB106" s="13" t="s">
        <x:v>139</x:v>
      </x:c>
      <x:c r="AC106" s="13" t="s">
        <x:v>149</x:v>
      </x:c>
      <x:c r="AD106" s="13" t="s">
        <x:v>150</x:v>
      </x:c>
      <x:c r="AE106" s="13" t="s">
        <x:v>151</x:v>
      </x:c>
      <x:c r="AF106" s="13" t="s">
        <x:v>152</x:v>
      </x:c>
    </x:row>
    <x:row r="107" spans="2:32" hidden="1" x14ac:dyDescent="0.2">
      <x:c r="B107" s="13" t="s">
        <x:v>101</x:v>
      </x:c>
      <x:c r="C107" s="13" t="s">
        <x:v>102</x:v>
      </x:c>
      <x:c r="D107" s="13" t="s">
        <x:v>115</x:v>
      </x:c>
      <x:c r="E107" s="13">
        <x:v>108.1</x:v>
      </x:c>
      <x:c r="F107" s="13">
        <x:v>105.1</x:v>
      </x:c>
      <x:c r="G107" s="13">
        <x:v>103.3</x:v>
      </x:c>
      <x:c r="H107" s="13">
        <x:v>103.4</x:v>
      </x:c>
      <x:c r="I107" s="13">
        <x:v>104.4</x:v>
      </x:c>
      <x:c r="J107" s="13">
        <x:v>105</x:v>
      </x:c>
      <x:c r="K107" s="13">
        <x:v>103.7</x:v>
      </x:c>
      <x:c r="L107" s="13">
        <x:v>103.7</x:v>
      </x:c>
      <x:c r="M107" s="13">
        <x:v>104.5</x:v>
      </x:c>
      <x:c r="N107" s="13">
        <x:v>105.7</x:v>
      </x:c>
      <x:c r="O107" s="13">
        <x:v>106.9</x:v>
      </x:c>
      <x:c r="P107" s="13">
        <x:v>107.3</x:v>
      </x:c>
      <x:c r="Q107" s="13">
        <x:v>107.5</x:v>
      </x:c>
      <x:c r="R107" s="13">
        <x:v>107.7</x:v>
      </x:c>
      <x:c r="S107" s="13">
        <x:v>107.6</x:v>
      </x:c>
      <x:c r="T107" s="13">
        <x:v>107.9</x:v>
      </x:c>
      <x:c r="U107" s="13">
        <x:v>108.4</x:v>
      </x:c>
      <x:c r="V107" s="13">
        <x:v>109.7</x:v>
      </x:c>
      <x:c r="W107" s="13">
        <x:v>110.8</x:v>
      </x:c>
      <x:c r="X107" s="13">
        <x:v>111.5</x:v>
      </x:c>
      <x:c r="Y107" s="13">
        <x:v>112.2</x:v>
      </x:c>
      <x:c r="Z107" s="13">
        <x:v>113.1</x:v>
      </x:c>
      <x:c r="AA107" s="13">
        <x:v>114.1</x:v>
      </x:c>
      <x:c r="AB107" s="13">
        <x:v>115.4</x:v>
      </x:c>
      <x:c r="AC107" s="13">
        <x:v>115.9</x:v>
      </x:c>
      <x:c r="AD107" s="13">
        <x:v>117.4</x:v>
      </x:c>
      <x:c r="AE107" s="13">
        <x:v>118.1</x:v>
      </x:c>
      <x:c r="AF107" s="13">
        <x:v>119.1</x:v>
      </x:c>
    </x:row>
    <x:row r="108" spans="2:32" hidden="1" x14ac:dyDescent="0.2">
      <x:c r="B108" s="13" t="s">
        <x:v>101</x:v>
      </x:c>
      <x:c r="C108" s="13" t="s">
        <x:v>102</x:v>
      </x:c>
      <x:c r="D108" s="13" t="s">
        <x:v>116</x:v>
      </x:c>
      <x:c r="E108" s="13">
        <x:v>107.5</x:v>
      </x:c>
      <x:c r="F108" s="13">
        <x:v>106.5</x:v>
      </x:c>
      <x:c r="G108" s="13">
        <x:v>107.2</x:v>
      </x:c>
      <x:c r="H108" s="13">
        <x:v>109.1</x:v>
      </x:c>
      <x:c r="I108" s="13">
        <x:v>110.8</x:v>
      </x:c>
      <x:c r="J108" s="13">
        <x:v>111.7</x:v>
      </x:c>
      <x:c r="K108" s="13">
        <x:v>111.8</x:v>
      </x:c>
      <x:c r="L108" s="13">
        <x:v>112.5</x:v>
      </x:c>
      <x:c r="M108" s="13">
        <x:v>114.1</x:v>
      </x:c>
      <x:c r="N108" s="13">
        <x:v>115.6</x:v>
      </x:c>
      <x:c r="O108" s="13">
        <x:v>116.9</x:v>
      </x:c>
      <x:c r="P108" s="13">
        <x:v>118.1</x:v>
      </x:c>
      <x:c r="Q108" s="13">
        <x:v>117</x:v>
      </x:c>
      <x:c r="R108" s="13">
        <x:v>118.9</x:v>
      </x:c>
      <x:c r="S108" s="13">
        <x:v>119.2</x:v>
      </x:c>
      <x:c r="T108" s="13">
        <x:v>119.5</x:v>
      </x:c>
      <x:c r="U108" s="13">
        <x:v>119.8</x:v>
      </x:c>
      <x:c r="V108" s="13">
        <x:v>121.3</x:v>
      </x:c>
      <x:c r="W108" s="13">
        <x:v>122.8</x:v>
      </x:c>
      <x:c r="X108" s="13">
        <x:v>123.4</x:v>
      </x:c>
      <x:c r="Y108" s="13">
        <x:v>124.4</x:v>
      </x:c>
      <x:c r="Z108" s="13">
        <x:v>125.3</x:v>
      </x:c>
      <x:c r="AA108" s="13">
        <x:v>125.6</x:v>
      </x:c>
      <x:c r="AB108" s="13">
        <x:v>126</x:v>
      </x:c>
      <x:c r="AC108" s="13">
        <x:v>125.9</x:v>
      </x:c>
      <x:c r="AD108" s="13">
        <x:v>125.3</x:v>
      </x:c>
      <x:c r="AE108" s="13">
        <x:v>125.2</x:v>
      </x:c>
      <x:c r="AF108" s="13">
        <x:v>126</x:v>
      </x:c>
    </x:row>
    <x:row r="109" spans="2:32" hidden="1" x14ac:dyDescent="0.2">
      <x:c r="B109" s="13" t="s">
        <x:v>101</x:v>
      </x:c>
      <x:c r="C109" s="13" t="s">
        <x:v>102</x:v>
      </x:c>
      <x:c r="D109" s="13" t="s">
        <x:v>117</x:v>
      </x:c>
      <x:c r="E109" s="13">
        <x:v>109.4</x:v>
      </x:c>
      <x:c r="F109" s="13">
        <x:v>103.9</x:v>
      </x:c>
      <x:c r="G109" s="13">
        <x:v>99.4</x:v>
      </x:c>
      <x:c r="H109" s="13">
        <x:v>97.8</x:v>
      </x:c>
      <x:c r="I109" s="13">
        <x:v>97.7</x:v>
      </x:c>
      <x:c r="J109" s="13">
        <x:v>98.2</x:v>
      </x:c>
      <x:c r="K109" s="13">
        <x:v>95.1</x:v>
      </x:c>
      <x:c r="L109" s="13">
        <x:v>94.2</x:v>
      </x:c>
      <x:c r="M109" s="13">
        <x:v>94</x:v>
      </x:c>
      <x:c r="N109" s="13">
        <x:v>94.7</x:v>
      </x:c>
      <x:c r="O109" s="13">
        <x:v>96</x:v>
      </x:c>
      <x:c r="P109" s="13">
        <x:v>95.4</x:v>
      </x:c>
      <x:c r="Q109" s="13">
        <x:v>97.1</x:v>
      </x:c>
      <x:c r="R109" s="13">
        <x:v>95.1</x:v>
      </x:c>
      <x:c r="S109" s="13">
        <x:v>94.4</x:v>
      </x:c>
      <x:c r="T109" s="13">
        <x:v>94.9</x:v>
      </x:c>
      <x:c r="U109" s="13">
        <x:v>95.6</x:v>
      </x:c>
      <x:c r="V109" s="13">
        <x:v>96.5</x:v>
      </x:c>
      <x:c r="W109" s="13">
        <x:v>97</x:v>
      </x:c>
      <x:c r="X109" s="13">
        <x:v>98</x:v>
      </x:c>
      <x:c r="Y109" s="13">
        <x:v>98.1</x:v>
      </x:c>
      <x:c r="Z109" s="13">
        <x:v>99.2</x:v>
      </x:c>
      <x:c r="AA109" s="13">
        <x:v>101.3</x:v>
      </x:c>
      <x:c r="AB109" s="13">
        <x:v>103.9</x:v>
      </x:c>
      <x:c r="AC109" s="13">
        <x:v>105.3</x:v>
      </x:c>
      <x:c r="AD109" s="13">
        <x:v>109.8</x:v>
      </x:c>
      <x:c r="AE109" s="13">
        <x:v>111.5</x:v>
      </x:c>
      <x:c r="AF109" s="13">
        <x:v>112.7</x:v>
      </x:c>
    </x:row>
    <x:row r="110" spans="2:32" hidden="1" x14ac:dyDescent="0.2">
      <x:c r="B110" s="13" t="s">
        <x:v>101</x:v>
      </x:c>
      <x:c r="C110" s="13" t="s">
        <x:v>102</x:v>
      </x:c>
      <x:c r="D110" s="13" t="s">
        <x:v>128</x:v>
      </x:c>
      <x:c r="E110" s="13">
        <x:v>103.5</x:v>
      </x:c>
      <x:c r="F110" s="13">
        <x:v>103.6</x:v>
      </x:c>
      <x:c r="G110" s="13">
        <x:v>104.1</x:v>
      </x:c>
      <x:c r="H110" s="13">
        <x:v>104.2</x:v>
      </x:c>
      <x:c r="I110" s="13">
        <x:v>104.5</x:v>
      </x:c>
      <x:c r="J110" s="13">
        <x:v>105</x:v>
      </x:c>
      <x:c r="K110" s="13">
        <x:v>105.5</x:v>
      </x:c>
      <x:c r="L110" s="13">
        <x:v>106.2</x:v>
      </x:c>
      <x:c r="M110" s="13">
        <x:v>107</x:v>
      </x:c>
      <x:c r="N110" s="13">
        <x:v>107.7</x:v>
      </x:c>
      <x:c r="O110" s="13">
        <x:v>108.3</x:v>
      </x:c>
      <x:c r="P110" s="13">
        <x:v>108.6</x:v>
      </x:c>
      <x:c r="Q110" s="13">
        <x:v>108.9</x:v>
      </x:c>
      <x:c r="R110" s="13">
        <x:v>109.2</x:v>
      </x:c>
      <x:c r="S110" s="13">
        <x:v>109.6</x:v>
      </x:c>
      <x:c r="T110" s="13">
        <x:v>110.4</x:v>
      </x:c>
      <x:c r="U110" s="13">
        <x:v>110.6</x:v>
      </x:c>
      <x:c r="V110" s="13">
        <x:v>111.3</x:v>
      </x:c>
      <x:c r="W110" s="13">
        <x:v>111.7</x:v>
      </x:c>
      <x:c r="X110" s="13">
        <x:v>112.5</x:v>
      </x:c>
      <x:c r="Y110" s="13">
        <x:v>113.2</x:v>
      </x:c>
      <x:c r="Z110" s="13">
        <x:v>113.7</x:v>
      </x:c>
      <x:c r="AA110" s="13">
        <x:v>114.1</x:v>
      </x:c>
      <x:c r="AB110" s="13">
        <x:v>114.4</x:v>
      </x:c>
      <x:c r="AC110" s="13">
        <x:v>114.8</x:v>
      </x:c>
      <x:c r="AD110" s="13">
        <x:v>115.6</x:v>
      </x:c>
      <x:c r="AE110" s="13">
        <x:v>116.1</x:v>
      </x:c>
      <x:c r="AF110" s="13">
        <x:v>116.5</x:v>
      </x:c>
    </x:row>
    <x:row r="111" spans="2:32" hidden="1" x14ac:dyDescent="0.2">
      <x:c r="B111" s="13" t="s">
        <x:v>133</x:v>
      </x:c>
    </x:row>
    <x:row r="112" spans="2:32" hidden="1" x14ac:dyDescent="0.2">
      <x:c r="B112" s="13" t="s">
        <x:v>134</x:v>
      </x:c>
    </x:row>
    <x:row r="113" spans="2:62" hidden="1" x14ac:dyDescent="0.2">
      <x:c r="B113" s="13" t="s">
        <x:v>153</x:v>
      </x:c>
    </x:row>
    <x:row r="114" spans="2:62" hidden="1" x14ac:dyDescent="0.2"/>
    <x:row r="115" spans="2:62" hidden="1" x14ac:dyDescent="0.2"/>
    <x:row r="116" spans="2:62" ht="15" hidden="1" x14ac:dyDescent="0.25">
      <x:c r="B116" s="27" t="s">
        <x:v>154</x:v>
      </x:c>
      <x:c r="C116" s="28"/>
      <x:c r="D116" s="28"/>
      <x:c r="E116" s="28">
        <x:v>2015</x:v>
      </x:c>
      <x:c r="F116" s="28">
        <x:f>AVERAGE(E123:H123)</x:f>
        <x:v>115.35</x:v>
      </x:c>
      <x:c r="G116" s="28"/>
      <x:c r="H116" s="28">
        <x:v>2017</x:v>
      </x:c>
      <x:c r="I116" s="28">
        <x:f>AVERAGE(M123:P123)</x:f>
        <x:v>118.425</x:v>
      </x:c>
      <x:c r="J116" s="28"/>
      <x:c r="K116" s="28"/>
      <x:c r="L116" s="28"/>
      <x:c r="M116" s="28"/>
      <x:c r="N116" s="28"/>
      <x:c r="O116" s="28"/>
      <x:c r="P116" s="28"/>
      <x:c r="Q116" s="28"/>
      <x:c r="R116" s="28"/>
      <x:c r="S116" s="28"/>
      <x:c r="T116" s="28"/>
      <x:c r="U116" s="28"/>
      <x:c r="V116" s="28"/>
      <x:c r="W116" s="28"/>
      <x:c r="X116" s="28"/>
      <x:c r="Y116" s="28"/>
      <x:c r="Z116" s="28"/>
      <x:c r="AA116" s="28"/>
      <x:c r="AB116" s="28"/>
      <x:c r="AC116" s="28"/>
      <x:c r="AD116" s="28"/>
      <x:c r="AE116" s="28"/>
      <x:c r="AF116" s="28"/>
      <x:c r="AG116" s="28"/>
      <x:c r="AH116" s="28"/>
      <x:c r="AI116" s="28"/>
      <x:c r="AJ116" s="28"/>
      <x:c r="AK116" s="28"/>
      <x:c r="AL116" s="28"/>
      <x:c r="AM116" s="28"/>
      <x:c r="AN116" s="28"/>
      <x:c r="AO116" s="28"/>
      <x:c r="AP116" s="28"/>
      <x:c r="AQ116" s="28"/>
      <x:c r="AR116" s="28"/>
      <x:c r="AS116" s="28"/>
      <x:c r="AT116" s="28"/>
      <x:c r="AU116" s="28"/>
      <x:c r="AV116" s="28"/>
      <x:c r="AW116" s="28"/>
      <x:c r="AX116" s="28"/>
      <x:c r="AY116" s="28"/>
      <x:c r="AZ116" s="28"/>
      <x:c r="BA116" s="28"/>
      <x:c r="BB116" s="28"/>
      <x:c r="BC116" s="28"/>
      <x:c r="BD116" s="28"/>
      <x:c r="BE116" s="28"/>
      <x:c r="BF116" s="28"/>
      <x:c r="BG116" s="28"/>
      <x:c r="BH116" s="28"/>
      <x:c r="BI116" s="28"/>
      <x:c r="BJ116" s="28"/>
    </x:row>
    <x:row r="117" spans="2:62" hidden="1" x14ac:dyDescent="0.2">
      <x:c r="B117" s="29" t="s">
        <x:v>155</x:v>
      </x:c>
      <x:c r="C117" s="28"/>
      <x:c r="D117" s="28"/>
      <x:c r="E117" s="28">
        <x:v>2016</x:v>
      </x:c>
      <x:c r="F117" s="28">
        <x:f>AVERAGE(I123:L123)</x:f>
        <x:v>116.75</x:v>
      </x:c>
      <x:c r="G117" s="28"/>
      <x:c r="H117" s="28"/>
      <x:c r="I117" s="28"/>
      <x:c r="J117" s="28"/>
      <x:c r="K117" s="28"/>
      <x:c r="L117" s="28"/>
      <x:c r="M117" s="28"/>
      <x:c r="N117" s="28"/>
      <x:c r="O117" s="28"/>
      <x:c r="P117" s="28"/>
      <x:c r="Q117" s="28"/>
      <x:c r="R117" s="28"/>
      <x:c r="S117" s="28"/>
      <x:c r="T117" s="28"/>
      <x:c r="U117" s="28"/>
      <x:c r="V117" s="28"/>
      <x:c r="W117" s="28"/>
      <x:c r="X117" s="28"/>
      <x:c r="Y117" s="28"/>
      <x:c r="Z117" s="28"/>
      <x:c r="AA117" s="28"/>
      <x:c r="AB117" s="28"/>
      <x:c r="AC117" s="28"/>
      <x:c r="AD117" s="28"/>
      <x:c r="AE117" s="28"/>
      <x:c r="AF117" s="28"/>
      <x:c r="AG117" s="28"/>
      <x:c r="AH117" s="28"/>
      <x:c r="AI117" s="28"/>
      <x:c r="AJ117" s="28"/>
      <x:c r="AK117" s="28"/>
      <x:c r="AL117" s="28"/>
      <x:c r="AM117" s="28"/>
      <x:c r="AN117" s="28"/>
      <x:c r="AO117" s="28"/>
      <x:c r="AP117" s="28"/>
      <x:c r="AQ117" s="28"/>
      <x:c r="AR117" s="28"/>
      <x:c r="AS117" s="28"/>
      <x:c r="AT117" s="28"/>
      <x:c r="AU117" s="28"/>
      <x:c r="AV117" s="28"/>
      <x:c r="AW117" s="28"/>
      <x:c r="AX117" s="28"/>
      <x:c r="AY117" s="28"/>
      <x:c r="AZ117" s="28"/>
      <x:c r="BA117" s="28"/>
      <x:c r="BB117" s="28"/>
      <x:c r="BC117" s="28"/>
      <x:c r="BD117" s="28"/>
      <x:c r="BE117" s="28"/>
      <x:c r="BF117" s="28"/>
      <x:c r="BG117" s="28"/>
      <x:c r="BH117" s="28"/>
      <x:c r="BI117" s="28"/>
      <x:c r="BJ117" s="28"/>
    </x:row>
    <x:row r="118" spans="2:62" hidden="1" x14ac:dyDescent="0.2">
      <x:c r="B118" s="29" t="s">
        <x:v>156</x:v>
      </x:c>
      <x:c r="C118" s="28"/>
      <x:c r="D118" s="28"/>
      <x:c r="E118" s="28"/>
      <x:c r="F118" s="28">
        <x:f>F117/F116</x:f>
        <x:v>1.012136974425661</x:v>
      </x:c>
      <x:c r="G118" s="28"/>
      <x:c r="H118" s="28"/>
      <x:c r="I118" s="28"/>
      <x:c r="J118" s="28"/>
      <x:c r="K118" s="28"/>
      <x:c r="L118" s="28"/>
      <x:c r="M118" s="28"/>
      <x:c r="N118" s="28"/>
      <x:c r="O118" s="28"/>
      <x:c r="P118" s="28"/>
      <x:c r="Q118" s="28"/>
      <x:c r="R118" s="28"/>
      <x:c r="S118" s="28"/>
      <x:c r="T118" s="28"/>
      <x:c r="U118" s="28"/>
      <x:c r="V118" s="28"/>
      <x:c r="W118" s="28"/>
      <x:c r="X118" s="28"/>
      <x:c r="Y118" s="28"/>
      <x:c r="Z118" s="28"/>
      <x:c r="AA118" s="28"/>
      <x:c r="AB118" s="28"/>
      <x:c r="AC118" s="28"/>
      <x:c r="AD118" s="28"/>
      <x:c r="AE118" s="28"/>
      <x:c r="AF118" s="28"/>
      <x:c r="AG118" s="28"/>
      <x:c r="AH118" s="28"/>
      <x:c r="AI118" s="28"/>
      <x:c r="AJ118" s="28"/>
      <x:c r="AK118" s="28"/>
      <x:c r="AL118" s="28"/>
      <x:c r="AM118" s="28"/>
      <x:c r="AN118" s="28"/>
      <x:c r="AO118" s="28"/>
      <x:c r="AP118" s="28"/>
      <x:c r="AQ118" s="28"/>
      <x:c r="AR118" s="28"/>
      <x:c r="AS118" s="28"/>
      <x:c r="AT118" s="28"/>
      <x:c r="AU118" s="28"/>
      <x:c r="AV118" s="28"/>
      <x:c r="AW118" s="28"/>
      <x:c r="AX118" s="28"/>
      <x:c r="AY118" s="28"/>
      <x:c r="AZ118" s="28"/>
      <x:c r="BA118" s="28"/>
      <x:c r="BB118" s="28"/>
      <x:c r="BC118" s="28"/>
      <x:c r="BD118" s="28"/>
      <x:c r="BE118" s="28"/>
      <x:c r="BF118" s="28"/>
      <x:c r="BG118" s="28"/>
      <x:c r="BH118" s="28"/>
      <x:c r="BI118" s="28"/>
      <x:c r="BJ118" s="28"/>
    </x:row>
    <x:row r="119" spans="2:62" hidden="1" x14ac:dyDescent="0.2">
      <x:c r="B119" s="29" t="s">
        <x:v>157</x:v>
      </x:c>
      <x:c r="C119" s="28"/>
      <x:c r="D119" s="28"/>
      <x:c r="E119" s="28"/>
      <x:c r="F119" s="28"/>
      <x:c r="G119" s="28"/>
      <x:c r="H119" s="28"/>
      <x:c r="I119" s="28"/>
      <x:c r="J119" s="28"/>
      <x:c r="K119" s="28"/>
      <x:c r="L119" s="28"/>
      <x:c r="M119" s="28"/>
      <x:c r="N119" s="28"/>
      <x:c r="O119" s="28"/>
      <x:c r="P119" s="28"/>
      <x:c r="Q119" s="28"/>
      <x:c r="R119" s="28"/>
      <x:c r="S119" s="28"/>
      <x:c r="T119" s="28"/>
      <x:c r="U119" s="28"/>
      <x:c r="V119" s="28"/>
      <x:c r="W119" s="28"/>
      <x:c r="X119" s="28"/>
      <x:c r="Y119" s="28"/>
      <x:c r="Z119" s="28"/>
      <x:c r="AA119" s="28"/>
      <x:c r="AB119" s="28"/>
      <x:c r="AC119" s="28"/>
      <x:c r="AD119" s="28"/>
      <x:c r="AE119" s="28"/>
      <x:c r="AF119" s="28"/>
      <x:c r="AG119" s="28"/>
      <x:c r="AH119" s="28"/>
      <x:c r="AI119" s="28"/>
      <x:c r="AJ119" s="28"/>
      <x:c r="AK119" s="28"/>
      <x:c r="AL119" s="28"/>
      <x:c r="AM119" s="28"/>
      <x:c r="AN119" s="28"/>
      <x:c r="AO119" s="28"/>
      <x:c r="AP119" s="28"/>
      <x:c r="AQ119" s="28"/>
      <x:c r="AR119" s="28"/>
      <x:c r="AS119" s="28"/>
      <x:c r="AT119" s="28"/>
      <x:c r="AU119" s="28"/>
      <x:c r="AV119" s="28"/>
      <x:c r="AW119" s="28"/>
      <x:c r="AX119" s="28"/>
      <x:c r="AY119" s="28"/>
      <x:c r="AZ119" s="28"/>
      <x:c r="BA119" s="28"/>
      <x:c r="BB119" s="28"/>
      <x:c r="BC119" s="28"/>
      <x:c r="BD119" s="28"/>
      <x:c r="BE119" s="28"/>
      <x:c r="BF119" s="28"/>
      <x:c r="BG119" s="28"/>
      <x:c r="BH119" s="28"/>
      <x:c r="BI119" s="28"/>
      <x:c r="BJ119" s="28"/>
    </x:row>
    <x:row r="120" spans="2:62" hidden="1" x14ac:dyDescent="0.2">
      <x:c r="B120" s="29"/>
      <x:c r="C120" s="28"/>
      <x:c r="D120" s="28"/>
      <x:c r="E120" s="28"/>
      <x:c r="F120" s="28"/>
      <x:c r="G120" s="28"/>
      <x:c r="H120" s="28"/>
      <x:c r="I120" s="28"/>
      <x:c r="J120" s="28"/>
      <x:c r="K120" s="28"/>
      <x:c r="L120" s="28"/>
      <x:c r="M120" s="28"/>
      <x:c r="N120" s="28"/>
      <x:c r="O120" s="28"/>
      <x:c r="P120" s="28"/>
      <x:c r="Q120" s="28"/>
      <x:c r="R120" s="28"/>
      <x:c r="S120" s="28"/>
      <x:c r="T120" s="28"/>
      <x:c r="U120" s="28"/>
      <x:c r="V120" s="28"/>
      <x:c r="W120" s="28"/>
      <x:c r="X120" s="28"/>
      <x:c r="Y120" s="28"/>
      <x:c r="Z120" s="28"/>
      <x:c r="AA120" s="28"/>
      <x:c r="AB120" s="28"/>
      <x:c r="AC120" s="28"/>
      <x:c r="AD120" s="28"/>
      <x:c r="AE120" s="28"/>
      <x:c r="AF120" s="28"/>
      <x:c r="AG120" s="28"/>
      <x:c r="AH120" s="28"/>
      <x:c r="AI120" s="28"/>
      <x:c r="AJ120" s="28"/>
      <x:c r="AK120" s="28"/>
      <x:c r="AL120" s="28"/>
      <x:c r="AM120" s="28"/>
      <x:c r="AN120" s="28"/>
      <x:c r="AO120" s="28"/>
      <x:c r="AP120" s="28"/>
      <x:c r="AQ120" s="28"/>
      <x:c r="AR120" s="28"/>
      <x:c r="AS120" s="28"/>
      <x:c r="AT120" s="28"/>
      <x:c r="AU120" s="28"/>
      <x:c r="AV120" s="28"/>
      <x:c r="AW120" s="28"/>
      <x:c r="AX120" s="28"/>
      <x:c r="AY120" s="28"/>
      <x:c r="AZ120" s="28"/>
      <x:c r="BA120" s="28"/>
      <x:c r="BB120" s="28"/>
      <x:c r="BC120" s="28"/>
      <x:c r="BD120" s="28"/>
      <x:c r="BE120" s="28"/>
      <x:c r="BF120" s="28"/>
      <x:c r="BG120" s="28"/>
      <x:c r="BH120" s="28"/>
      <x:c r="BI120" s="28"/>
      <x:c r="BJ120" s="28"/>
    </x:row>
    <x:row r="121" spans="2:62" hidden="1" x14ac:dyDescent="0.2">
      <x:c r="E121" s="30">
        <x:v>2015</x:v>
      </x:c>
      <x:c r="F121" s="31"/>
      <x:c r="G121" s="31"/>
      <x:c r="H121" s="32"/>
      <x:c r="I121" s="281">
        <x:v>2016</x:v>
      </x:c>
      <x:c r="J121" s="282"/>
      <x:c r="K121" s="282"/>
      <x:c r="L121" s="283"/>
      <x:c r="M121" s="281">
        <x:v>2017</x:v>
      </x:c>
      <x:c r="N121" s="282"/>
      <x:c r="O121" s="282"/>
      <x:c r="P121" s="283"/>
    </x:row>
    <x:row r="122" spans="2:62" hidden="1" x14ac:dyDescent="0.2">
      <x:c r="E122" s="33" t="s">
        <x:v>158</x:v>
      </x:c>
      <x:c r="F122" s="34" t="s">
        <x:v>159</x:v>
      </x:c>
      <x:c r="G122" s="34" t="s">
        <x:v>160</x:v>
      </x:c>
      <x:c r="H122" s="35" t="s">
        <x:v>161</x:v>
      </x:c>
      <x:c r="I122" s="33" t="s">
        <x:v>158</x:v>
      </x:c>
      <x:c r="J122" s="34" t="s">
        <x:v>159</x:v>
      </x:c>
      <x:c r="K122" s="34" t="s">
        <x:v>160</x:v>
      </x:c>
      <x:c r="L122" s="35" t="s">
        <x:v>161</x:v>
      </x:c>
      <x:c r="M122" s="33" t="s">
        <x:v>158</x:v>
      </x:c>
      <x:c r="N122" s="36" t="s">
        <x:v>159</x:v>
      </x:c>
      <x:c r="O122" s="36" t="s">
        <x:v>160</x:v>
      </x:c>
      <x:c r="P122" s="37" t="s">
        <x:v>161</x:v>
      </x:c>
    </x:row>
    <x:row r="123" spans="2:62" ht="13.5" hidden="1" thickBot="1" x14ac:dyDescent="0.25">
      <x:c r="E123" s="38">
        <x:v>114.6</x:v>
      </x:c>
      <x:c r="F123" s="39">
        <x:v>115</x:v>
      </x:c>
      <x:c r="G123" s="39">
        <x:v>115.7</x:v>
      </x:c>
      <x:c r="H123" s="40">
        <x:v>116.1</x:v>
      </x:c>
      <x:c r="I123" s="38">
        <x:v>116.4</x:v>
      </x:c>
      <x:c r="J123" s="39">
        <x:v>116.3</x:v>
      </x:c>
      <x:c r="K123" s="39">
        <x:v>116.8</x:v>
      </x:c>
      <x:c r="L123" s="40">
        <x:v>117.5</x:v>
      </x:c>
      <x:c r="M123" s="38">
        <x:v>118</x:v>
      </x:c>
      <x:c r="N123" s="41">
        <x:v>118.5</x:v>
      </x:c>
      <x:c r="O123" s="41">
        <x:v>118.2</x:v>
      </x:c>
      <x:c r="P123" s="42">
        <x:v>119</x:v>
      </x:c>
    </x:row>
    <x:row r="124" spans="2:62" ht="15" hidden="1" x14ac:dyDescent="0.25">
      <x:c r="B124" s="43" t="s">
        <x:v>162</x:v>
      </x:c>
      <x:c r="C124" s="44"/>
      <x:c r="D124" s="44"/>
      <x:c r="E124" s="44"/>
      <x:c r="F124" s="44"/>
      <x:c r="G124" s="44"/>
      <x:c r="H124" s="44"/>
      <x:c r="I124" s="44"/>
      <x:c r="J124" s="44"/>
      <x:c r="K124" s="44"/>
      <x:c r="L124" s="44"/>
      <x:c r="M124" s="44"/>
      <x:c r="N124" s="44"/>
      <x:c r="O124" s="44"/>
      <x:c r="P124" s="44"/>
      <x:c r="Q124" s="44"/>
      <x:c r="R124" s="44"/>
      <x:c r="S124" s="44"/>
      <x:c r="T124" s="44"/>
      <x:c r="U124" s="44"/>
      <x:c r="V124" s="44"/>
      <x:c r="W124" s="44"/>
      <x:c r="X124" s="44"/>
      <x:c r="Y124" s="44"/>
      <x:c r="Z124" s="44"/>
      <x:c r="AA124" s="44"/>
      <x:c r="AB124" s="44"/>
      <x:c r="AC124" s="44"/>
      <x:c r="AD124" s="44"/>
      <x:c r="AE124" s="44"/>
      <x:c r="AF124" s="44"/>
      <x:c r="AG124" s="44"/>
      <x:c r="AH124" s="44"/>
      <x:c r="AI124" s="44"/>
      <x:c r="AJ124" s="44"/>
      <x:c r="AK124" s="44"/>
      <x:c r="AL124" s="44"/>
      <x:c r="AM124" s="44"/>
      <x:c r="AN124" s="44"/>
      <x:c r="AO124" s="44"/>
      <x:c r="AP124" s="44"/>
      <x:c r="AQ124" s="44"/>
      <x:c r="AR124" s="44"/>
      <x:c r="AS124" s="44"/>
      <x:c r="AT124" s="44"/>
      <x:c r="AU124" s="44"/>
      <x:c r="AV124" s="44"/>
      <x:c r="AW124" s="44"/>
      <x:c r="AX124" s="44"/>
      <x:c r="AY124" s="44"/>
      <x:c r="AZ124" s="44"/>
      <x:c r="BA124" s="44"/>
      <x:c r="BB124" s="44"/>
      <x:c r="BC124" s="44"/>
      <x:c r="BD124" s="44"/>
      <x:c r="BE124" s="44"/>
      <x:c r="BF124" s="44"/>
      <x:c r="BG124" s="44"/>
      <x:c r="BH124" s="44"/>
      <x:c r="BI124" s="44"/>
      <x:c r="BJ124" s="44"/>
    </x:row>
    <x:row r="125" spans="2:62" hidden="1" x14ac:dyDescent="0.2">
      <x:c r="B125" s="28"/>
      <x:c r="C125" s="28"/>
      <x:c r="D125" s="28"/>
      <x:c r="E125" s="28"/>
      <x:c r="F125" s="28"/>
      <x:c r="G125" s="28"/>
      <x:c r="H125" s="28"/>
      <x:c r="I125" s="28"/>
      <x:c r="J125" s="28"/>
      <x:c r="K125" s="28"/>
      <x:c r="L125" s="28"/>
      <x:c r="M125" s="28"/>
      <x:c r="N125" s="28"/>
      <x:c r="O125" s="28"/>
      <x:c r="P125" s="28"/>
      <x:c r="Q125" s="28"/>
      <x:c r="R125" s="28"/>
      <x:c r="S125" s="28"/>
      <x:c r="T125" s="28"/>
      <x:c r="U125" s="28"/>
      <x:c r="V125" s="28"/>
      <x:c r="W125" s="28"/>
      <x:c r="X125" s="28"/>
      <x:c r="Y125" s="28"/>
      <x:c r="Z125" s="28"/>
      <x:c r="AA125" s="28"/>
      <x:c r="AB125" s="28"/>
      <x:c r="AC125" s="28"/>
      <x:c r="AD125" s="28"/>
      <x:c r="AE125" s="28"/>
      <x:c r="AF125" s="28"/>
      <x:c r="AG125" s="28"/>
      <x:c r="AH125" s="28"/>
      <x:c r="AI125" s="28"/>
      <x:c r="AJ125" s="28"/>
      <x:c r="AK125" s="28"/>
      <x:c r="AL125" s="28"/>
      <x:c r="AM125" s="28"/>
      <x:c r="AN125" s="28"/>
      <x:c r="AO125" s="28"/>
      <x:c r="AP125" s="28"/>
      <x:c r="AQ125" s="28"/>
      <x:c r="AR125" s="28"/>
      <x:c r="AS125" s="28"/>
      <x:c r="AT125" s="28"/>
      <x:c r="AU125" s="28"/>
      <x:c r="AV125" s="28"/>
      <x:c r="AW125" s="28"/>
      <x:c r="AX125" s="28"/>
      <x:c r="AY125" s="28"/>
      <x:c r="AZ125" s="28"/>
      <x:c r="BA125" s="28"/>
      <x:c r="BB125" s="28"/>
      <x:c r="BC125" s="28"/>
      <x:c r="BD125" s="28"/>
      <x:c r="BE125" s="28"/>
      <x:c r="BF125" s="28"/>
      <x:c r="BG125" s="28"/>
      <x:c r="BH125" s="28"/>
      <x:c r="BI125" s="28"/>
      <x:c r="BJ125" s="28"/>
    </x:row>
    <x:row r="126" spans="2:62" ht="60" hidden="1" x14ac:dyDescent="0.25">
      <x:c r="B126" s="45" t="s">
        <x:v>163</x:v>
      </x:c>
      <x:c r="C126" s="28"/>
      <x:c r="D126" s="28"/>
      <x:c r="E126" s="28"/>
      <x:c r="F126" s="28"/>
      <x:c r="G126" s="28"/>
      <x:c r="H126" s="28"/>
      <x:c r="I126" s="28"/>
      <x:c r="J126" s="28"/>
      <x:c r="K126" s="28"/>
      <x:c r="L126" s="28"/>
      <x:c r="M126" s="28"/>
      <x:c r="N126" s="28"/>
      <x:c r="O126" s="28"/>
      <x:c r="P126" s="28"/>
      <x:c r="Q126" s="28"/>
      <x:c r="R126" s="28"/>
      <x:c r="S126" s="28"/>
      <x:c r="T126" s="28"/>
      <x:c r="U126" s="28"/>
      <x:c r="V126" s="28"/>
      <x:c r="W126" s="28"/>
      <x:c r="X126" s="28"/>
      <x:c r="Y126" s="28"/>
      <x:c r="Z126" s="28"/>
      <x:c r="AA126" s="28"/>
      <x:c r="AB126" s="28"/>
      <x:c r="AC126" s="28"/>
      <x:c r="AD126" s="28"/>
      <x:c r="AE126" s="28"/>
      <x:c r="AF126" s="28"/>
      <x:c r="AG126" s="28"/>
      <x:c r="AH126" s="28"/>
      <x:c r="AI126" s="28"/>
      <x:c r="AJ126" s="28"/>
      <x:c r="AK126" s="28"/>
      <x:c r="AL126" s="28"/>
      <x:c r="AM126" s="28"/>
      <x:c r="AN126" s="28"/>
      <x:c r="AO126" s="28"/>
      <x:c r="AP126" s="28"/>
      <x:c r="AQ126" s="28"/>
      <x:c r="AR126" s="28"/>
      <x:c r="AS126" s="28"/>
      <x:c r="AT126" s="28"/>
      <x:c r="AU126" s="28"/>
      <x:c r="AV126" s="28"/>
      <x:c r="AW126" s="28"/>
      <x:c r="AX126" s="28"/>
      <x:c r="AY126" s="28"/>
      <x:c r="AZ126" s="28"/>
      <x:c r="BA126" s="28"/>
      <x:c r="BB126" s="28"/>
      <x:c r="BC126" s="28"/>
      <x:c r="BD126" s="28"/>
      <x:c r="BE126" s="28"/>
      <x:c r="BF126" s="28"/>
      <x:c r="BG126" s="28"/>
      <x:c r="BH126" s="28"/>
      <x:c r="BI126" s="28"/>
      <x:c r="BJ126" s="28"/>
    </x:row>
    <x:row r="127" spans="2:62" ht="15" hidden="1" x14ac:dyDescent="0.25">
      <x:c r="B127" s="45" t="s">
        <x:v>164</x:v>
      </x:c>
      <x:c r="C127" s="28"/>
      <x:c r="D127" s="28"/>
      <x:c r="E127" s="28"/>
      <x:c r="F127" s="28"/>
      <x:c r="G127" s="28"/>
      <x:c r="H127" s="28"/>
      <x:c r="I127" s="28"/>
      <x:c r="J127" s="28"/>
      <x:c r="K127" s="28"/>
      <x:c r="L127" s="28"/>
      <x:c r="M127" s="28"/>
      <x:c r="N127" s="28"/>
      <x:c r="O127" s="28"/>
      <x:c r="P127" s="28"/>
      <x:c r="Q127" s="28"/>
      <x:c r="R127" s="28"/>
      <x:c r="S127" s="28"/>
      <x:c r="T127" s="28"/>
      <x:c r="U127" s="28"/>
      <x:c r="V127" s="28"/>
      <x:c r="W127" s="28"/>
      <x:c r="X127" s="28"/>
      <x:c r="Y127" s="28"/>
      <x:c r="Z127" s="28"/>
      <x:c r="AA127" s="28"/>
      <x:c r="AB127" s="28"/>
      <x:c r="AC127" s="28"/>
      <x:c r="AD127" s="28"/>
      <x:c r="AE127" s="28"/>
      <x:c r="AF127" s="28"/>
      <x:c r="AG127" s="28"/>
      <x:c r="AH127" s="28"/>
      <x:c r="AI127" s="28"/>
      <x:c r="AJ127" s="28"/>
      <x:c r="AK127" s="28"/>
      <x:c r="AL127" s="28"/>
      <x:c r="AM127" s="28"/>
      <x:c r="AN127" s="28"/>
      <x:c r="AO127" s="28"/>
      <x:c r="AP127" s="28"/>
      <x:c r="AQ127" s="28"/>
      <x:c r="AR127" s="28"/>
      <x:c r="AS127" s="28"/>
      <x:c r="AT127" s="28"/>
      <x:c r="AU127" s="28"/>
      <x:c r="AV127" s="28"/>
      <x:c r="AW127" s="28"/>
      <x:c r="AX127" s="28"/>
      <x:c r="AY127" s="28"/>
      <x:c r="AZ127" s="28"/>
      <x:c r="BA127" s="28"/>
      <x:c r="BB127" s="28"/>
      <x:c r="BC127" s="28"/>
      <x:c r="BD127" s="28"/>
      <x:c r="BE127" s="28"/>
      <x:c r="BF127" s="28"/>
      <x:c r="BG127" s="28"/>
      <x:c r="BH127" s="28"/>
      <x:c r="BI127" s="28"/>
      <x:c r="BJ127" s="28"/>
    </x:row>
    <x:row r="128" spans="2:62" hidden="1" x14ac:dyDescent="0.2">
      <x:c r="B128" s="46" t="s">
        <x:v>165</x:v>
      </x:c>
      <x:c r="C128" s="44"/>
      <x:c r="D128" s="28"/>
      <x:c r="E128" s="28"/>
      <x:c r="F128" s="28"/>
      <x:c r="G128" s="28"/>
      <x:c r="H128" s="28"/>
      <x:c r="I128" s="28"/>
      <x:c r="J128" s="28"/>
      <x:c r="K128" s="28"/>
      <x:c r="L128" s="28"/>
      <x:c r="M128" s="28"/>
      <x:c r="N128" s="28"/>
      <x:c r="O128" s="28"/>
      <x:c r="P128" s="28"/>
      <x:c r="Q128" s="28"/>
      <x:c r="R128" s="28"/>
      <x:c r="S128" s="28"/>
      <x:c r="T128" s="28"/>
      <x:c r="U128" s="28"/>
      <x:c r="V128" s="28"/>
      <x:c r="W128" s="28"/>
      <x:c r="X128" s="28"/>
      <x:c r="Y128" s="28"/>
      <x:c r="Z128" s="28"/>
      <x:c r="AA128" s="28"/>
      <x:c r="AB128" s="28"/>
      <x:c r="AC128" s="28"/>
      <x:c r="AD128" s="28"/>
      <x:c r="AE128" s="28"/>
      <x:c r="AF128" s="28"/>
      <x:c r="AG128" s="28"/>
      <x:c r="AH128" s="28"/>
      <x:c r="AI128" s="28"/>
      <x:c r="AJ128" s="28"/>
      <x:c r="AK128" s="28"/>
      <x:c r="AL128" s="28"/>
      <x:c r="AM128" s="28"/>
      <x:c r="AN128" s="28"/>
      <x:c r="AO128" s="28"/>
      <x:c r="AP128" s="28"/>
      <x:c r="AQ128" s="28"/>
      <x:c r="AR128" s="28"/>
      <x:c r="AS128" s="28"/>
      <x:c r="AT128" s="28"/>
      <x:c r="AU128" s="28"/>
      <x:c r="AV128" s="28"/>
      <x:c r="AW128" s="28"/>
      <x:c r="AX128" s="28"/>
      <x:c r="AY128" s="28"/>
      <x:c r="AZ128" s="28"/>
      <x:c r="BA128" s="28"/>
      <x:c r="BB128" s="28"/>
      <x:c r="BC128" s="28"/>
      <x:c r="BD128" s="28"/>
      <x:c r="BE128" s="28"/>
      <x:c r="BF128" s="28"/>
      <x:c r="BG128" s="28"/>
      <x:c r="BH128" s="28"/>
      <x:c r="BI128" s="28"/>
      <x:c r="BJ128" s="28"/>
    </x:row>
    <x:row r="129" spans="1:62" hidden="1" x14ac:dyDescent="0.2">
      <x:c r="B129" s="44"/>
      <x:c r="C129" s="47">
        <x:v>42886</x:v>
      </x:c>
      <x:c r="D129" s="28"/>
      <x:c r="E129" s="28"/>
      <x:c r="F129" s="28"/>
      <x:c r="G129" s="28"/>
      <x:c r="H129" s="28"/>
      <x:c r="I129" s="28"/>
      <x:c r="J129" s="28"/>
      <x:c r="K129" s="28"/>
      <x:c r="L129" s="28"/>
      <x:c r="M129" s="28"/>
      <x:c r="N129" s="28"/>
      <x:c r="O129" s="28"/>
      <x:c r="P129" s="28"/>
      <x:c r="Q129" s="28"/>
      <x:c r="R129" s="28"/>
      <x:c r="S129" s="28"/>
      <x:c r="T129" s="28"/>
      <x:c r="U129" s="28"/>
      <x:c r="V129" s="28"/>
      <x:c r="W129" s="28"/>
      <x:c r="X129" s="28"/>
      <x:c r="Y129" s="28"/>
      <x:c r="Z129" s="28"/>
      <x:c r="AA129" s="28"/>
      <x:c r="AB129" s="28"/>
      <x:c r="AC129" s="28"/>
      <x:c r="AD129" s="28"/>
      <x:c r="AE129" s="28"/>
      <x:c r="AF129" s="28"/>
      <x:c r="AG129" s="28"/>
      <x:c r="AH129" s="28"/>
      <x:c r="AI129" s="28"/>
      <x:c r="AJ129" s="28"/>
      <x:c r="AK129" s="28"/>
      <x:c r="AL129" s="28"/>
      <x:c r="AM129" s="28"/>
      <x:c r="AN129" s="28"/>
      <x:c r="AO129" s="28"/>
      <x:c r="AP129" s="28"/>
      <x:c r="AQ129" s="28"/>
      <x:c r="AR129" s="28"/>
      <x:c r="AS129" s="28"/>
      <x:c r="AT129" s="28"/>
      <x:c r="AU129" s="28"/>
      <x:c r="AV129" s="28"/>
      <x:c r="AW129" s="28"/>
      <x:c r="AX129" s="28"/>
      <x:c r="AY129" s="28"/>
      <x:c r="AZ129" s="28"/>
      <x:c r="BA129" s="28"/>
      <x:c r="BB129" s="28"/>
      <x:c r="BC129" s="28"/>
      <x:c r="BD129" s="28"/>
      <x:c r="BE129" s="28"/>
      <x:c r="BF129" s="28"/>
      <x:c r="BG129" s="28"/>
      <x:c r="BH129" s="28"/>
      <x:c r="BI129" s="28"/>
      <x:c r="BJ129" s="28"/>
    </x:row>
    <x:row r="130" spans="1:62" hidden="1" x14ac:dyDescent="0.2"/>
    <x:row r="131" spans="1:62" hidden="1" x14ac:dyDescent="0.2"/>
    <x:row r="132" spans="1:62" hidden="1" x14ac:dyDescent="0.2"/>
    <x:row r="133" spans="1:62" ht="23.25" x14ac:dyDescent="0.35">
      <x:c r="A133" s="265" t="s">
        <x:v>352</x:v>
      </x:c>
    </x:row>
    <x:row r="135" spans="1:62" ht="79.5" thickBot="1" x14ac:dyDescent="0.25">
      <x:c r="B135" s="48" t="s">
        <x:v>166</x:v>
      </x:c>
      <x:c r="C135" s="49">
        <x:v>43310</x:v>
      </x:c>
    </x:row>
    <x:row r="136" spans="1:62" ht="15" x14ac:dyDescent="0.2">
      <x:c r="B136" s="50" t="s">
        <x:v>128</x:v>
      </x:c>
      <x:c r="E136" s="281">
        <x:v>2015</x:v>
      </x:c>
      <x:c r="F136" s="282"/>
      <x:c r="G136" s="282"/>
      <x:c r="H136" s="283"/>
      <x:c r="I136" s="281">
        <x:v>2016</x:v>
      </x:c>
      <x:c r="J136" s="282"/>
      <x:c r="K136" s="282"/>
      <x:c r="L136" s="283"/>
      <x:c r="M136" s="281">
        <x:v>2017</x:v>
      </x:c>
      <x:c r="N136" s="282"/>
      <x:c r="O136" s="282"/>
      <x:c r="P136" s="283"/>
      <x:c r="Q136" s="281">
        <x:v>2018</x:v>
      </x:c>
      <x:c r="R136" s="282"/>
      <x:c r="S136" s="282"/>
      <x:c r="T136" s="283"/>
      <x:c r="V136" s="51" t="s">
        <x:v>167</x:v>
      </x:c>
      <x:c r="W136" s="51" t="s">
        <x:v>168</x:v>
      </x:c>
      <x:c r="X136" s="51" t="s">
        <x:v>169</x:v>
      </x:c>
    </x:row>
    <x:row r="137" spans="1:62" ht="13.5" thickBot="1" x14ac:dyDescent="0.25">
      <x:c r="E137" s="33" t="s">
        <x:v>158</x:v>
      </x:c>
      <x:c r="F137" s="34" t="s">
        <x:v>159</x:v>
      </x:c>
      <x:c r="G137" s="34" t="s">
        <x:v>160</x:v>
      </x:c>
      <x:c r="H137" s="35" t="s">
        <x:v>161</x:v>
      </x:c>
      <x:c r="I137" s="33" t="s">
        <x:v>158</x:v>
      </x:c>
      <x:c r="J137" s="34" t="s">
        <x:v>159</x:v>
      </x:c>
      <x:c r="K137" s="34" t="s">
        <x:v>160</x:v>
      </x:c>
      <x:c r="L137" s="35" t="s">
        <x:v>161</x:v>
      </x:c>
      <x:c r="M137" s="33" t="s">
        <x:v>158</x:v>
      </x:c>
      <x:c r="N137" s="36" t="s">
        <x:v>159</x:v>
      </x:c>
      <x:c r="O137" s="36" t="s">
        <x:v>160</x:v>
      </x:c>
      <x:c r="P137" s="37" t="s">
        <x:v>161</x:v>
      </x:c>
      <x:c r="Q137" s="52" t="s">
        <x:v>158</x:v>
      </x:c>
      <x:c r="T137" s="53"/>
      <x:c r="V137" s="51">
        <x:v>2015</x:v>
      </x:c>
      <x:c r="W137" s="51">
        <x:f>AVERAGE(E138:H138)</x:f>
        <x:v>115.425</x:v>
      </x:c>
      <x:c r="X137" s="51"/>
    </x:row>
    <x:row r="138" spans="1:62" ht="15.75" thickBot="1" x14ac:dyDescent="0.3">
      <x:c r="E138" s="54">
        <x:v>114.6</x:v>
      </x:c>
      <x:c r="F138" s="55">
        <x:v>115</x:v>
      </x:c>
      <x:c r="G138" s="55">
        <x:v>115.9</x:v>
      </x:c>
      <x:c r="H138" s="56">
        <x:v>116.2</x:v>
      </x:c>
      <x:c r="I138" s="54">
        <x:v>116.5</x:v>
      </x:c>
      <x:c r="J138" s="55">
        <x:v>116.4</x:v>
      </x:c>
      <x:c r="K138" s="55">
        <x:v>116.9</x:v>
      </x:c>
      <x:c r="L138" s="56">
        <x:v>117.5</x:v>
      </x:c>
      <x:c r="M138" s="54">
        <x:v>118</x:v>
      </x:c>
      <x:c r="N138" s="55">
        <x:v>118.5</x:v>
      </x:c>
      <x:c r="O138" s="55">
        <x:v>118.2</x:v>
      </x:c>
      <x:c r="P138" s="56">
        <x:v>119</x:v>
      </x:c>
      <x:c r="Q138" s="54">
        <x:v>119.5</x:v>
      </x:c>
      <x:c r="R138" s="26"/>
      <x:c r="S138" s="26"/>
      <x:c r="T138" s="57"/>
      <x:c r="V138" s="51">
        <x:v>2016</x:v>
      </x:c>
      <x:c r="W138" s="51">
        <x:f>AVERAGE(I138:L138)</x:f>
        <x:v>116.825</x:v>
      </x:c>
      <x:c r="X138" s="58">
        <x:f>LN(W138/W137)</x:f>
        <x:v>1.2056120193437327E-2</x:v>
      </x:c>
    </x:row>
    <x:row r="139" spans="1:62" ht="18" x14ac:dyDescent="0.25">
      <x:c r="E139" s="59"/>
      <x:c r="V139" s="51">
        <x:v>2017</x:v>
      </x:c>
      <x:c r="W139" s="51">
        <x:f>AVERAGE(M138:P138)</x:f>
        <x:v>118.425</x:v>
      </x:c>
      <x:c r="X139" s="58">
        <x:f>LN(W139/W138)</x:f>
        <x:v>1.3602760223325506E-2</x:v>
      </x:c>
    </x:row>
    <x:row r="140" spans="1:62" ht="15" x14ac:dyDescent="0.2">
      <x:c r="B140" s="60" t="s">
        <x:v>170</x:v>
      </x:c>
      <x:c r="V140" s="51">
        <x:v>2018</x:v>
      </x:c>
      <x:c r="W140" s="13">
        <x:f>EXP(X140)*W139</x:f>
        <x:v>120.33596127247579</x:v>
      </x:c>
      <x:c r="X140" s="61">
        <x:f>I161</x:f>
        <x:v>1.6007659445930671E-2</x:v>
      </x:c>
    </x:row>
    <x:row r="141" spans="1:62" ht="30" x14ac:dyDescent="0.2">
      <x:c r="B141" s="60" t="s">
        <x:v>171</x:v>
      </x:c>
    </x:row>
    <x:row r="142" spans="1:62" ht="15" x14ac:dyDescent="0.2">
      <x:c r="B142" s="62" t="s">
        <x:v>172</x:v>
      </x:c>
    </x:row>
    <x:row r="144" spans="1:62" ht="15" x14ac:dyDescent="0.25">
      <x:c r="B144" s="63" t="s">
        <x:v>173</x:v>
      </x:c>
    </x:row>
    <x:row r="147" spans="2:26" x14ac:dyDescent="0.2">
      <x:c r="B147" s="13" t="s">
        <x:v>166</x:v>
      </x:c>
    </x:row>
    <x:row r="148" spans="2:26" x14ac:dyDescent="0.2">
      <x:c r="B148" s="13" t="s">
        <x:v>174</x:v>
      </x:c>
    </x:row>
    <x:row r="149" spans="2:26" x14ac:dyDescent="0.2">
      <x:c r="B149" s="13" t="s">
        <x:v>175</x:v>
      </x:c>
    </x:row>
    <x:row r="150" spans="2:26" x14ac:dyDescent="0.2">
      <x:c r="B150" s="13" t="s">
        <x:v>176</x:v>
      </x:c>
    </x:row>
    <x:row r="152" spans="2:26" ht="13.5" thickBot="1" x14ac:dyDescent="0.25">
      <x:c r="C152" s="13" t="s">
        <x:v>102</x:v>
      </x:c>
    </x:row>
    <x:row r="153" spans="2:26" ht="13.5" thickBot="1" x14ac:dyDescent="0.25">
      <x:c r="C153" s="13" t="s">
        <x:v>101</x:v>
      </x:c>
      <x:c r="T153" s="278" t="s">
        <x:v>351</x:v>
      </x:c>
      <x:c r="U153" s="279"/>
      <x:c r="V153" s="279"/>
      <x:c r="W153" s="279"/>
      <x:c r="X153" s="279"/>
      <x:c r="Y153" s="279"/>
      <x:c r="Z153" s="280"/>
    </x:row>
    <x:row r="154" spans="2:26" x14ac:dyDescent="0.2">
      <x:c r="B154" s="13" t="s">
        <x:v>87</x:v>
      </x:c>
      <x:c r="C154" s="13" t="s">
        <x:v>152</x:v>
      </x:c>
      <x:c r="D154" s="64" t="s">
        <x:v>177</x:v>
      </x:c>
      <x:c r="E154" s="13" t="s">
        <x:v>178</x:v>
      </x:c>
      <x:c r="F154" s="13" t="s">
        <x:v>179</x:v>
      </x:c>
      <x:c r="G154" s="19" t="s">
        <x:v>180</x:v>
      </x:c>
      <x:c r="H154" s="20" t="s">
        <x:v>181</x:v>
      </x:c>
      <x:c r="I154" s="20" t="s">
        <x:v>182</x:v>
      </x:c>
      <x:c r="J154" s="21" t="s">
        <x:v>183</x:v>
      </x:c>
      <x:c r="K154" s="19" t="s">
        <x:v>184</x:v>
      </x:c>
      <x:c r="L154" s="20" t="s">
        <x:v>185</x:v>
      </x:c>
      <x:c r="M154" s="20" t="s">
        <x:v>186</x:v>
      </x:c>
      <x:c r="N154" s="21" t="s">
        <x:v>187</x:v>
      </x:c>
      <x:c r="O154" s="19" t="s">
        <x:v>188</x:v>
      </x:c>
      <x:c r="P154" s="20" t="s">
        <x:v>189</x:v>
      </x:c>
      <x:c r="Q154" s="20" t="s">
        <x:v>190</x:v>
      </x:c>
      <x:c r="R154" s="21" t="s">
        <x:v>191</x:v>
      </x:c>
      <x:c r="S154" s="19" t="s">
        <x:v>192</x:v>
      </x:c>
      <x:c r="T154" s="65" t="s">
        <x:v>193</x:v>
      </x:c>
      <x:c r="U154" s="65" t="s">
        <x:v>194</x:v>
      </x:c>
      <x:c r="V154" s="66" t="s">
        <x:v>195</x:v>
      </x:c>
      <x:c r="W154" s="67" t="s">
        <x:v>196</x:v>
      </x:c>
      <x:c r="X154" s="65" t="s">
        <x:v>197</x:v>
      </x:c>
      <x:c r="Y154" s="65" t="s">
        <x:v>198</x:v>
      </x:c>
      <x:c r="Z154" s="66" t="s">
        <x:v>199</x:v>
      </x:c>
    </x:row>
    <x:row r="155" spans="2:26" x14ac:dyDescent="0.2">
      <x:c r="C155" s="13" t="s">
        <x:v>200</x:v>
      </x:c>
      <x:c r="G155" s="68"/>
      <x:c r="J155" s="53"/>
      <x:c r="K155" s="68"/>
      <x:c r="N155" s="53"/>
      <x:c r="O155" s="68"/>
      <x:c r="R155" s="53"/>
      <x:c r="S155" s="68"/>
      <x:c r="T155" s="69"/>
      <x:c r="U155" s="69"/>
      <x:c r="V155" s="70"/>
      <x:c r="W155" s="71"/>
      <x:c r="X155" s="69"/>
      <x:c r="Y155" s="69"/>
      <x:c r="Z155" s="70"/>
    </x:row>
    <x:row r="156" spans="2:26" ht="13.5" thickBot="1" x14ac:dyDescent="0.25">
      <x:c r="B156" s="13" t="s">
        <x:v>128</x:v>
      </x:c>
      <x:c r="C156" s="13">
        <x:v>106.6</x:v>
      </x:c>
      <x:c r="D156" s="13">
        <x:v>106.6</x:v>
      </x:c>
      <x:c r="E156" s="13">
        <x:v>107</x:v>
      </x:c>
      <x:c r="F156" s="13">
        <x:v>107.5</x:v>
      </x:c>
      <x:c r="G156" s="25">
        <x:v>108</x:v>
      </x:c>
      <x:c r="H156" s="26">
        <x:v>108.5</x:v>
      </x:c>
      <x:c r="I156" s="26">
        <x:v>108.3</x:v>
      </x:c>
      <x:c r="J156" s="57">
        <x:v>109</x:v>
      </x:c>
      <x:c r="K156" s="25">
        <x:v>109.4</x:v>
      </x:c>
      <x:c r="L156" s="26">
        <x:v>109.8</x:v>
      </x:c>
      <x:c r="M156" s="26">
        <x:v>110.5</x:v>
      </x:c>
      <x:c r="N156" s="57">
        <x:v>111.1</x:v>
      </x:c>
      <x:c r="O156" s="22">
        <x:v>111.4</x:v>
      </x:c>
      <x:c r="P156" s="23">
        <x:v>112.2</x:v>
      </x:c>
      <x:c r="Q156" s="23">
        <x:v>112.6</x:v>
      </x:c>
      <x:c r="R156" s="72">
        <x:v>113.3</x:v>
      </x:c>
      <x:c r="S156" s="22">
        <x:v>114</x:v>
      </x:c>
      <x:c r="T156" s="73">
        <x:v>114.7</x:v>
      </x:c>
      <x:c r="U156" s="73">
        <x:v>116.2</x:v>
      </x:c>
      <x:c r="V156" s="74">
        <x:v>117.4</x:v>
      </x:c>
      <x:c r="W156" s="75">
        <x:v>118.9</x:v>
      </x:c>
      <x:c r="X156" s="73">
        <x:v>120.8</x:v>
      </x:c>
      <x:c r="Y156" s="73">
        <x:v>123.2</x:v>
      </x:c>
      <x:c r="Z156" s="74">
        <x:v>126.1</x:v>
      </x:c>
    </x:row>
    <x:row r="158" spans="2:26" ht="15" x14ac:dyDescent="0.25">
      <x:c r="G158"/>
      <x:c r="H158"/>
      <x:c r="I158"/>
      <x:c r="J158"/>
      <x:c r="K158"/>
      <x:c r="L158"/>
      <x:c r="M158"/>
    </x:row>
    <x:row r="159" spans="2:26" ht="15" x14ac:dyDescent="0.25">
      <x:c r="B159" s="13" t="s">
        <x:v>201</x:v>
      </x:c>
      <x:c r="G159" s="264">
        <x:v>2017</x:v>
      </x:c>
      <x:c r="H159" s="264">
        <x:f>AVERAGE(G156:J156)</x:f>
        <x:v>108.45</x:v>
      </x:c>
      <x:c r="I159" s="264"/>
      <x:c r="J159" s="264"/>
      <x:c r="K159" s="264">
        <x:v>2018</x:v>
      </x:c>
      <x:c r="L159" s="264">
        <x:f>AVERAGE(K156:N156)</x:f>
        <x:v>110.19999999999999</x:v>
      </x:c>
      <x:c r="M159" s="264"/>
      <x:c r="O159" s="13">
        <x:v>2019</x:v>
      </x:c>
      <x:c r="P159" s="76">
        <x:f>AVERAGE(O156:R156)</x:f>
        <x:v>112.37500000000001</x:v>
      </x:c>
      <x:c r="S159" s="69">
        <x:v>2020</x:v>
      </x:c>
      <x:c r="T159" s="77">
        <x:f>AVERAGE(S156:V156)</x:f>
        <x:v>115.57499999999999</x:v>
      </x:c>
      <x:c r="W159" s="69">
        <x:v>2021</x:v>
      </x:c>
      <x:c r="X159" s="77">
        <x:f>AVERAGE(W156:Z156)</x:f>
        <x:v>122.25</x:v>
      </x:c>
    </x:row>
    <x:row r="160" spans="2:26" ht="13.5" thickBot="1" x14ac:dyDescent="0.25"/>
    <x:row r="161" spans="2:30" ht="15.75" thickBot="1" x14ac:dyDescent="0.3">
      <x:c r="B161" s="13" t="s">
        <x:v>202</x:v>
      </x:c>
      <x:c r="G161" s="78" t="s">
        <x:v>203</x:v>
      </x:c>
      <x:c r="H161" s="79"/>
      <x:c r="I161" s="80">
        <x:f>LN(L159/H159)</x:f>
        <x:v>1.6007659445930671E-2</x:v>
      </x:c>
    </x:row>
    <x:row r="162" spans="2:30" ht="15.75" thickBot="1" x14ac:dyDescent="0.3">
      <x:c r="B162" s="63" t="s">
        <x:v>204</x:v>
      </x:c>
      <x:c r="G162" s="78" t="s">
        <x:v>205</x:v>
      </x:c>
      <x:c r="H162" s="79"/>
      <x:c r="I162" s="80">
        <x:f>LN(P159/L159)</x:f>
        <x:v>1.9544596072970565E-2</x:v>
      </x:c>
    </x:row>
    <x:row r="167" spans="2:30" x14ac:dyDescent="0.2">
      <x:c r="B167" s="13" t="s">
        <x:v>206</x:v>
      </x:c>
    </x:row>
    <x:row r="168" spans="2:30" x14ac:dyDescent="0.2">
      <x:c r="B168" s="13" t="s">
        <x:v>174</x:v>
      </x:c>
    </x:row>
    <x:row r="169" spans="2:30" x14ac:dyDescent="0.2">
      <x:c r="B169" s="13" t="s">
        <x:v>175</x:v>
      </x:c>
    </x:row>
    <x:row r="170" spans="2:30" x14ac:dyDescent="0.2">
      <x:c r="B170" s="13" t="s">
        <x:v>207</x:v>
      </x:c>
    </x:row>
    <x:row r="171" spans="2:30" x14ac:dyDescent="0.2">
      <x:c r="B171" s="13" t="s">
        <x:v>176</x:v>
      </x:c>
    </x:row>
    <x:row r="173" spans="2:30" x14ac:dyDescent="0.2">
      <x:c r="C173" s="13" t="s">
        <x:v>101</x:v>
      </x:c>
      <x:c r="AA173" s="69">
        <x:v>2.4485643015415458E-2</x:v>
      </x:c>
    </x:row>
    <x:row r="174" spans="2:30" ht="13.5" thickBot="1" x14ac:dyDescent="0.25">
      <x:c r="C174" s="13" t="s">
        <x:v>102</x:v>
      </x:c>
    </x:row>
    <x:row r="175" spans="2:30" x14ac:dyDescent="0.2">
      <x:c r="B175" s="13" t="s">
        <x:v>87</x:v>
      </x:c>
      <x:c r="C175" s="13" t="s">
        <x:v>152</x:v>
      </x:c>
      <x:c r="D175" s="64" t="s">
        <x:v>177</x:v>
      </x:c>
      <x:c r="E175" s="13" t="s">
        <x:v>178</x:v>
      </x:c>
      <x:c r="F175" s="13" t="s">
        <x:v>179</x:v>
      </x:c>
      <x:c r="G175" s="19" t="s">
        <x:v>180</x:v>
      </x:c>
      <x:c r="H175" s="20" t="s">
        <x:v>181</x:v>
      </x:c>
      <x:c r="I175" s="20" t="s">
        <x:v>182</x:v>
      </x:c>
      <x:c r="J175" s="21" t="s">
        <x:v>183</x:v>
      </x:c>
      <x:c r="K175" s="19" t="s">
        <x:v>184</x:v>
      </x:c>
      <x:c r="L175" s="20" t="s">
        <x:v>185</x:v>
      </x:c>
      <x:c r="M175" s="20" t="s">
        <x:v>186</x:v>
      </x:c>
      <x:c r="N175" s="21" t="s">
        <x:v>187</x:v>
      </x:c>
      <x:c r="O175" s="19" t="s">
        <x:v>188</x:v>
      </x:c>
      <x:c r="P175" s="20" t="s">
        <x:v>189</x:v>
      </x:c>
      <x:c r="Q175" s="20" t="s">
        <x:v>190</x:v>
      </x:c>
      <x:c r="R175" s="21" t="s">
        <x:v>191</x:v>
      </x:c>
      <x:c r="S175" s="19" t="s">
        <x:v>192</x:v>
      </x:c>
      <x:c r="T175" s="20" t="s">
        <x:v>193</x:v>
      </x:c>
      <x:c r="U175" s="20" t="s">
        <x:v>194</x:v>
      </x:c>
      <x:c r="V175" s="21" t="s">
        <x:v>195</x:v>
      </x:c>
      <x:c r="W175" s="19" t="s">
        <x:v>196</x:v>
      </x:c>
      <x:c r="X175" s="65" t="s">
        <x:v>197</x:v>
      </x:c>
      <x:c r="Y175" s="65" t="s">
        <x:v>198</x:v>
      </x:c>
      <x:c r="Z175" s="66" t="s">
        <x:v>199</x:v>
      </x:c>
      <x:c r="AA175" s="67" t="s">
        <x:v>208</x:v>
      </x:c>
      <x:c r="AB175" s="65" t="s">
        <x:v>209</x:v>
      </x:c>
      <x:c r="AC175" s="65" t="s">
        <x:v>210</x:v>
      </x:c>
      <x:c r="AD175" s="66" t="s">
        <x:v>211</x:v>
      </x:c>
    </x:row>
    <x:row r="176" spans="2:30" x14ac:dyDescent="0.2">
      <x:c r="C176" s="13" t="s">
        <x:v>200</x:v>
      </x:c>
      <x:c r="G176" s="68"/>
      <x:c r="J176" s="53"/>
      <x:c r="K176" s="68"/>
      <x:c r="N176" s="53"/>
      <x:c r="O176" s="68"/>
      <x:c r="R176" s="53"/>
      <x:c r="S176" s="68"/>
      <x:c r="V176" s="53"/>
      <x:c r="W176" s="68"/>
      <x:c r="X176" s="69"/>
      <x:c r="Y176" s="69"/>
      <x:c r="Z176" s="70"/>
      <x:c r="AA176" s="71"/>
      <x:c r="AB176" s="69"/>
      <x:c r="AC176" s="69"/>
      <x:c r="AD176" s="70"/>
    </x:row>
    <x:row r="177" spans="2:30" x14ac:dyDescent="0.2">
      <x:c r="B177" s="13" t="s">
        <x:v>128</x:v>
      </x:c>
      <x:c r="C177" s="13">
        <x:v>106.5</x:v>
      </x:c>
      <x:c r="D177" s="13">
        <x:v>106.5</x:v>
      </x:c>
      <x:c r="E177" s="13">
        <x:v>106.9</x:v>
      </x:c>
      <x:c r="F177" s="13">
        <x:v>107.4</x:v>
      </x:c>
      <x:c r="G177" s="68">
        <x:v>107.9</x:v>
      </x:c>
      <x:c r="H177" s="13">
        <x:v>108.3</x:v>
      </x:c>
      <x:c r="I177" s="13">
        <x:v>108.1</x:v>
      </x:c>
      <x:c r="J177" s="53">
        <x:v>108.9</x:v>
      </x:c>
      <x:c r="K177" s="68">
        <x:v>109.2</x:v>
      </x:c>
      <x:c r="L177" s="13">
        <x:v>109.7</x:v>
      </x:c>
      <x:c r="M177" s="13">
        <x:v>110.4</x:v>
      </x:c>
      <x:c r="N177" s="53">
        <x:v>110.7</x:v>
      </x:c>
      <x:c r="O177" s="68">
        <x:v>111.2</x:v>
      </x:c>
      <x:c r="P177" s="13">
        <x:v>111.8</x:v>
      </x:c>
      <x:c r="Q177" s="13">
        <x:v>112.1</x:v>
      </x:c>
      <x:c r="R177" s="53">
        <x:v>112.9</x:v>
      </x:c>
      <x:c r="S177" s="68">
        <x:v>113.3</x:v>
      </x:c>
      <x:c r="T177" s="13">
        <x:v>113.5</x:v>
      </x:c>
      <x:c r="U177" s="13">
        <x:v>114.1</x:v>
      </x:c>
      <x:c r="V177" s="53">
        <x:v>114.8</x:v>
      </x:c>
      <x:c r="W177" s="68">
        <x:v>116.2</x:v>
      </x:c>
      <x:c r="X177" s="69">
        <x:v>117.4</x:v>
      </x:c>
      <x:c r="Y177" s="69">
        <x:v>118.9</x:v>
      </x:c>
      <x:c r="Z177" s="70">
        <x:v>120.8</x:v>
      </x:c>
      <x:c r="AA177" s="71">
        <x:v>123.2</x:v>
      </x:c>
      <x:c r="AB177" s="69">
        <x:f>AA177*(1+$AA$173)</x:f>
        <x:v>126.21663121949919</x:v>
      </x:c>
      <x:c r="AC177" s="69">
        <x:f t="shared" ref="AC177:AD177" si="0">AB177*(1+$AA$173)</x:f>
        <x:v>129.3071265941482</x:v>
      </x:c>
      <x:c r="AD177" s="69">
        <x:f t="shared" si="0"/>
        <x:v>132.47329473528166</x:v>
      </x:c>
    </x:row>
    <x:row r="178" spans="2:30" ht="15.75" thickBot="1" x14ac:dyDescent="0.3">
      <x:c r="C178" s="81">
        <x:f>LN(C177/C156)</x:f>
        <x:v>-9.3852658226427734E-4</x:v>
      </x:c>
      <x:c r="D178" s="81">
        <x:f t="shared" ref="D178:S178" si="1">LN(D177/D156)</x:f>
        <x:v>-9.3852658226427734E-4</x:v>
      </x:c>
      <x:c r="E178" s="81">
        <x:f t="shared" si="1"/>
        <x:v>-9.3501643090653191E-4</x:v>
      </x:c>
      <x:c r="F178" s="81">
        <x:f t="shared" si="1"/>
        <x:v>-9.3066549295315064E-4</x:v>
      </x:c>
      <x:c r="G178" s="82">
        <x:f t="shared" si="1"/>
        <x:v>-9.2635486013067719E-4</x:v>
      </x:c>
      <x:c r="H178" s="83">
        <x:f t="shared" si="1"/>
        <x:v>-1.8450189735693507E-3</x:v>
      </x:c>
      <x:c r="I178" s="83">
        <x:f t="shared" si="1"/>
        <x:v>-1.8484293617823161E-3</x:v>
      </x:c>
      <x:c r="J178" s="84">
        <x:f t="shared" si="1"/>
        <x:v>-9.1785229022888577E-4</x:v>
      </x:c>
      <x:c r="K178" s="82">
        <x:f t="shared" si="1"/>
        <x:v>-1.8298266770762272E-3</x:v>
      </x:c>
      <x:c r="L178" s="83">
        <x:f t="shared" si="1"/>
        <x:v>-9.11161794245659E-4</x:v>
      </x:c>
      <x:c r="M178" s="83">
        <x:f>LN(M177/M156)</x:f>
        <x:v>-9.0538711481256778E-4</x:v>
      </x:c>
      <x:c r="N178" s="84">
        <x:f t="shared" si="1"/>
        <x:v>-3.6068569309930187E-3</x:v>
      </x:c>
      <x:c r="O178" s="82">
        <x:f t="shared" si="1"/>
        <x:v>-1.7969456767016304E-3</x:v>
      </x:c>
      <x:c r="P178" s="83">
        <x:f t="shared" si="1"/>
        <x:v>-3.5714323675972446E-3</x:v>
      </x:c>
      <x:c r="Q178" s="83">
        <x:f t="shared" si="1"/>
        <x:v>-4.4503856274758034E-3</x:v>
      </x:c>
      <x:c r="R178" s="84">
        <x:f t="shared" si="1"/>
        <x:v>-3.5366968783442556E-3</x:v>
      </x:c>
      <x:c r="S178" s="82">
        <x:f t="shared" si="1"/>
        <x:v>-6.159280360534849E-3</x:v>
      </x:c>
      <x:c r="T178" s="26"/>
      <x:c r="U178" s="26"/>
      <x:c r="V178" s="57"/>
      <x:c r="W178" s="82">
        <x:f t="shared" ref="W178" si="2">LN(W177/W156)</x:f>
        <x:v>-2.2969959278925346E-2</x:v>
      </x:c>
      <x:c r="X178" s="26"/>
      <x:c r="Y178" s="26"/>
      <x:c r="Z178" s="57"/>
      <x:c r="AA178" s="85"/>
      <x:c r="AB178" s="73"/>
      <x:c r="AC178" s="73"/>
      <x:c r="AD178" s="74"/>
    </x:row>
    <x:row r="179" spans="2:30" x14ac:dyDescent="0.2">
      <x:c r="B179" s="13" t="s">
        <x:v>212</x:v>
      </x:c>
    </x:row>
    <x:row r="181" spans="2:30" x14ac:dyDescent="0.2">
      <x:c r="B181" s="13" t="s">
        <x:v>201</x:v>
      </x:c>
      <x:c r="G181" s="13">
        <x:v>2017</x:v>
      </x:c>
      <x:c r="H181" s="13">
        <x:f>AVERAGE(G177:J177)</x:f>
        <x:v>108.29999999999998</x:v>
      </x:c>
      <x:c r="K181" s="13">
        <x:v>2018</x:v>
      </x:c>
      <x:c r="L181" s="86">
        <x:f>AVERAGE(K177:N177)</x:f>
        <x:v>110</x:v>
      </x:c>
      <x:c r="O181" s="13">
        <x:v>2019</x:v>
      </x:c>
      <x:c r="P181" s="86">
        <x:f>AVERAGE(O177:R177)</x:f>
        <x:v>112</x:v>
      </x:c>
      <x:c r="S181" s="13">
        <x:v>2020</x:v>
      </x:c>
      <x:c r="T181" s="86">
        <x:f>AVERAGE(S177:V177)</x:f>
        <x:v>113.925</x:v>
      </x:c>
      <x:c r="W181" s="69">
        <x:v>2021</x:v>
      </x:c>
      <x:c r="X181" s="87">
        <x:f>AVERAGE(W177:Z177)</x:f>
        <x:v>118.325</x:v>
      </x:c>
      <x:c r="AA181" s="69">
        <x:v>2022</x:v>
      </x:c>
      <x:c r="AB181" s="87">
        <x:f>AVERAGE(AA177:AD177)</x:f>
        <x:v>127.79926313723226</x:v>
      </x:c>
    </x:row>
    <x:row r="182" spans="2:30" ht="15" x14ac:dyDescent="0.25">
      <x:c r="G182" s="13" t="s">
        <x:v>213</x:v>
      </x:c>
      <x:c r="H182" s="81">
        <x:f>LN(H181/H159)</x:f>
        <x:v>-1.3840832659386749E-3</x:v>
      </x:c>
      <x:c r="L182" s="81">
        <x:f>LN(L181/L159)</x:f>
        <x:v>-1.8165309263977827E-3</x:v>
      </x:c>
      <x:c r="P182" s="81">
        <x:f>LN(P181/P159)</x:f>
        <x:v>-3.3426214966899488E-3</x:v>
      </x:c>
    </x:row>
    <x:row r="183" spans="2:30" ht="13.5" thickBot="1" x14ac:dyDescent="0.25">
      <x:c r="B183" s="13" t="s">
        <x:v>214</x:v>
      </x:c>
    </x:row>
    <x:row r="184" spans="2:30" ht="15.75" thickBot="1" x14ac:dyDescent="0.3">
      <x:c r="B184" s="63" t="s">
        <x:v>204</x:v>
      </x:c>
      <x:c r="G184" s="78" t="s">
        <x:v>203</x:v>
      </x:c>
      <x:c r="H184" s="79"/>
      <x:c r="I184" s="80">
        <x:f>LN(L181/H181)</x:f>
        <x:v>1.5575211785471372E-2</x:v>
      </x:c>
      <x:c r="K184" s="61"/>
    </x:row>
    <x:row r="185" spans="2:30" ht="15.75" thickBot="1" x14ac:dyDescent="0.3">
      <x:c r="B185" s="13" t="s">
        <x:v>215</x:v>
      </x:c>
      <x:c r="G185" s="78" t="s">
        <x:v>205</x:v>
      </x:c>
      <x:c r="H185" s="79"/>
      <x:c r="I185" s="80">
        <x:f>LN(P181/L181)</x:f>
        <x:v>1.8018505502678212E-2</x:v>
      </x:c>
      <x:c r="K185" s="61"/>
    </x:row>
    <x:row r="186" spans="2:30" ht="15.75" thickBot="1" x14ac:dyDescent="0.3">
      <x:c r="G186" s="78" t="s">
        <x:v>216</x:v>
      </x:c>
      <x:c r="H186" s="79"/>
      <x:c r="I186" s="80">
        <x:f>LN(T181/P181)</x:f>
        <x:v>1.7041465854851615E-2</x:v>
      </x:c>
      <x:c r="K186" s="61"/>
    </x:row>
    <x:row r="187" spans="2:30" ht="15.75" thickBot="1" x14ac:dyDescent="0.3">
      <x:c r="G187" s="266" t="s">
        <x:v>217</x:v>
      </x:c>
      <x:c r="H187" s="267"/>
      <x:c r="I187" s="268">
        <x:f>LN(X181/T181)</x:f>
        <x:v>3.7894738642365561E-2</x:v>
      </x:c>
    </x:row>
    <x:row r="188" spans="2:30" ht="15.75" thickBot="1" x14ac:dyDescent="0.3">
      <x:c r="G188" s="266" t="s">
        <x:v>218</x:v>
      </x:c>
      <x:c r="H188" s="267"/>
      <x:c r="I188" s="268">
        <x:f>LN(AB181/X181)</x:f>
        <x:v>7.7025700385144349E-2</x:v>
      </x:c>
    </x:row>
    <x:row r="189" spans="2:30" x14ac:dyDescent="0.2">
      <x:c r="B189" s="13" t="s">
        <x:v>206</x:v>
      </x:c>
    </x:row>
    <x:row r="190" spans="2:30" x14ac:dyDescent="0.2">
      <x:c r="B190" s="13" t="s">
        <x:v>170</x:v>
      </x:c>
    </x:row>
    <x:row r="191" spans="2:30" x14ac:dyDescent="0.2">
      <x:c r="B191" s="13" t="s">
        <x:v>171</x:v>
      </x:c>
    </x:row>
    <x:row r="192" spans="2:30" x14ac:dyDescent="0.2">
      <x:c r="B192" s="13" t="s">
        <x:v>219</x:v>
      </x:c>
    </x:row>
    <x:row r="193" spans="2:35" x14ac:dyDescent="0.2">
      <x:c r="B193" s="13" t="s">
        <x:v>176</x:v>
      </x:c>
    </x:row>
    <x:row r="194" spans="2:35" ht="15" x14ac:dyDescent="0.25">
      <x:c r="D194" s="88"/>
      <x:c r="E194" s="88"/>
      <x:c r="F194" s="88"/>
      <x:c r="G194" s="88"/>
      <x:c r="H194" s="88"/>
      <x:c r="I194" s="88"/>
      <x:c r="J194" s="88"/>
      <x:c r="K194" s="88"/>
      <x:c r="L194" s="88"/>
      <x:c r="M194" s="88"/>
      <x:c r="N194" s="88"/>
      <x:c r="O194" s="88"/>
      <x:c r="P194" s="88"/>
      <x:c r="Q194" s="88"/>
      <x:c r="R194" s="88"/>
      <x:c r="S194" s="88"/>
      <x:c r="T194" s="88"/>
      <x:c r="U194" s="88"/>
      <x:c r="V194" s="88"/>
      <x:c r="W194" s="88"/>
      <x:c r="X194" s="88"/>
      <x:c r="Y194" s="88"/>
      <x:c r="Z194" s="88"/>
      <x:c r="AA194" s="88"/>
      <x:c r="AB194" s="88"/>
    </x:row>
    <x:row r="195" spans="2:35" ht="15" x14ac:dyDescent="0.25">
      <x:c r="D195" s="88"/>
      <x:c r="E195" s="88"/>
      <x:c r="F195" s="88"/>
      <x:c r="G195" s="88"/>
      <x:c r="H195" s="88"/>
      <x:c r="I195" s="88"/>
      <x:c r="J195" s="88"/>
      <x:c r="K195" s="88"/>
      <x:c r="L195" s="88"/>
      <x:c r="M195" s="88"/>
      <x:c r="N195" s="88"/>
      <x:c r="O195" s="88"/>
      <x:c r="P195" s="88"/>
      <x:c r="Q195" s="88"/>
      <x:c r="R195" s="88"/>
      <x:c r="S195" s="88"/>
      <x:c r="T195" s="88"/>
      <x:c r="U195" s="88"/>
      <x:c r="V195" s="88"/>
      <x:c r="W195" s="88"/>
      <x:c r="X195" s="88"/>
      <x:c r="Y195" s="88"/>
      <x:c r="Z195" s="88"/>
      <x:c r="AA195" s="88"/>
      <x:c r="AB195" s="88"/>
    </x:row>
    <x:row r="196" spans="2:35" ht="15" x14ac:dyDescent="0.25">
      <x:c r="D196" s="88"/>
      <x:c r="E196" s="88"/>
      <x:c r="F196" s="88"/>
      <x:c r="G196" s="88"/>
      <x:c r="H196" s="88"/>
      <x:c r="I196" s="88"/>
      <x:c r="J196" s="88"/>
      <x:c r="K196" s="88"/>
      <x:c r="L196" s="88"/>
      <x:c r="M196" s="88"/>
      <x:c r="N196" s="88"/>
      <x:c r="O196" s="88"/>
      <x:c r="P196" s="88"/>
      <x:c r="Q196" s="88"/>
      <x:c r="R196" s="88"/>
      <x:c r="S196" s="88"/>
      <x:c r="T196" s="88"/>
      <x:c r="U196" s="88"/>
      <x:c r="V196" s="88"/>
      <x:c r="W196" s="88"/>
      <x:c r="X196" s="88"/>
      <x:c r="Y196" s="88"/>
      <x:c r="Z196" s="88"/>
      <x:c r="AA196" s="88"/>
      <x:c r="AB196" s="88"/>
    </x:row>
    <x:row r="197" spans="2:35" ht="15" x14ac:dyDescent="0.25">
      <x:c r="B197" s="13" t="s">
        <x:v>85</x:v>
      </x:c>
      <x:c r="C197" s="13" t="s">
        <x:v>101</x:v>
      </x:c>
      <x:c r="D197" s="88"/>
      <x:c r="E197" s="88"/>
      <x:c r="F197" s="88"/>
      <x:c r="G197" s="88"/>
      <x:c r="H197" s="88"/>
      <x:c r="I197" s="88"/>
      <x:c r="J197" s="88"/>
      <x:c r="K197" s="88"/>
      <x:c r="L197" s="88"/>
      <x:c r="M197" s="88"/>
      <x:c r="N197" s="88"/>
      <x:c r="O197" s="88"/>
      <x:c r="P197" s="88"/>
      <x:c r="Q197" s="88"/>
      <x:c r="R197" s="88"/>
      <x:c r="S197" s="88"/>
      <x:c r="T197" s="88"/>
      <x:c r="U197" s="88"/>
      <x:c r="V197" s="88"/>
      <x:c r="W197" s="88"/>
      <x:c r="X197" s="88"/>
      <x:c r="Y197" s="88"/>
      <x:c r="Z197" s="88"/>
      <x:c r="AA197" s="88"/>
      <x:c r="AB197" s="88"/>
      <x:c r="AE197" s="13" t="s">
        <x:v>220</x:v>
      </x:c>
      <x:c r="AF197" s="13">
        <x:v>1.0999999999999999E-2</x:v>
      </x:c>
    </x:row>
    <x:row r="198" spans="2:35" ht="15.75" thickBot="1" x14ac:dyDescent="0.3">
      <x:c r="B198" s="13" t="s">
        <x:v>86</x:v>
      </x:c>
      <x:c r="C198" s="13" t="s">
        <x:v>102</x:v>
      </x:c>
      <x:c r="D198" s="88"/>
      <x:c r="E198" s="88"/>
      <x:c r="F198" s="88"/>
      <x:c r="G198" s="88"/>
      <x:c r="H198" s="88"/>
      <x:c r="I198" s="88"/>
      <x:c r="J198" s="88"/>
      <x:c r="K198" s="88"/>
      <x:c r="L198" s="88"/>
      <x:c r="M198" s="88"/>
      <x:c r="N198" s="88"/>
      <x:c r="O198" s="88"/>
      <x:c r="P198" s="88"/>
      <x:c r="Q198" s="88"/>
      <x:c r="R198" s="88"/>
      <x:c r="S198" s="88"/>
      <x:c r="T198" s="88"/>
      <x:c r="U198" s="88"/>
      <x:c r="V198" s="88"/>
      <x:c r="W198" s="88"/>
      <x:c r="X198" s="88"/>
      <x:c r="Y198" s="88"/>
      <x:c r="Z198" s="88"/>
      <x:c r="AA198" s="88"/>
      <x:c r="AB198" s="88"/>
    </x:row>
    <x:row r="199" spans="2:35" ht="15" x14ac:dyDescent="0.25">
      <x:c r="B199" s="13" t="s">
        <x:v>87</x:v>
      </x:c>
      <x:c r="C199" s="13" t="s">
        <x:v>200</x:v>
      </x:c>
      <x:c r="D199" s="89" t="s">
        <x:v>152</x:v>
      </x:c>
      <x:c r="E199" s="90" t="s">
        <x:v>177</x:v>
      </x:c>
      <x:c r="F199" s="90" t="s">
        <x:v>178</x:v>
      </x:c>
      <x:c r="G199" s="91" t="s">
        <x:v>179</x:v>
      </x:c>
      <x:c r="H199" s="89" t="s">
        <x:v>180</x:v>
      </x:c>
      <x:c r="I199" s="90" t="s">
        <x:v>181</x:v>
      </x:c>
      <x:c r="J199" s="90" t="s">
        <x:v>182</x:v>
      </x:c>
      <x:c r="K199" s="91" t="s">
        <x:v>183</x:v>
      </x:c>
      <x:c r="L199" s="89" t="s">
        <x:v>184</x:v>
      </x:c>
      <x:c r="M199" s="90" t="s">
        <x:v>185</x:v>
      </x:c>
      <x:c r="N199" s="90" t="s">
        <x:v>186</x:v>
      </x:c>
      <x:c r="O199" s="91" t="s">
        <x:v>187</x:v>
      </x:c>
      <x:c r="P199" s="89" t="s">
        <x:v>188</x:v>
      </x:c>
      <x:c r="Q199" s="90" t="s">
        <x:v>189</x:v>
      </x:c>
      <x:c r="R199" s="90" t="s">
        <x:v>190</x:v>
      </x:c>
      <x:c r="S199" s="91" t="s">
        <x:v>191</x:v>
      </x:c>
      <x:c r="T199" s="89" t="s">
        <x:v>192</x:v>
      </x:c>
      <x:c r="U199" s="90" t="s">
        <x:v>193</x:v>
      </x:c>
      <x:c r="V199" s="90" t="s">
        <x:v>194</x:v>
      </x:c>
      <x:c r="W199" s="91" t="s">
        <x:v>195</x:v>
      </x:c>
      <x:c r="X199" s="89" t="s">
        <x:v>196</x:v>
      </x:c>
      <x:c r="Y199" s="90" t="s">
        <x:v>197</x:v>
      </x:c>
      <x:c r="Z199" s="90" t="s">
        <x:v>198</x:v>
      </x:c>
      <x:c r="AA199" s="90" t="s">
        <x:v>199</x:v>
      </x:c>
      <x:c r="AB199" s="92" t="s">
        <x:v>208</x:v>
      </x:c>
      <x:c r="AC199" s="93" t="s">
        <x:v>209</x:v>
      </x:c>
      <x:c r="AD199" s="93" t="s">
        <x:v>210</x:v>
      </x:c>
      <x:c r="AE199" s="94" t="s">
        <x:v>211</x:v>
      </x:c>
      <x:c r="AF199" s="92" t="s">
        <x:v>208</x:v>
      </x:c>
      <x:c r="AG199" s="93" t="s">
        <x:v>209</x:v>
      </x:c>
      <x:c r="AH199" s="93" t="s">
        <x:v>210</x:v>
      </x:c>
      <x:c r="AI199" s="94" t="s">
        <x:v>211</x:v>
      </x:c>
    </x:row>
    <x:row r="200" spans="2:35" ht="15.75" thickBot="1" x14ac:dyDescent="0.3">
      <x:c r="C200" s="13" t="s">
        <x:v>128</x:v>
      </x:c>
      <x:c r="D200" s="95">
        <x:v>106.5</x:v>
      </x:c>
      <x:c r="E200" s="96">
        <x:v>106.5</x:v>
      </x:c>
      <x:c r="F200" s="96">
        <x:v>106.9</x:v>
      </x:c>
      <x:c r="G200" s="97">
        <x:v>107.4</x:v>
      </x:c>
      <x:c r="H200" s="95">
        <x:v>107.9</x:v>
      </x:c>
      <x:c r="I200" s="96">
        <x:v>108.3</x:v>
      </x:c>
      <x:c r="J200" s="96">
        <x:v>108.1</x:v>
      </x:c>
      <x:c r="K200" s="97">
        <x:v>108.9</x:v>
      </x:c>
      <x:c r="L200" s="95">
        <x:v>109.2</x:v>
      </x:c>
      <x:c r="M200" s="96">
        <x:v>109.8</x:v>
      </x:c>
      <x:c r="N200" s="96">
        <x:v>110.3</x:v>
      </x:c>
      <x:c r="O200" s="97">
        <x:v>110.7</x:v>
      </x:c>
      <x:c r="P200" s="95">
        <x:v>111.1</x:v>
      </x:c>
      <x:c r="Q200" s="96">
        <x:v>111.9</x:v>
      </x:c>
      <x:c r="R200" s="96">
        <x:v>112.1</x:v>
      </x:c>
      <x:c r="S200" s="97">
        <x:v>112.9</x:v>
      </x:c>
      <x:c r="T200" s="95">
        <x:v>113.4</x:v>
      </x:c>
      <x:c r="U200" s="96">
        <x:v>113.5</x:v>
      </x:c>
      <x:c r="V200" s="96">
        <x:v>114</x:v>
      </x:c>
      <x:c r="W200" s="97">
        <x:v>114.7</x:v>
      </x:c>
      <x:c r="X200" s="95">
        <x:v>116.4</x:v>
      </x:c>
      <x:c r="Y200" s="96">
        <x:v>117.7</x:v>
      </x:c>
      <x:c r="Z200" s="96">
        <x:v>119.2</x:v>
      </x:c>
      <x:c r="AA200" s="96">
        <x:v>120.9</x:v>
      </x:c>
      <x:c r="AB200" s="98">
        <x:f>AA177</x:f>
        <x:v>123.2</x:v>
      </x:c>
      <x:c r="AC200" s="99">
        <x:f t="shared" ref="AC200:AE200" si="3">AB177</x:f>
        <x:v>126.21663121949919</x:v>
      </x:c>
      <x:c r="AD200" s="99">
        <x:f t="shared" si="3"/>
        <x:v>129.3071265941482</x:v>
      </x:c>
      <x:c r="AE200" s="100">
        <x:f t="shared" si="3"/>
        <x:v>132.47329473528166</x:v>
      </x:c>
      <x:c r="AF200" s="98">
        <x:f>AE200*(1+AF197)</x:f>
        <x:v>133.93050097736975</x:v>
      </x:c>
      <x:c r="AG200" s="99">
        <x:f t="shared" ref="AG200:AI200" si="4">AF200*(1+AG197)</x:f>
        <x:v>133.93050097736975</x:v>
      </x:c>
      <x:c r="AH200" s="99">
        <x:f t="shared" si="4"/>
        <x:v>133.93050097736975</x:v>
      </x:c>
      <x:c r="AI200" s="100">
        <x:f t="shared" si="4"/>
        <x:v>133.93050097736975</x:v>
      </x:c>
    </x:row>
    <x:row r="201" spans="2:35" ht="15" x14ac:dyDescent="0.25">
      <x:c r="D201" s="101">
        <x:f t="shared" ref="D201:AI201" si="5">LN(D200/C177)</x:f>
        <x:v>0</x:v>
      </x:c>
      <x:c r="E201" s="102">
        <x:f t="shared" si="5"/>
        <x:v>0</x:v>
      </x:c>
      <x:c r="F201" s="102">
        <x:f t="shared" si="5"/>
        <x:v>0</x:v>
      </x:c>
      <x:c r="G201" s="103">
        <x:f t="shared" si="5"/>
        <x:v>0</x:v>
      </x:c>
      <x:c r="H201" s="101">
        <x:f t="shared" si="5"/>
        <x:v>0</x:v>
      </x:c>
      <x:c r="I201" s="102">
        <x:f t="shared" si="5"/>
        <x:v>0</x:v>
      </x:c>
      <x:c r="J201" s="102">
        <x:f t="shared" si="5"/>
        <x:v>0</x:v>
      </x:c>
      <x:c r="K201" s="103">
        <x:f t="shared" si="5"/>
        <x:v>0</x:v>
      </x:c>
      <x:c r="L201" s="101">
        <x:f t="shared" si="5"/>
        <x:v>0</x:v>
      </x:c>
      <x:c r="M201" s="104">
        <x:f t="shared" si="5"/>
        <x:v>9.1116179424564371E-4</x:v>
      </x:c>
      <x:c r="N201" s="104">
        <x:f t="shared" si="5"/>
        <x:v>-9.0620758353820888E-4</x:v>
      </x:c>
      <x:c r="O201" s="103">
        <x:f t="shared" si="5"/>
        <x:v>0</x:v>
      </x:c>
      <x:c r="P201" s="105">
        <x:f t="shared" si="5"/>
        <x:v>-8.9968517089779603E-4</x:v>
      </x:c>
      <x:c r="Q201" s="104">
        <x:f t="shared" si="5"/>
        <x:v>8.9405459688093598E-4</x:v>
      </x:c>
      <x:c r="R201" s="102">
        <x:f t="shared" si="5"/>
        <x:v>0</x:v>
      </x:c>
      <x:c r="S201" s="103">
        <x:f t="shared" si="5"/>
        <x:v>0</x:v>
      </x:c>
      <x:c r="T201" s="101">
        <x:f t="shared" si="5"/>
        <x:v>8.8222325969116572E-4</x:v>
      </x:c>
      <x:c r="U201" s="102">
        <x:f t="shared" si="5"/>
        <x:v>0</x:v>
      </x:c>
      <x:c r="V201" s="104">
        <x:f t="shared" si="5"/>
        <x:v>-8.7680847353442573E-4</x:v>
      </x:c>
      <x:c r="W201" s="106">
        <x:f t="shared" si="5"/>
        <x:v>-8.7145975014097483E-4</x:v>
      </x:c>
      <x:c r="X201" s="104">
        <x:f t="shared" si="5"/>
        <x:v>1.719690879526679E-3</x:v>
      </x:c>
      <x:c r="Y201" s="107">
        <x:f t="shared" si="5"/>
        <x:v>2.552106872235017E-3</x:v>
      </x:c>
      <x:c r="Z201" s="107">
        <x:f t="shared" si="5"/>
        <x:v>2.5199509345131947E-3</x:v>
      </x:c>
      <x:c r="AA201" s="107">
        <x:f t="shared" si="5"/>
        <x:v>8.2747212003239287E-4</x:v>
      </x:c>
      <x:c r="AB201" s="108">
        <x:f t="shared" si="5"/>
        <x:v>0</x:v>
      </x:c>
      <x:c r="AC201" s="109">
        <x:f t="shared" si="5"/>
        <x:v>0</x:v>
      </x:c>
      <x:c r="AD201" s="109">
        <x:f t="shared" si="5"/>
        <x:v>0</x:v>
      </x:c>
      <x:c r="AE201" s="110">
        <x:f t="shared" si="5"/>
        <x:v>0</x:v>
      </x:c>
      <x:c r="AF201" s="108" t="e">
        <x:f t="shared" si="5"/>
        <x:v>#DIV/0!</x:v>
      </x:c>
      <x:c r="AG201" s="109" t="e">
        <x:f t="shared" si="5"/>
        <x:v>#DIV/0!</x:v>
      </x:c>
      <x:c r="AH201" s="109" t="e">
        <x:f t="shared" si="5"/>
        <x:v>#DIV/0!</x:v>
      </x:c>
      <x:c r="AI201" s="110" t="e">
        <x:f t="shared" si="5"/>
        <x:v>#DIV/0!</x:v>
      </x:c>
    </x:row>
    <x:row r="202" spans="2:35" ht="15.75" thickBot="1" x14ac:dyDescent="0.3">
      <x:c r="D202" s="88"/>
      <x:c r="E202" s="88"/>
      <x:c r="F202" s="88"/>
      <x:c r="G202" s="88"/>
      <x:c r="H202" s="88"/>
      <x:c r="I202" s="88"/>
      <x:c r="J202" s="88"/>
      <x:c r="K202" s="88"/>
      <x:c r="L202" s="88"/>
      <x:c r="M202" s="88"/>
      <x:c r="N202" s="88"/>
      <x:c r="O202" s="88"/>
      <x:c r="P202" s="88"/>
      <x:c r="Q202" s="88"/>
      <x:c r="R202" s="88"/>
      <x:c r="S202" s="111"/>
      <x:c r="T202" s="88"/>
      <x:c r="U202" s="88"/>
      <x:c r="V202" s="88"/>
      <x:c r="W202" s="111"/>
      <x:c r="X202" s="88"/>
      <x:c r="Y202" s="88"/>
      <x:c r="Z202" s="88"/>
      <x:c r="AA202" s="88"/>
      <x:c r="AB202" s="88"/>
      <x:c r="AF202" s="88"/>
    </x:row>
    <x:row r="203" spans="2:35" ht="15.75" thickBot="1" x14ac:dyDescent="0.3">
      <x:c r="D203" s="88"/>
      <x:c r="E203" s="88"/>
      <x:c r="F203" s="112">
        <x:v>2016</x:v>
      </x:c>
      <x:c r="G203" s="113">
        <x:f>AVERAGE(D200:G200)</x:f>
        <x:v>106.82499999999999</x:v>
      </x:c>
      <x:c r="H203" s="88"/>
      <x:c r="I203" s="88"/>
      <x:c r="J203" s="112">
        <x:v>2017</x:v>
      </x:c>
      <x:c r="K203" s="113">
        <x:f>AVERAGE(H200:K200)</x:f>
        <x:v>108.29999999999998</x:v>
      </x:c>
      <x:c r="L203" s="88"/>
      <x:c r="M203" s="88"/>
      <x:c r="N203" s="112">
        <x:v>2018</x:v>
      </x:c>
      <x:c r="O203" s="113">
        <x:f>AVERAGE(L200:O200)</x:f>
        <x:v>110</x:v>
      </x:c>
      <x:c r="P203" s="88"/>
      <x:c r="Q203" s="88"/>
      <x:c r="R203" s="112">
        <x:v>2019</x:v>
      </x:c>
      <x:c r="S203" s="113">
        <x:f>AVERAGE(P200:S200)</x:f>
        <x:v>112</x:v>
      </x:c>
      <x:c r="T203" s="88"/>
      <x:c r="U203" s="88"/>
      <x:c r="V203" s="112">
        <x:v>2020</x:v>
      </x:c>
      <x:c r="W203" s="114">
        <x:f>AVERAGE(T200:W200)</x:f>
        <x:v>113.89999999999999</x:v>
      </x:c>
      <x:c r="X203" s="88"/>
      <x:c r="Y203" s="88"/>
      <x:c r="Z203" s="112">
        <x:v>2021</x:v>
      </x:c>
      <x:c r="AA203" s="113">
        <x:f>AVERAGE(X200:AA200)</x:f>
        <x:v>118.55000000000001</x:v>
      </x:c>
      <x:c r="AB203" s="88"/>
      <x:c r="AD203" s="269">
        <x:v>2022</x:v>
      </x:c>
      <x:c r="AE203" s="270">
        <x:f>AVERAGE(AB200:AE200)</x:f>
        <x:v>127.79926313723226</x:v>
      </x:c>
      <x:c r="AH203" s="269">
        <x:v>2023</x:v>
      </x:c>
      <x:c r="AI203" s="270">
        <x:f>AVERAGE(AF200:AI200)</x:f>
        <x:v>133.93050097736975</x:v>
      </x:c>
    </x:row>
    <x:row r="204" spans="2:35" ht="15" x14ac:dyDescent="0.25">
      <x:c r="D204" s="88"/>
      <x:c r="E204" s="88"/>
      <x:c r="F204" s="88"/>
      <x:c r="G204" s="88"/>
      <x:c r="H204" s="88"/>
      <x:c r="I204" s="88"/>
      <x:c r="J204" s="88"/>
      <x:c r="K204" s="88"/>
      <x:c r="L204" s="88"/>
      <x:c r="M204" s="88"/>
      <x:c r="N204" s="88"/>
      <x:c r="O204" s="88"/>
      <x:c r="P204" s="88"/>
      <x:c r="Q204" s="88"/>
      <x:c r="R204" s="88"/>
      <x:c r="S204" s="88"/>
      <x:c r="T204" s="88"/>
      <x:c r="U204" s="88"/>
      <x:c r="V204" s="88"/>
      <x:c r="W204" s="88"/>
      <x:c r="X204" s="88"/>
      <x:c r="Y204" s="88"/>
      <x:c r="Z204" s="88"/>
      <x:c r="AA204" s="88"/>
      <x:c r="AB204" s="88"/>
    </x:row>
    <x:row r="205" spans="2:35" ht="15" x14ac:dyDescent="0.25">
      <x:c r="B205" s="13" t="s">
        <x:v>221</x:v>
      </x:c>
      <x:c r="D205" s="88"/>
      <x:c r="E205" s="88"/>
      <x:c r="F205" s="88"/>
      <x:c r="G205" s="88"/>
      <x:c r="H205" s="88"/>
      <x:c r="I205" s="88"/>
      <x:c r="J205" s="88"/>
      <x:c r="K205" s="88"/>
      <x:c r="L205" s="88"/>
      <x:c r="M205" s="88"/>
      <x:c r="N205" s="88"/>
      <x:c r="O205" s="88"/>
      <x:c r="P205" s="88"/>
      <x:c r="Q205" s="88"/>
      <x:c r="R205" s="88"/>
      <x:c r="S205" s="88"/>
      <x:c r="T205" s="88"/>
      <x:c r="U205" s="88"/>
      <x:c r="V205" s="88"/>
      <x:c r="W205" s="88"/>
      <x:c r="X205" s="88"/>
      <x:c r="Y205" s="88"/>
      <x:c r="Z205" s="88"/>
      <x:c r="AA205" s="88"/>
      <x:c r="AB205" s="88"/>
    </x:row>
    <x:row r="206" spans="2:35" ht="15" x14ac:dyDescent="0.25">
      <x:c r="B206" s="63" t="s">
        <x:v>204</x:v>
      </x:c>
      <x:c r="D206" s="88"/>
      <x:c r="E206" s="88"/>
      <x:c r="F206" s="88"/>
      <x:c r="G206" s="88"/>
      <x:c r="H206" s="88"/>
      <x:c r="I206" s="88"/>
      <x:c r="J206" s="88"/>
      <x:c r="K206" s="88"/>
      <x:c r="L206" s="88"/>
      <x:c r="M206" s="88"/>
      <x:c r="N206" s="88"/>
      <x:c r="O206" s="88"/>
      <x:c r="P206" s="88"/>
      <x:c r="Q206" s="88"/>
      <x:c r="R206" s="88"/>
      <x:c r="S206" s="88"/>
      <x:c r="T206" s="88"/>
      <x:c r="U206" s="88"/>
      <x:c r="V206" s="88"/>
      <x:c r="W206" s="88"/>
      <x:c r="X206" s="88"/>
      <x:c r="Y206" s="88"/>
      <x:c r="Z206" s="88"/>
      <x:c r="AA206" s="88"/>
      <x:c r="AB206" s="88"/>
    </x:row>
    <x:row r="207" spans="2:35" ht="13.5" thickBot="1" x14ac:dyDescent="0.25"/>
    <x:row r="208" spans="2:35" ht="18" customHeight="1" thickBot="1" x14ac:dyDescent="0.3">
      <x:c r="G208" s="115" t="s">
        <x:v>222</x:v>
      </x:c>
      <x:c r="H208" s="116"/>
      <x:c r="I208" s="117">
        <x:f>LN(K203/G203)</x:f>
        <x:v>1.3713172476856213E-2</x:v>
      </x:c>
    </x:row>
    <x:row r="209" spans="7:9" ht="18" customHeight="1" thickBot="1" x14ac:dyDescent="0.3">
      <x:c r="G209" s="115" t="s">
        <x:v>203</x:v>
      </x:c>
      <x:c r="H209" s="116"/>
      <x:c r="I209" s="117">
        <x:f>LN(O203/K203)</x:f>
        <x:v>1.5575211785471372E-2</x:v>
      </x:c>
    </x:row>
    <x:row r="210" spans="7:9" ht="18" customHeight="1" thickBot="1" x14ac:dyDescent="0.3">
      <x:c r="G210" s="115" t="s">
        <x:v>205</x:v>
      </x:c>
      <x:c r="H210" s="116"/>
      <x:c r="I210" s="117">
        <x:f>LN(S203/O203)</x:f>
        <x:v>1.8018505502678212E-2</x:v>
      </x:c>
    </x:row>
    <x:row r="211" spans="7:9" ht="18" customHeight="1" thickBot="1" x14ac:dyDescent="0.3">
      <x:c r="G211" s="115" t="s">
        <x:v>216</x:v>
      </x:c>
      <x:c r="H211" s="116"/>
      <x:c r="I211" s="117">
        <x:f>LN(W203/S203)</x:f>
        <x:v>1.6821999158041744E-2</x:v>
      </x:c>
    </x:row>
    <x:row r="212" spans="7:9" ht="18" customHeight="1" thickBot="1" x14ac:dyDescent="0.3">
      <x:c r="G212" s="118" t="s">
        <x:v>217</x:v>
      </x:c>
      <x:c r="H212" s="119"/>
      <x:c r="I212" s="120">
        <x:f>LN(AA203/W203)</x:f>
        <x:v>4.0013942058278212E-2</x:v>
      </x:c>
    </x:row>
    <x:row r="213" spans="7:9" ht="15.75" thickBot="1" x14ac:dyDescent="0.3">
      <x:c r="G213" s="271" t="s">
        <x:v>218</x:v>
      </x:c>
      <x:c r="H213" s="272"/>
      <x:c r="I213" s="273">
        <x:f>LN(AE203/AA203)</x:f>
        <x:v>7.5125963666041504E-2</x:v>
      </x:c>
    </x:row>
    <x:row r="214" spans="7:9" ht="15.75" thickBot="1" x14ac:dyDescent="0.3">
      <x:c r="G214" s="271" t="s">
        <x:v>223</x:v>
      </x:c>
      <x:c r="H214" s="272"/>
      <x:c r="I214" s="273">
        <x:f>LN(AI203/AE203)</x:f>
        <x:v>4.6860239805706416E-2</x:v>
      </x:c>
    </x:row>
  </x:sheetData>
  <x:mergeCells count="7">
    <x:mergeCell ref="T153:Z153"/>
    <x:mergeCell ref="I121:L121"/>
    <x:mergeCell ref="M121:P121"/>
    <x:mergeCell ref="E136:H136"/>
    <x:mergeCell ref="I136:L136"/>
    <x:mergeCell ref="M136:P136"/>
    <x:mergeCell ref="Q136:T136"/>
  </x:mergeCells>
  <x:hyperlinks>
    <x:hyperlink ref="B116" r:id="rId1" location="customizeTab" display="http://www5.statcan.gc.ca/cansim/a47 - customizeTab" xr:uid="{C3CAEF7D-E117-4C06-8191-5D0A7A399E22}"/>
    <x:hyperlink ref="B124" r:id="rId2" location="F" display="http://www5.statcan.gc.ca/cansim/a47 - F" xr:uid="{10948DE4-EDE6-4B07-B9BF-A0C741249163}"/>
    <x:hyperlink ref="B126" r:id="rId3" display="http://www5.statcan.gc.ca/cansim/a01?lang=eng&amp;p2=-1" xr:uid="{5AB788B4-545B-4B57-AB1F-9F89AA23EFD2}"/>
    <x:hyperlink ref="B127" r:id="rId4" display="http://www5.statcan.gc.ca/cansim/a01?lang=eng&amp;p2=-1" xr:uid="{57EA2AC6-766B-4B66-A86C-FDFB4E24FD7B}"/>
    <x:hyperlink ref="B144" r:id="rId5" display="https://www150.statcan.gc.ca/t1/tbl1/en/tv.action?pid=3610010601" xr:uid="{3AAE2C83-308B-402B-86D5-7273DE8A8E53}"/>
    <x:hyperlink ref="B162" r:id="rId6" xr:uid="{D919A422-BA82-47D5-81BD-FB365CEBE177}"/>
    <x:hyperlink ref="B184" r:id="rId7" xr:uid="{46C821ED-D866-4C36-8B6A-FA56C485D282}"/>
    <x:hyperlink ref="B206" r:id="rId8" xr:uid="{A26509CC-96C7-4FD6-B103-0D475E7CD8D4}"/>
  </x:hyperlinks>
  <x:pageMargins left="0.7" right="0.7" top="0.75" bottom="0.75" header="0.3" footer="0.3"/>
  <x:pageSetup orientation="portrait" horizontalDpi="4294967293" verticalDpi="0" r:id="rId9"/>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F339B9B4-4162-48D8-BA4B-81CBAB256ABC}" mc:Ignorable="x14ac xr xr2 xr3">
  <x:sheetPr>
    <x:tabColor theme="0" tint="-0.14999847407452621"/>
  </x:sheetPr>
  <x:dimension ref="A1:Q180"/>
  <x:sheetViews>
    <x:sheetView topLeftCell="A152" workbookViewId="0">
      <x:selection activeCell="G142" sqref="G142"/>
    </x:sheetView>
  </x:sheetViews>
  <x:sheetFormatPr defaultRowHeight="12.75" x14ac:dyDescent="0.2"/>
  <x:cols>
    <x:col min="1" max="1" width="9.140625" style="13"/>
    <x:col min="2" max="2" width="35" style="13" customWidth="1"/>
    <x:col min="3" max="3" width="30.28515625" style="13" customWidth="1"/>
    <x:col min="4" max="4" width="21.5703125" style="13" customWidth="1"/>
    <x:col min="5" max="5" width="15" style="13" customWidth="1"/>
    <x:col min="6" max="7" width="9.140625" style="13"/>
    <x:col min="8" max="8" width="9.42578125" style="13" bestFit="1" customWidth="1"/>
    <x:col min="9" max="10" width="9.140625" style="13"/>
    <x:col min="11" max="11" width="9.42578125" style="13" bestFit="1" customWidth="1"/>
    <x:col min="12" max="14" width="9.140625" style="13"/>
    <x:col min="15" max="15" width="10.5703125" style="13" customWidth="1"/>
    <x:col min="16" max="16384" width="9.140625" style="13"/>
  </x:cols>
  <x:sheetData>
    <x:row r="1" spans="1:13" ht="23.25" x14ac:dyDescent="0.35">
      <x:c r="A1" s="265" t="s">
        <x:v>352</x:v>
      </x:c>
    </x:row>
    <x:row r="3" spans="1:13" x14ac:dyDescent="0.2">
      <x:c r="B3" s="13" t="s">
        <x:v>224</x:v>
      </x:c>
    </x:row>
    <x:row r="4" spans="1:13" x14ac:dyDescent="0.2">
      <x:c r="B4" s="13" t="s">
        <x:v>83</x:v>
      </x:c>
    </x:row>
    <x:row r="5" spans="1:13" ht="13.5" thickBot="1" x14ac:dyDescent="0.25">
      <x:c r="B5" s="13" t="s">
        <x:v>225</x:v>
      </x:c>
    </x:row>
    <x:row r="6" spans="1:13" x14ac:dyDescent="0.2">
      <x:c r="B6" s="13" t="s">
        <x:v>85</x:v>
      </x:c>
      <x:c r="C6" s="13" t="s">
        <x:v>226</x:v>
      </x:c>
      <x:c r="D6" s="13" t="s">
        <x:v>227</x:v>
      </x:c>
      <x:c r="E6" s="13" t="s">
        <x:v>228</x:v>
      </x:c>
      <x:c r="F6" s="13">
        <x:v>2009</x:v>
      </x:c>
      <x:c r="G6" s="13">
        <x:v>2010</x:v>
      </x:c>
      <x:c r="H6" s="13">
        <x:v>2011</x:v>
      </x:c>
      <x:c r="I6" s="13">
        <x:v>2012</x:v>
      </x:c>
      <x:c r="J6" s="13">
        <x:v>2013</x:v>
      </x:c>
      <x:c r="L6" s="19" t="s">
        <x:v>229</x:v>
      </x:c>
      <x:c r="M6" s="21"/>
    </x:row>
    <x:row r="7" spans="1:13" s="51" customFormat="1" ht="15.75" thickBot="1" x14ac:dyDescent="0.3">
      <x:c r="B7" s="51" t="s">
        <x:v>230</x:v>
      </x:c>
      <x:c r="C7" s="51" t="s">
        <x:v>231</x:v>
      </x:c>
      <x:c r="D7" s="51" t="s">
        <x:v>232</x:v>
      </x:c>
      <x:c r="E7" s="51" t="s">
        <x:v>233</x:v>
      </x:c>
      <x:c r="F7" s="51">
        <x:v>848.85</x:v>
      </x:c>
      <x:c r="G7" s="51">
        <x:v>881.43</x:v>
      </x:c>
      <x:c r="H7" s="51">
        <x:v>893.41</x:v>
      </x:c>
      <x:c r="I7" s="51">
        <x:v>906.09</x:v>
      </x:c>
      <x:c r="J7" s="51">
        <x:v>920.12</x:v>
      </x:c>
      <x:c r="K7" s="122"/>
      <x:c r="L7" s="123">
        <x:f>LN(J7/I7)</x:f>
        <x:v>1.536545746216181E-2</x:v>
      </x:c>
      <x:c r="M7" s="124"/>
    </x:row>
    <x:row r="8" spans="1:13" x14ac:dyDescent="0.2">
      <x:c r="B8" s="13" t="s">
        <x:v>230</x:v>
      </x:c>
      <x:c r="C8" s="13" t="s">
        <x:v>231</x:v>
      </x:c>
      <x:c r="D8" s="13" t="s">
        <x:v>232</x:v>
      </x:c>
      <x:c r="E8" s="13" t="s">
        <x:v>234</x:v>
      </x:c>
      <x:c r="F8" s="13">
        <x:v>1429.84</x:v>
      </x:c>
      <x:c r="G8" s="13">
        <x:v>1509.07</x:v>
      </x:c>
      <x:c r="H8" s="13">
        <x:v>1544.4</x:v>
      </x:c>
      <x:c r="I8" s="13">
        <x:v>1618.91</x:v>
      </x:c>
      <x:c r="J8" s="13">
        <x:v>1633.12</x:v>
      </x:c>
      <x:c r="K8" s="125"/>
    </x:row>
    <x:row r="9" spans="1:13" x14ac:dyDescent="0.2">
      <x:c r="B9" s="13" t="s">
        <x:v>230</x:v>
      </x:c>
      <x:c r="C9" s="13" t="s">
        <x:v>231</x:v>
      </x:c>
      <x:c r="D9" s="13" t="s">
        <x:v>232</x:v>
      </x:c>
      <x:c r="E9" s="13" t="s">
        <x:v>235</x:v>
      </x:c>
      <x:c r="F9" s="13">
        <x:v>1672.72</x:v>
      </x:c>
      <x:c r="G9" s="13">
        <x:v>1680.01</x:v>
      </x:c>
      <x:c r="H9" s="13">
        <x:v>1714.92</x:v>
      </x:c>
      <x:c r="I9" s="13">
        <x:v>1707.11</x:v>
      </x:c>
      <x:c r="J9" s="13">
        <x:v>1758.79</x:v>
      </x:c>
    </x:row>
    <x:row r="10" spans="1:13" x14ac:dyDescent="0.2">
      <x:c r="B10" s="13" t="s">
        <x:v>230</x:v>
      </x:c>
      <x:c r="C10" s="13" t="s">
        <x:v>231</x:v>
      </x:c>
      <x:c r="D10" s="13" t="s">
        <x:v>232</x:v>
      </x:c>
      <x:c r="E10" s="13" t="s">
        <x:v>236</x:v>
      </x:c>
      <x:c r="F10" s="13">
        <x:v>1026.57</x:v>
      </x:c>
      <x:c r="G10" s="13">
        <x:v>1043.17</x:v>
      </x:c>
      <x:c r="H10" s="13">
        <x:v>1061.72</x:v>
      </x:c>
      <x:c r="I10" s="13">
        <x:v>1086</x:v>
      </x:c>
      <x:c r="J10" s="13">
        <x:v>1116.26</x:v>
      </x:c>
    </x:row>
    <x:row r="11" spans="1:13" x14ac:dyDescent="0.2">
      <x:c r="B11" s="13" t="s">
        <x:v>230</x:v>
      </x:c>
      <x:c r="C11" s="13" t="s">
        <x:v>231</x:v>
      </x:c>
      <x:c r="D11" s="13" t="s">
        <x:v>232</x:v>
      </x:c>
      <x:c r="E11" s="13" t="s">
        <x:v>237</x:v>
      </x:c>
      <x:c r="F11" s="13">
        <x:v>949.82</x:v>
      </x:c>
      <x:c r="G11" s="13">
        <x:v>999.34</x:v>
      </x:c>
      <x:c r="H11" s="13">
        <x:v>1005.84</x:v>
      </x:c>
      <x:c r="I11" s="13">
        <x:v>1035.6400000000001</x:v>
      </x:c>
      <x:c r="J11" s="13">
        <x:v>1049.51</x:v>
      </x:c>
    </x:row>
    <x:row r="12" spans="1:13" x14ac:dyDescent="0.2">
      <x:c r="B12" s="13" t="s">
        <x:v>230</x:v>
      </x:c>
      <x:c r="C12" s="13" t="s">
        <x:v>231</x:v>
      </x:c>
      <x:c r="D12" s="13" t="s">
        <x:v>232</x:v>
      </x:c>
      <x:c r="E12" s="13" t="s">
        <x:v>238</x:v>
      </x:c>
      <x:c r="F12" s="13">
        <x:v>812.71</x:v>
      </x:c>
      <x:c r="G12" s="13">
        <x:v>843.61</x:v>
      </x:c>
      <x:c r="H12" s="13">
        <x:v>854.74</x:v>
      </x:c>
      <x:c r="I12" s="13">
        <x:v>864.62</x:v>
      </x:c>
      <x:c r="J12" s="13">
        <x:v>877.93</x:v>
      </x:c>
    </x:row>
    <x:row r="13" spans="1:13" x14ac:dyDescent="0.2">
      <x:c r="B13" s="13" t="s">
        <x:v>230</x:v>
      </x:c>
      <x:c r="C13" s="13" t="s">
        <x:v>231</x:v>
      </x:c>
      <x:c r="D13" s="13" t="s">
        <x:v>232</x:v>
      </x:c>
      <x:c r="E13" s="13" t="s">
        <x:v>239</x:v>
      </x:c>
      <x:c r="F13" s="13">
        <x:v>658.06</x:v>
      </x:c>
      <x:c r="G13" s="13">
        <x:v>681.74</x:v>
      </x:c>
      <x:c r="H13" s="13">
        <x:v>695.06</x:v>
      </x:c>
      <x:c r="I13" s="13">
        <x:v>703.23</x:v>
      </x:c>
      <x:c r="J13" s="13">
        <x:v>702.15</x:v>
      </x:c>
    </x:row>
    <x:row r="14" spans="1:13" x14ac:dyDescent="0.2">
      <x:c r="B14" s="13" t="s">
        <x:v>230</x:v>
      </x:c>
      <x:c r="C14" s="13" t="s">
        <x:v>231</x:v>
      </x:c>
      <x:c r="D14" s="13" t="s">
        <x:v>232</x:v>
      </x:c>
      <x:c r="E14" s="13" t="s">
        <x:v>240</x:v>
      </x:c>
      <x:c r="F14" s="13">
        <x:v>837.66</x:v>
      </x:c>
      <x:c r="G14" s="13">
        <x:v>847.33</x:v>
      </x:c>
      <x:c r="H14" s="13">
        <x:v>875.88</x:v>
      </x:c>
      <x:c r="I14" s="13">
        <x:v>881.26</x:v>
      </x:c>
      <x:c r="J14" s="13">
        <x:v>935.47</x:v>
      </x:c>
    </x:row>
    <x:row r="15" spans="1:13" x14ac:dyDescent="0.2">
      <x:c r="B15" s="13" t="s">
        <x:v>230</x:v>
      </x:c>
      <x:c r="C15" s="13" t="s">
        <x:v>231</x:v>
      </x:c>
      <x:c r="D15" s="13" t="s">
        <x:v>232</x:v>
      </x:c>
      <x:c r="E15" s="13" t="s">
        <x:v>241</x:v>
      </x:c>
      <x:c r="F15" s="13">
        <x:v>1109.52</x:v>
      </x:c>
      <x:c r="G15" s="13">
        <x:v>1101.48</x:v>
      </x:c>
      <x:c r="H15" s="13">
        <x:v>1096.23</x:v>
      </x:c>
      <x:c r="I15" s="13">
        <x:v>1107.6099999999999</x:v>
      </x:c>
      <x:c r="J15" s="13">
        <x:v>1138.96</x:v>
      </x:c>
    </x:row>
    <x:row r="16" spans="1:13" x14ac:dyDescent="0.2">
      <x:c r="B16" s="13" t="s">
        <x:v>230</x:v>
      </x:c>
      <x:c r="C16" s="13" t="s">
        <x:v>231</x:v>
      </x:c>
      <x:c r="D16" s="13" t="s">
        <x:v>232</x:v>
      </x:c>
      <x:c r="E16" s="13" t="s">
        <x:v>242</x:v>
      </x:c>
      <x:c r="F16" s="13">
        <x:v>1102.67</x:v>
      </x:c>
      <x:c r="G16" s="13">
        <x:v>1095.42</x:v>
      </x:c>
      <x:c r="H16" s="13">
        <x:v>1107.42</x:v>
      </x:c>
      <x:c r="I16" s="13">
        <x:v>1129.28</x:v>
      </x:c>
      <x:c r="J16" s="13">
        <x:v>1157.95</x:v>
      </x:c>
    </x:row>
    <x:row r="17" spans="2:10" x14ac:dyDescent="0.2">
      <x:c r="B17" s="13" t="s">
        <x:v>230</x:v>
      </x:c>
      <x:c r="C17" s="13" t="s">
        <x:v>231</x:v>
      </x:c>
      <x:c r="D17" s="13" t="s">
        <x:v>232</x:v>
      </x:c>
      <x:c r="E17" s="13" t="s">
        <x:v>243</x:v>
      </x:c>
      <x:c r="F17" s="13">
        <x:v>794.58</x:v>
      </x:c>
      <x:c r="G17" s="13">
        <x:v>873.76</x:v>
      </x:c>
      <x:c r="H17" s="13">
        <x:v>865.01</x:v>
      </x:c>
      <x:c r="I17" s="13">
        <x:v>893.48</x:v>
      </x:c>
      <x:c r="J17" s="13">
        <x:v>882.17</x:v>
      </x:c>
    </x:row>
    <x:row r="18" spans="2:10" x14ac:dyDescent="0.2">
      <x:c r="B18" s="13" t="s">
        <x:v>230</x:v>
      </x:c>
      <x:c r="C18" s="13" t="s">
        <x:v>231</x:v>
      </x:c>
      <x:c r="D18" s="13" t="s">
        <x:v>232</x:v>
      </x:c>
      <x:c r="E18" s="13" t="s">
        <x:v>244</x:v>
      </x:c>
      <x:c r="F18" s="13">
        <x:v>1160.8900000000001</x:v>
      </x:c>
      <x:c r="G18" s="13">
        <x:v>1218.72</x:v>
      </x:c>
      <x:c r="H18" s="13">
        <x:v>1242.79</x:v>
      </x:c>
      <x:c r="I18" s="13">
        <x:v>1259.79</x:v>
      </x:c>
      <x:c r="J18" s="13">
        <x:v>1286.21</x:v>
      </x:c>
    </x:row>
    <x:row r="19" spans="2:10" x14ac:dyDescent="0.2">
      <x:c r="B19" s="13" t="s">
        <x:v>230</x:v>
      </x:c>
      <x:c r="C19" s="13" t="s">
        <x:v>231</x:v>
      </x:c>
      <x:c r="D19" s="13" t="s">
        <x:v>232</x:v>
      </x:c>
      <x:c r="E19" s="13" t="s">
        <x:v>245</x:v>
      </x:c>
      <x:c r="F19" s="13">
        <x:v>1156.45</x:v>
      </x:c>
      <x:c r="G19" s="13">
        <x:v>1175.49</x:v>
      </x:c>
      <x:c r="H19" s="13">
        <x:v>1120.69</x:v>
      </x:c>
      <x:c r="I19" s="13">
        <x:v>1139.1400000000001</x:v>
      </x:c>
      <x:c r="J19" s="13">
        <x:v>1177.3399999999999</x:v>
      </x:c>
    </x:row>
    <x:row r="20" spans="2:10" x14ac:dyDescent="0.2">
      <x:c r="B20" s="13" t="s">
        <x:v>230</x:v>
      </x:c>
      <x:c r="C20" s="13" t="s">
        <x:v>231</x:v>
      </x:c>
      <x:c r="D20" s="13" t="s">
        <x:v>232</x:v>
      </x:c>
      <x:c r="E20" s="13" t="s">
        <x:v>246</x:v>
      </x:c>
      <x:c r="F20" s="13">
        <x:v>677.32</x:v>
      </x:c>
      <x:c r="G20" s="13">
        <x:v>715.46</x:v>
      </x:c>
      <x:c r="H20" s="13">
        <x:v>718.98</x:v>
      </x:c>
      <x:c r="I20" s="13">
        <x:v>700.29</x:v>
      </x:c>
      <x:c r="J20" s="13">
        <x:v>715.12</x:v>
      </x:c>
    </x:row>
    <x:row r="21" spans="2:10" x14ac:dyDescent="0.2">
      <x:c r="B21" s="13" t="s">
        <x:v>230</x:v>
      </x:c>
      <x:c r="C21" s="13" t="s">
        <x:v>231</x:v>
      </x:c>
      <x:c r="D21" s="13" t="s">
        <x:v>232</x:v>
      </x:c>
      <x:c r="E21" s="13" t="s">
        <x:v>247</x:v>
      </x:c>
      <x:c r="F21" s="13">
        <x:v>913.73</x:v>
      </x:c>
      <x:c r="G21" s="13">
        <x:v>985.79</x:v>
      </x:c>
      <x:c r="H21" s="13">
        <x:v>1014.43</x:v>
      </x:c>
      <x:c r="I21" s="13">
        <x:v>1042.9000000000001</x:v>
      </x:c>
      <x:c r="J21" s="13">
        <x:v>1049.46</x:v>
      </x:c>
    </x:row>
    <x:row r="22" spans="2:10" x14ac:dyDescent="0.2">
      <x:c r="B22" s="13" t="s">
        <x:v>230</x:v>
      </x:c>
      <x:c r="C22" s="13" t="s">
        <x:v>231</x:v>
      </x:c>
      <x:c r="D22" s="13" t="s">
        <x:v>232</x:v>
      </x:c>
      <x:c r="E22" s="13" t="s">
        <x:v>248</x:v>
      </x:c>
      <x:c r="F22" s="13">
        <x:v>804.43</x:v>
      </x:c>
      <x:c r="G22" s="13">
        <x:v>834.49</x:v>
      </x:c>
      <x:c r="H22" s="13">
        <x:v>843.14</x:v>
      </x:c>
      <x:c r="I22" s="13">
        <x:v>849.53</x:v>
      </x:c>
      <x:c r="J22" s="13">
        <x:v>869.59</x:v>
      </x:c>
    </x:row>
    <x:row r="23" spans="2:10" x14ac:dyDescent="0.2">
      <x:c r="B23" s="13" t="s">
        <x:v>230</x:v>
      </x:c>
      <x:c r="C23" s="13" t="s">
        <x:v>231</x:v>
      </x:c>
      <x:c r="D23" s="13" t="s">
        <x:v>232</x:v>
      </x:c>
      <x:c r="E23" s="13" t="s">
        <x:v>249</x:v>
      </x:c>
      <x:c r="F23" s="13">
        <x:v>528.30999999999995</x:v>
      </x:c>
      <x:c r="G23" s="13">
        <x:v>565.24</x:v>
      </x:c>
      <x:c r="H23" s="13">
        <x:v>568.25</x:v>
      </x:c>
      <x:c r="I23" s="13">
        <x:v>553.87</x:v>
      </x:c>
      <x:c r="J23" s="13">
        <x:v>587.5</x:v>
      </x:c>
    </x:row>
    <x:row r="24" spans="2:10" x14ac:dyDescent="0.2">
      <x:c r="B24" s="13" t="s">
        <x:v>230</x:v>
      </x:c>
      <x:c r="C24" s="13" t="s">
        <x:v>231</x:v>
      </x:c>
      <x:c r="D24" s="13" t="s">
        <x:v>232</x:v>
      </x:c>
      <x:c r="E24" s="13" t="s">
        <x:v>250</x:v>
      </x:c>
      <x:c r="F24" s="13">
        <x:v>324.63</x:v>
      </x:c>
      <x:c r="G24" s="13">
        <x:v>343.68</x:v>
      </x:c>
      <x:c r="H24" s="13">
        <x:v>348.09</x:v>
      </x:c>
      <x:c r="I24" s="13">
        <x:v>349.34</x:v>
      </x:c>
      <x:c r="J24" s="13">
        <x:v>341.24</x:v>
      </x:c>
    </x:row>
    <x:row r="25" spans="2:10" x14ac:dyDescent="0.2">
      <x:c r="B25" s="13" t="s">
        <x:v>230</x:v>
      </x:c>
      <x:c r="C25" s="13" t="s">
        <x:v>231</x:v>
      </x:c>
      <x:c r="D25" s="13" t="s">
        <x:v>232</x:v>
      </x:c>
      <x:c r="E25" s="13" t="s">
        <x:v>251</x:v>
      </x:c>
      <x:c r="F25" s="13">
        <x:v>724.81</x:v>
      </x:c>
      <x:c r="G25" s="13">
        <x:v>733.76</x:v>
      </x:c>
      <x:c r="H25" s="13">
        <x:v>736.95</x:v>
      </x:c>
      <x:c r="I25" s="13">
        <x:v>749.78</x:v>
      </x:c>
      <x:c r="J25" s="13">
        <x:v>774.27</x:v>
      </x:c>
    </x:row>
    <x:row r="26" spans="2:10" x14ac:dyDescent="0.2">
      <x:c r="B26" s="13" t="s">
        <x:v>230</x:v>
      </x:c>
      <x:c r="C26" s="13" t="s">
        <x:v>231</x:v>
      </x:c>
      <x:c r="D26" s="13" t="s">
        <x:v>232</x:v>
      </x:c>
      <x:c r="E26" s="13" t="s">
        <x:v>252</x:v>
      </x:c>
      <x:c r="F26" s="13">
        <x:v>1123.28</x:v>
      </x:c>
      <x:c r="G26" s="13">
        <x:v>1162.6500000000001</x:v>
      </x:c>
      <x:c r="H26" s="13">
        <x:v>1186.99</x:v>
      </x:c>
      <x:c r="I26" s="13">
        <x:v>1216.0899999999999</x:v>
      </x:c>
      <x:c r="J26" s="13">
        <x:v>1237.23</x:v>
      </x:c>
    </x:row>
    <x:row r="27" spans="2:10" x14ac:dyDescent="0.2">
      <x:c r="B27" s="13" t="s">
        <x:v>201</x:v>
      </x:c>
    </x:row>
    <x:row r="28" spans="2:10" x14ac:dyDescent="0.2">
      <x:c r="B28" s="13">
        <x:v>4</x:v>
      </x:c>
      <x:c r="C28" s="13" t="s">
        <x:v>253</x:v>
      </x:c>
    </x:row>
    <x:row r="29" spans="2:10" x14ac:dyDescent="0.2">
      <x:c r="B29" s="13">
        <x:v>5</x:v>
      </x:c>
      <x:c r="C29" s="13" t="s">
        <x:v>254</x:v>
      </x:c>
    </x:row>
    <x:row r="30" spans="2:10" x14ac:dyDescent="0.2">
      <x:c r="B30" s="13">
        <x:v>6</x:v>
      </x:c>
      <x:c r="C30" s="13" t="s">
        <x:v>255</x:v>
      </x:c>
    </x:row>
    <x:row r="31" spans="2:10" x14ac:dyDescent="0.2">
      <x:c r="B31" s="13">
        <x:v>11</x:v>
      </x:c>
      <x:c r="C31" s="13" t="s">
        <x:v>256</x:v>
      </x:c>
    </x:row>
    <x:row r="32" spans="2:10" x14ac:dyDescent="0.2">
      <x:c r="B32" s="13">
        <x:v>12</x:v>
      </x:c>
      <x:c r="C32" s="13" t="s">
        <x:v>257</x:v>
      </x:c>
    </x:row>
    <x:row r="33" spans="2:14" x14ac:dyDescent="0.2">
      <x:c r="B33" s="13">
        <x:v>14</x:v>
      </x:c>
      <x:c r="C33" s="13" t="s">
        <x:v>258</x:v>
      </x:c>
    </x:row>
    <x:row r="34" spans="2:14" x14ac:dyDescent="0.2">
      <x:c r="B34" s="13">
        <x:v>15</x:v>
      </x:c>
      <x:c r="C34" s="13" t="s">
        <x:v>259</x:v>
      </x:c>
    </x:row>
    <x:row r="35" spans="2:14" x14ac:dyDescent="0.2">
      <x:c r="B35" s="13">
        <x:v>16</x:v>
      </x:c>
      <x:c r="C35" s="13" t="s">
        <x:v>260</x:v>
      </x:c>
    </x:row>
    <x:row r="36" spans="2:14" x14ac:dyDescent="0.2">
      <x:c r="B36" s="13">
        <x:v>18</x:v>
      </x:c>
      <x:c r="C36" s="13" t="s">
        <x:v>261</x:v>
      </x:c>
    </x:row>
    <x:row r="37" spans="2:14" x14ac:dyDescent="0.2">
      <x:c r="B37" s="13" t="s">
        <x:v>133</x:v>
      </x:c>
    </x:row>
    <x:row r="38" spans="2:14" x14ac:dyDescent="0.2">
      <x:c r="B38" s="13" t="s">
        <x:v>262</x:v>
      </x:c>
    </x:row>
    <x:row r="39" spans="2:14" x14ac:dyDescent="0.2">
      <x:c r="B39" s="13" t="s">
        <x:v>135</x:v>
      </x:c>
    </x:row>
    <x:row r="42" spans="2:14" x14ac:dyDescent="0.2">
      <x:c r="B42" s="126">
        <x:v>42186</x:v>
      </x:c>
    </x:row>
    <x:row r="44" spans="2:14" x14ac:dyDescent="0.2">
      <x:c r="B44" s="13" t="s">
        <x:v>224</x:v>
      </x:c>
    </x:row>
    <x:row r="45" spans="2:14" x14ac:dyDescent="0.2">
      <x:c r="B45" s="13" t="s">
        <x:v>83</x:v>
      </x:c>
    </x:row>
    <x:row r="46" spans="2:14" ht="15.75" thickBot="1" x14ac:dyDescent="0.3">
      <x:c r="B46" s="13" t="s">
        <x:v>225</x:v>
      </x:c>
      <x:c r="F46" s="81"/>
      <x:c r="G46" s="81"/>
      <x:c r="H46" s="81"/>
      <x:c r="I46" s="81"/>
    </x:row>
    <x:row r="47" spans="2:14" x14ac:dyDescent="0.2">
      <x:c r="B47" s="13" t="s">
        <x:v>85</x:v>
      </x:c>
      <x:c r="C47" s="13" t="s">
        <x:v>226</x:v>
      </x:c>
      <x:c r="D47" s="13" t="s">
        <x:v>227</x:v>
      </x:c>
      <x:c r="E47" s="13" t="s">
        <x:v>228</x:v>
      </x:c>
      <x:c r="F47" s="13">
        <x:v>2009</x:v>
      </x:c>
      <x:c r="G47" s="13">
        <x:v>2010</x:v>
      </x:c>
      <x:c r="H47" s="13">
        <x:v>2011</x:v>
      </x:c>
      <x:c r="I47" s="13">
        <x:v>2012</x:v>
      </x:c>
      <x:c r="J47" s="13">
        <x:v>2013</x:v>
      </x:c>
      <x:c r="K47" s="13">
        <x:v>2014</x:v>
      </x:c>
      <x:c r="M47" s="19" t="s">
        <x:v>263</x:v>
      </x:c>
      <x:c r="N47" s="21"/>
    </x:row>
    <x:row r="48" spans="2:14" ht="15.75" thickBot="1" x14ac:dyDescent="0.3">
      <x:c r="B48" s="13" t="s">
        <x:v>230</x:v>
      </x:c>
      <x:c r="C48" s="13" t="s">
        <x:v>231</x:v>
      </x:c>
      <x:c r="D48" s="13" t="s">
        <x:v>232</x:v>
      </x:c>
      <x:c r="E48" s="13" t="s">
        <x:v>233</x:v>
      </x:c>
      <x:c r="F48" s="13">
        <x:v>848.9</x:v>
      </x:c>
      <x:c r="G48" s="13">
        <x:v>881.3</x:v>
      </x:c>
      <x:c r="H48" s="13">
        <x:v>893.31</x:v>
      </x:c>
      <x:c r="I48" s="13">
        <x:v>906</x:v>
      </x:c>
      <x:c r="J48" s="13">
        <x:v>920.16</x:v>
      </x:c>
      <x:c r="K48" s="13">
        <x:v>938.36</x:v>
      </x:c>
      <x:c r="M48" s="123">
        <x:f>LN(K48/J48)</x:f>
        <x:v>1.9586102719368274E-2</x:v>
      </x:c>
      <x:c r="N48" s="57"/>
    </x:row>
    <x:row r="51" spans="2:15" x14ac:dyDescent="0.2">
      <x:c r="B51" s="13" t="s">
        <x:v>264</x:v>
      </x:c>
    </x:row>
    <x:row r="52" spans="2:15" x14ac:dyDescent="0.2">
      <x:c r="B52" s="13" t="s">
        <x:v>83</x:v>
      </x:c>
    </x:row>
    <x:row r="53" spans="2:15" ht="13.5" thickBot="1" x14ac:dyDescent="0.25">
      <x:c r="B53" s="13" t="s">
        <x:v>225</x:v>
      </x:c>
    </x:row>
    <x:row r="54" spans="2:15" x14ac:dyDescent="0.2">
      <x:c r="B54" s="13" t="s">
        <x:v>85</x:v>
      </x:c>
      <x:c r="C54" s="13" t="s">
        <x:v>226</x:v>
      </x:c>
      <x:c r="D54" s="13" t="s">
        <x:v>227</x:v>
      </x:c>
      <x:c r="E54" s="13" t="s">
        <x:v>228</x:v>
      </x:c>
      <x:c r="F54" s="13">
        <x:v>2009</x:v>
      </x:c>
      <x:c r="G54" s="13">
        <x:v>2010</x:v>
      </x:c>
      <x:c r="H54" s="13">
        <x:v>2011</x:v>
      </x:c>
      <x:c r="I54" s="13">
        <x:v>2012</x:v>
      </x:c>
      <x:c r="J54" s="13">
        <x:v>2013</x:v>
      </x:c>
      <x:c r="K54" s="13">
        <x:v>2014</x:v>
      </x:c>
      <x:c r="L54" s="13">
        <x:v>2015</x:v>
      </x:c>
      <x:c r="N54" s="19" t="s">
        <x:v>265</x:v>
      </x:c>
      <x:c r="O54" s="21"/>
    </x:row>
    <x:row r="55" spans="2:15" ht="15.75" thickBot="1" x14ac:dyDescent="0.3">
      <x:c r="B55" s="13" t="s">
        <x:v>230</x:v>
      </x:c>
      <x:c r="C55" s="13" t="s">
        <x:v>266</x:v>
      </x:c>
      <x:c r="D55" s="13" t="s">
        <x:v>232</x:v>
      </x:c>
      <x:c r="E55" s="13" t="s">
        <x:v>233</x:v>
      </x:c>
      <x:c r="F55" s="13">
        <x:v>849.07</x:v>
      </x:c>
      <x:c r="G55" s="13">
        <x:v>881.44</x:v>
      </x:c>
      <x:c r="H55" s="13">
        <x:v>893.44</x:v>
      </x:c>
      <x:c r="I55" s="13">
        <x:v>906.15</x:v>
      </x:c>
      <x:c r="J55" s="13">
        <x:v>920.24</x:v>
      </x:c>
      <x:c r="K55" s="13">
        <x:v>938.27</x:v>
      </x:c>
      <x:c r="L55" s="13">
        <x:v>962.73</x:v>
      </x:c>
      <x:c r="N55" s="123">
        <x:f>LN(L55/K55)</x:f>
        <x:v>2.5735244586008229E-2</x:v>
      </x:c>
      <x:c r="O55" s="57"/>
    </x:row>
    <x:row r="56" spans="2:15" x14ac:dyDescent="0.2">
      <x:c r="B56" s="13" t="s">
        <x:v>201</x:v>
      </x:c>
      <x:c r="F56" s="127"/>
      <x:c r="G56" s="127"/>
      <x:c r="H56" s="127"/>
      <x:c r="I56" s="127"/>
      <x:c r="J56" s="127"/>
      <x:c r="K56" s="127"/>
    </x:row>
    <x:row r="57" spans="2:15" x14ac:dyDescent="0.2">
      <x:c r="B57" s="13">
        <x:v>4</x:v>
      </x:c>
      <x:c r="C57" s="13" t="s">
        <x:v>253</x:v>
      </x:c>
    </x:row>
    <x:row r="58" spans="2:15" x14ac:dyDescent="0.2">
      <x:c r="B58" s="13">
        <x:v>5</x:v>
      </x:c>
      <x:c r="C58" s="13" t="s">
        <x:v>254</x:v>
      </x:c>
    </x:row>
    <x:row r="59" spans="2:15" x14ac:dyDescent="0.2">
      <x:c r="B59" s="13">
        <x:v>6</x:v>
      </x:c>
      <x:c r="C59" s="13" t="s">
        <x:v>267</x:v>
      </x:c>
    </x:row>
    <x:row r="60" spans="2:15" x14ac:dyDescent="0.2">
      <x:c r="B60" s="13">
        <x:v>15</x:v>
      </x:c>
      <x:c r="C60" s="13" t="s">
        <x:v>259</x:v>
      </x:c>
    </x:row>
    <x:row r="61" spans="2:15" x14ac:dyDescent="0.2">
      <x:c r="B61" s="13">
        <x:v>16</x:v>
      </x:c>
      <x:c r="C61" s="13" t="s">
        <x:v>260</x:v>
      </x:c>
    </x:row>
    <x:row r="62" spans="2:15" x14ac:dyDescent="0.2">
      <x:c r="B62" s="13">
        <x:v>18</x:v>
      </x:c>
      <x:c r="C62" s="13" t="s">
        <x:v>261</x:v>
      </x:c>
    </x:row>
    <x:row r="63" spans="2:15" x14ac:dyDescent="0.2">
      <x:c r="B63" s="13">
        <x:v>19</x:v>
      </x:c>
      <x:c r="C63" s="13" t="s">
        <x:v>268</x:v>
      </x:c>
    </x:row>
    <x:row r="64" spans="2:15" x14ac:dyDescent="0.2">
      <x:c r="B64" s="13" t="s">
        <x:v>133</x:v>
      </x:c>
    </x:row>
    <x:row r="65" spans="2:16" x14ac:dyDescent="0.2">
      <x:c r="B65" s="13" t="s">
        <x:v>269</x:v>
      </x:c>
    </x:row>
    <x:row r="66" spans="2:16" x14ac:dyDescent="0.2">
      <x:c r="B66" s="13" t="s">
        <x:v>153</x:v>
      </x:c>
    </x:row>
    <x:row r="69" spans="2:16" x14ac:dyDescent="0.2">
      <x:c r="B69" s="13" t="s">
        <x:v>264</x:v>
      </x:c>
    </x:row>
    <x:row r="70" spans="2:16" x14ac:dyDescent="0.2">
      <x:c r="B70" s="13" t="s">
        <x:v>83</x:v>
      </x:c>
    </x:row>
    <x:row r="71" spans="2:16" ht="13.5" thickBot="1" x14ac:dyDescent="0.25">
      <x:c r="B71" s="13" t="s">
        <x:v>225</x:v>
      </x:c>
    </x:row>
    <x:row r="72" spans="2:16" x14ac:dyDescent="0.2">
      <x:c r="B72" s="13" t="s">
        <x:v>85</x:v>
      </x:c>
      <x:c r="C72" s="13" t="s">
        <x:v>226</x:v>
      </x:c>
      <x:c r="D72" s="13" t="s">
        <x:v>227</x:v>
      </x:c>
      <x:c r="E72" s="13" t="s">
        <x:v>228</x:v>
      </x:c>
      <x:c r="F72" s="13">
        <x:v>2009</x:v>
      </x:c>
      <x:c r="G72" s="13">
        <x:v>2010</x:v>
      </x:c>
      <x:c r="H72" s="13">
        <x:v>2011</x:v>
      </x:c>
      <x:c r="I72" s="13">
        <x:v>2012</x:v>
      </x:c>
      <x:c r="J72" s="13">
        <x:v>2013</x:v>
      </x:c>
      <x:c r="K72" s="13">
        <x:v>2014</x:v>
      </x:c>
      <x:c r="L72" s="13">
        <x:v>2015</x:v>
      </x:c>
      <x:c r="M72" s="13">
        <x:v>2016</x:v>
      </x:c>
      <x:c r="O72" s="19" t="s">
        <x:v>270</x:v>
      </x:c>
      <x:c r="P72" s="21"/>
    </x:row>
    <x:row r="73" spans="2:16" ht="15.75" thickBot="1" x14ac:dyDescent="0.3">
      <x:c r="B73" s="13" t="s">
        <x:v>230</x:v>
      </x:c>
      <x:c r="C73" s="13" t="s">
        <x:v>266</x:v>
      </x:c>
      <x:c r="D73" s="13" t="s">
        <x:v>232</x:v>
      </x:c>
      <x:c r="E73" s="13" t="s">
        <x:v>233</x:v>
      </x:c>
      <x:c r="F73" s="13">
        <x:v>848.91</x:v>
      </x:c>
      <x:c r="G73" s="13">
        <x:v>881.44</x:v>
      </x:c>
      <x:c r="H73" s="13">
        <x:v>893.44</x:v>
      </x:c>
      <x:c r="I73" s="13">
        <x:v>906.17</x:v>
      </x:c>
      <x:c r="J73" s="13">
        <x:v>920.03</x:v>
      </x:c>
      <x:c r="K73" s="13">
        <x:v>938.3</x:v>
      </x:c>
      <x:c r="L73" s="13">
        <x:v>962.94</x:v>
      </x:c>
      <x:c r="M73" s="13">
        <x:v>973.56</x:v>
      </x:c>
      <x:c r="O73" s="123">
        <x:f>LN(M73/L73)</x:f>
        <x:v>1.0968351633854057E-2</x:v>
      </x:c>
      <x:c r="P73" s="57"/>
    </x:row>
    <x:row r="74" spans="2:16" ht="15.75" thickBot="1" x14ac:dyDescent="0.3">
      <x:c r="B74" s="13" t="s">
        <x:v>201</x:v>
      </x:c>
      <x:c r="F74" s="128">
        <x:f>F73/F55</x:f>
        <x:v>0.99981155852874315</x:v>
      </x:c>
      <x:c r="G74" s="129">
        <x:f t="shared" ref="G74:L74" si="0">G73/G55</x:f>
        <x:v>1</x:v>
      </x:c>
      <x:c r="H74" s="129">
        <x:f t="shared" si="0"/>
        <x:v>1</x:v>
      </x:c>
      <x:c r="I74" s="129">
        <x:f t="shared" si="0"/>
        <x:v>1.0000220714009822</x:v>
      </x:c>
      <x:c r="J74" s="129">
        <x:f t="shared" si="0"/>
        <x:v>0.99977179866121879</x:v>
      </x:c>
      <x:c r="K74" s="129">
        <x:f t="shared" si="0"/>
        <x:v>1.0000319737389025</x:v>
      </x:c>
      <x:c r="L74" s="129">
        <x:f t="shared" si="0"/>
        <x:v>1.0002181296936836</x:v>
      </x:c>
      <x:c r="M74" s="130"/>
    </x:row>
    <x:row r="75" spans="2:16" x14ac:dyDescent="0.2">
      <x:c r="B75" s="13">
        <x:v>4</x:v>
      </x:c>
      <x:c r="C75" s="13" t="s">
        <x:v>253</x:v>
      </x:c>
    </x:row>
    <x:row r="76" spans="2:16" x14ac:dyDescent="0.2">
      <x:c r="B76" s="13">
        <x:v>5</x:v>
      </x:c>
      <x:c r="C76" s="13" t="s">
        <x:v>254</x:v>
      </x:c>
    </x:row>
    <x:row r="77" spans="2:16" x14ac:dyDescent="0.2">
      <x:c r="B77" s="13">
        <x:v>6</x:v>
      </x:c>
      <x:c r="C77" s="13" t="s">
        <x:v>267</x:v>
      </x:c>
    </x:row>
    <x:row r="78" spans="2:16" x14ac:dyDescent="0.2">
      <x:c r="B78" s="13">
        <x:v>15</x:v>
      </x:c>
      <x:c r="C78" s="13" t="s">
        <x:v>259</x:v>
      </x:c>
    </x:row>
    <x:row r="79" spans="2:16" x14ac:dyDescent="0.2">
      <x:c r="B79" s="13">
        <x:v>16</x:v>
      </x:c>
      <x:c r="C79" s="13" t="s">
        <x:v>260</x:v>
      </x:c>
    </x:row>
    <x:row r="80" spans="2:16" x14ac:dyDescent="0.2">
      <x:c r="B80" s="13">
        <x:v>18</x:v>
      </x:c>
      <x:c r="C80" s="13" t="s">
        <x:v>261</x:v>
      </x:c>
    </x:row>
    <x:row r="81" spans="2:17" x14ac:dyDescent="0.2">
      <x:c r="B81" s="13">
        <x:v>19</x:v>
      </x:c>
      <x:c r="C81" s="13" t="s">
        <x:v>268</x:v>
      </x:c>
    </x:row>
    <x:row r="82" spans="2:17" x14ac:dyDescent="0.2">
      <x:c r="B82" s="13" t="s">
        <x:v>133</x:v>
      </x:c>
    </x:row>
    <x:row r="83" spans="2:17" x14ac:dyDescent="0.2">
      <x:c r="B83" s="13" t="s">
        <x:v>269</x:v>
      </x:c>
    </x:row>
    <x:row r="84" spans="2:17" x14ac:dyDescent="0.2">
      <x:c r="B84" s="13" t="s">
        <x:v>271</x:v>
      </x:c>
    </x:row>
    <x:row r="86" spans="2:17" x14ac:dyDescent="0.2">
      <x:c r="B86" s="13" t="s">
        <x:v>272</x:v>
      </x:c>
      <x:c r="C86" s="13" t="s">
        <x:v>273</x:v>
      </x:c>
    </x:row>
    <x:row r="87" spans="2:17" x14ac:dyDescent="0.2">
      <x:c r="B87" s="13" t="s">
        <x:v>274</x:v>
      </x:c>
    </x:row>
    <x:row r="88" spans="2:17" x14ac:dyDescent="0.2">
      <x:c r="B88" s="13" t="s">
        <x:v>275</x:v>
      </x:c>
    </x:row>
    <x:row r="89" spans="2:17" ht="13.5" thickBot="1" x14ac:dyDescent="0.25">
      <x:c r="B89" s="13" t="s">
        <x:v>276</x:v>
      </x:c>
    </x:row>
    <x:row r="90" spans="2:17" x14ac:dyDescent="0.2">
      <x:c r="B90" s="13" t="s">
        <x:v>277</x:v>
      </x:c>
      <x:c r="C90" s="13" t="s">
        <x:v>278</x:v>
      </x:c>
      <x:c r="J90" s="13">
        <x:v>2013</x:v>
      </x:c>
      <x:c r="K90" s="13">
        <x:v>2014</x:v>
      </x:c>
      <x:c r="L90" s="13">
        <x:v>2015</x:v>
      </x:c>
      <x:c r="M90" s="13">
        <x:v>2016</x:v>
      </x:c>
      <x:c r="N90" s="13">
        <x:v>2017</x:v>
      </x:c>
      <x:c r="P90" s="19" t="s">
        <x:v>279</x:v>
      </x:c>
      <x:c r="Q90" s="21"/>
    </x:row>
    <x:row r="91" spans="2:17" ht="15.75" thickBot="1" x14ac:dyDescent="0.3">
      <x:c r="B91" s="13" t="s">
        <x:v>280</x:v>
      </x:c>
      <x:c r="C91" s="13" t="s">
        <x:v>232</x:v>
      </x:c>
      <x:c r="E91" s="13" t="s">
        <x:v>281</x:v>
      </x:c>
      <x:c r="J91" s="13">
        <x:v>919.93</x:v>
      </x:c>
      <x:c r="K91" s="13">
        <x:v>938.2</x:v>
      </x:c>
      <x:c r="L91" s="13">
        <x:v>962.86</x:v>
      </x:c>
      <x:c r="M91" s="13">
        <x:v>973.75</x:v>
      </x:c>
      <x:c r="N91" s="13">
        <x:v>992.55</x:v>
      </x:c>
      <x:c r="P91" s="123">
        <x:f>LN(N91/M91)</x:f>
        <x:v>1.9122791941220196E-2</x:v>
      </x:c>
      <x:c r="Q91" s="57"/>
    </x:row>
    <x:row r="93" spans="2:17" x14ac:dyDescent="0.2">
      <x:c r="B93" s="13" t="s">
        <x:v>201</x:v>
      </x:c>
    </x:row>
    <x:row r="94" spans="2:17" x14ac:dyDescent="0.2">
      <x:c r="B94" s="13">
        <x:v>1</x:v>
      </x:c>
      <x:c r="C94" s="13" t="s">
        <x:v>253</x:v>
      </x:c>
    </x:row>
    <x:row r="95" spans="2:17" x14ac:dyDescent="0.2">
      <x:c r="B95" s="13">
        <x:v>2</x:v>
      </x:c>
      <x:c r="C95" s="13" t="s">
        <x:v>259</x:v>
      </x:c>
    </x:row>
    <x:row r="96" spans="2:17" x14ac:dyDescent="0.2">
      <x:c r="B96" s="13">
        <x:v>3</x:v>
      </x:c>
      <x:c r="C96" s="13" t="s">
        <x:v>260</x:v>
      </x:c>
    </x:row>
    <x:row r="97" spans="2:7" x14ac:dyDescent="0.2">
      <x:c r="B97" s="13">
        <x:v>4</x:v>
      </x:c>
      <x:c r="C97" s="13" t="s">
        <x:v>282</x:v>
      </x:c>
    </x:row>
    <x:row r="98" spans="2:7" x14ac:dyDescent="0.2">
      <x:c r="B98" s="13">
        <x:v>5</x:v>
      </x:c>
      <x:c r="C98" s="13" t="s">
        <x:v>268</x:v>
      </x:c>
    </x:row>
    <x:row r="99" spans="2:7" x14ac:dyDescent="0.2">
      <x:c r="B99" s="13">
        <x:v>6</x:v>
      </x:c>
      <x:c r="C99" s="13" t="s">
        <x:v>254</x:v>
      </x:c>
    </x:row>
    <x:row r="100" spans="2:7" x14ac:dyDescent="0.2">
      <x:c r="B100" s="13">
        <x:v>7</x:v>
      </x:c>
      <x:c r="C100" s="13" t="s">
        <x:v>283</x:v>
      </x:c>
    </x:row>
    <x:row r="101" spans="2:7" x14ac:dyDescent="0.2">
      <x:c r="B101" s="13">
        <x:v>8</x:v>
      </x:c>
      <x:c r="C101" s="13" t="s">
        <x:v>284</x:v>
      </x:c>
    </x:row>
    <x:row r="102" spans="2:7" x14ac:dyDescent="0.2">
      <x:c r="B102" s="13">
        <x:v>9</x:v>
      </x:c>
      <x:c r="C102" s="13" t="s">
        <x:v>285</x:v>
      </x:c>
    </x:row>
    <x:row r="103" spans="2:7" x14ac:dyDescent="0.2">
      <x:c r="B103" s="13">
        <x:v>10</x:v>
      </x:c>
      <x:c r="C103" s="13" t="s">
        <x:v>256</x:v>
      </x:c>
    </x:row>
    <x:row r="104" spans="2:7" x14ac:dyDescent="0.2">
      <x:c r="B104" s="13">
        <x:v>11</x:v>
      </x:c>
      <x:c r="C104" s="13" t="s">
        <x:v>286</x:v>
      </x:c>
    </x:row>
    <x:row r="106" spans="2:7" x14ac:dyDescent="0.2">
      <x:c r="B106" s="13" t="s">
        <x:v>287</x:v>
      </x:c>
    </x:row>
    <x:row r="107" spans="2:7" x14ac:dyDescent="0.2">
      <x:c r="B107" s="13" t="s">
        <x:v>288</x:v>
      </x:c>
    </x:row>
    <x:row r="111" spans="2:7" ht="13.5" thickBot="1" x14ac:dyDescent="0.25"/>
    <x:row r="112" spans="2:7" ht="15.75" thickBot="1" x14ac:dyDescent="0.25">
      <x:c r="B112" s="286" t="s">
        <x:v>289</x:v>
      </x:c>
      <x:c r="C112" s="287"/>
      <x:c r="D112" s="287"/>
      <x:c r="E112" s="287"/>
      <x:c r="F112" s="288"/>
      <x:c r="G112" s="131"/>
    </x:row>
    <x:row r="113" spans="2:13" ht="15.75" thickBot="1" x14ac:dyDescent="0.25">
      <x:c r="B113" s="132"/>
      <x:c r="C113" s="286" t="s">
        <x:v>290</x:v>
      </x:c>
      <x:c r="D113" s="287"/>
      <x:c r="E113" s="287"/>
      <x:c r="F113" s="287"/>
      <x:c r="G113" s="288"/>
    </x:row>
    <x:row r="114" spans="2:13" ht="13.5" thickBot="1" x14ac:dyDescent="0.25">
      <x:c r="B114" s="132"/>
      <x:c r="C114" s="289" t="s">
        <x:v>232</x:v>
      </x:c>
      <x:c r="D114" s="290"/>
      <x:c r="E114" s="290"/>
      <x:c r="F114" s="290"/>
      <x:c r="G114" s="291"/>
    </x:row>
    <x:row r="115" spans="2:13" ht="30.75" thickBot="1" x14ac:dyDescent="0.25">
      <x:c r="B115" s="133" t="s">
        <x:v>280</x:v>
      </x:c>
      <x:c r="C115" s="134">
        <x:v>2014</x:v>
      </x:c>
      <x:c r="D115" s="134">
        <x:v>2015</x:v>
      </x:c>
      <x:c r="E115" s="134">
        <x:v>2016</x:v>
      </x:c>
      <x:c r="F115" s="134">
        <x:v>2017</x:v>
      </x:c>
      <x:c r="G115" s="134">
        <x:v>2018</x:v>
      </x:c>
      <x:c r="L115" s="13" t="s">
        <x:v>291</x:v>
      </x:c>
    </x:row>
    <x:row r="116" spans="2:13" ht="13.5" thickBot="1" x14ac:dyDescent="0.25">
      <x:c r="B116" s="132"/>
      <x:c r="C116" s="289" t="s">
        <x:v>273</x:v>
      </x:c>
      <x:c r="D116" s="290"/>
      <x:c r="E116" s="290"/>
      <x:c r="F116" s="290"/>
      <x:c r="G116" s="291"/>
      <x:c r="I116" s="19" t="s">
        <x:v>292</x:v>
      </x:c>
      <x:c r="J116" s="21"/>
      <x:c r="L116" s="13">
        <x:v>2017</x:v>
      </x:c>
      <x:c r="M116" s="13">
        <x:v>2018</x:v>
      </x:c>
    </x:row>
    <x:row r="117" spans="2:13" ht="28.5" thickBot="1" x14ac:dyDescent="0.3">
      <x:c r="B117" s="135" t="s">
        <x:v>293</x:v>
      </x:c>
      <x:c r="C117" s="136">
        <x:v>938.16</x:v>
      </x:c>
      <x:c r="D117" s="136">
        <x:v>962.75</x:v>
      </x:c>
      <x:c r="E117" s="136">
        <x:v>973.66</x:v>
      </x:c>
      <x:c r="F117" s="136">
        <x:v>992.42</x:v>
      </x:c>
      <x:c r="G117" s="137">
        <x:v>1021.4</x:v>
      </x:c>
      <x:c r="I117" s="123">
        <x:f>LN(G117/F117)</x:f>
        <x:v>2.8783109434923061E-2</x:v>
      </x:c>
      <x:c r="J117" s="57"/>
      <x:c r="L117" s="13">
        <x:f>N91</x:f>
        <x:v>992.55</x:v>
      </x:c>
      <x:c r="M117" s="138">
        <x:f>G117/F117*L117</x:f>
        <x:v>1021.5337961750064</x:v>
      </x:c>
    </x:row>
    <x:row r="118" spans="2:13" ht="18" x14ac:dyDescent="0.2">
      <x:c r="B118" s="59" t="s">
        <x:v>212</x:v>
      </x:c>
    </x:row>
    <x:row r="119" spans="2:13" ht="15" x14ac:dyDescent="0.2">
      <x:c r="B119" s="139" t="s">
        <x:v>294</x:v>
      </x:c>
    </x:row>
    <x:row r="123" spans="2:13" ht="60" x14ac:dyDescent="0.2">
      <x:c r="B123" s="140" t="s">
        <x:v>295</x:v>
      </x:c>
    </x:row>
    <x:row r="124" spans="2:13" ht="45" x14ac:dyDescent="0.2">
      <x:c r="B124" s="140" t="s">
        <x:v>296</x:v>
      </x:c>
    </x:row>
    <x:row r="127" spans="2:13" x14ac:dyDescent="0.2">
      <x:c r="B127" s="13" t="s">
        <x:v>272</x:v>
      </x:c>
    </x:row>
    <x:row r="128" spans="2:13" x14ac:dyDescent="0.2">
      <x:c r="B128" s="13" t="s">
        <x:v>274</x:v>
      </x:c>
    </x:row>
    <x:row r="129" spans="2:15" x14ac:dyDescent="0.2">
      <x:c r="B129" s="13" t="s">
        <x:v>275</x:v>
      </x:c>
    </x:row>
    <x:row r="130" spans="2:15" x14ac:dyDescent="0.2">
      <x:c r="B130" s="13" t="s">
        <x:v>276</x:v>
      </x:c>
    </x:row>
    <x:row r="132" spans="2:15" x14ac:dyDescent="0.2">
      <x:c r="C132" s="13" t="s">
        <x:v>230</x:v>
      </x:c>
    </x:row>
    <x:row r="133" spans="2:15" x14ac:dyDescent="0.2">
      <x:c r="C133" s="13" t="s">
        <x:v>278</x:v>
      </x:c>
    </x:row>
    <x:row r="134" spans="2:15" ht="13.5" thickBot="1" x14ac:dyDescent="0.25">
      <x:c r="C134" s="13" t="s">
        <x:v>232</x:v>
      </x:c>
      <x:c r="N134" s="13" t="s">
        <x:v>297</x:v>
      </x:c>
    </x:row>
    <x:row r="135" spans="2:15" x14ac:dyDescent="0.2">
      <x:c r="B135" s="13" t="s">
        <x:v>280</x:v>
      </x:c>
      <x:c r="C135" s="141">
        <x:v>2015</x:v>
      </x:c>
      <x:c r="D135" s="141">
        <x:v>2016</x:v>
      </x:c>
      <x:c r="E135" s="141">
        <x:v>2017</x:v>
      </x:c>
      <x:c r="F135" s="141">
        <x:v>2018</x:v>
      </x:c>
      <x:c r="G135" s="141">
        <x:v>2019</x:v>
      </x:c>
      <x:c r="H135" s="142">
        <x:v>2020</x:v>
      </x:c>
      <x:c r="I135" s="142">
        <x:v>2021</x:v>
      </x:c>
      <x:c r="K135" s="19" t="s">
        <x:v>298</x:v>
      </x:c>
      <x:c r="L135" s="21"/>
      <x:c r="N135" s="13">
        <x:v>2018</x:v>
      </x:c>
      <x:c r="O135" s="13">
        <x:v>2019</x:v>
      </x:c>
    </x:row>
    <x:row r="136" spans="2:15" ht="15.75" thickBot="1" x14ac:dyDescent="0.3">
      <x:c r="C136" s="13" t="s">
        <x:v>273</x:v>
      </x:c>
      <x:c r="K136" s="123">
        <x:f>LN(G137/F137)</x:f>
        <x:v>2.7168734507591063E-2</x:v>
      </x:c>
      <x:c r="L136" s="57"/>
      <x:c r="N136" s="143">
        <x:f>M117</x:f>
        <x:v>1021.5337961750064</x:v>
      </x:c>
      <x:c r="O136" s="138">
        <x:f>N136*G137/F137</x:f>
        <x:v>1049.6680319015754</x:v>
      </x:c>
    </x:row>
    <x:row r="137" spans="2:15" ht="13.5" thickBot="1" x14ac:dyDescent="0.25">
      <x:c r="B137" s="13" t="s">
        <x:v>281</x:v>
      </x:c>
      <x:c r="C137" s="13">
        <x:v>962.75</x:v>
      </x:c>
      <x:c r="D137" s="13">
        <x:v>973.7</x:v>
      </x:c>
      <x:c r="E137" s="13">
        <x:v>992.46</x:v>
      </x:c>
      <x:c r="F137" s="144">
        <x:v>1021.38</x:v>
      </x:c>
      <x:c r="G137" s="144">
        <x:v>1049.51</x:v>
      </x:c>
      <x:c r="H137" s="145">
        <x:v>1096.6099999999999</x:v>
      </x:c>
      <x:c r="I137" s="145">
        <x:v>1130.6099999999999</x:v>
      </x:c>
    </x:row>
    <x:row r="138" spans="2:15" x14ac:dyDescent="0.2">
      <x:c r="B138" s="146" t="s">
        <x:v>299</x:v>
      </x:c>
      <x:c r="C138" s="147">
        <x:f>D117</x:f>
        <x:v>962.75</x:v>
      </x:c>
      <x:c r="D138" s="147">
        <x:f t="shared" ref="D138:F138" si="1">E117</x:f>
        <x:v>973.66</x:v>
      </x:c>
      <x:c r="E138" s="147">
        <x:f t="shared" si="1"/>
        <x:v>992.42</x:v>
      </x:c>
      <x:c r="F138" s="148">
        <x:f t="shared" si="1"/>
        <x:v>1021.4</x:v>
      </x:c>
      <x:c r="G138" s="144"/>
      <x:c r="H138" s="144"/>
      <x:c r="I138" s="144"/>
      <x:c r="K138" s="67" t="s">
        <x:v>300</x:v>
      </x:c>
      <x:c r="L138" s="66"/>
    </x:row>
    <x:row r="139" spans="2:15" ht="15.75" thickBot="1" x14ac:dyDescent="0.3">
      <x:c r="F139" s="144"/>
      <x:c r="G139" s="144"/>
      <x:c r="H139" s="144"/>
      <x:c r="I139" s="144"/>
      <x:c r="K139" s="274">
        <x:f>LN(H137/G137)</x:f>
        <x:v>4.3900214461629963E-2</x:v>
      </x:c>
      <x:c r="L139" s="57"/>
    </x:row>
    <x:row r="140" spans="2:15" ht="13.5" thickBot="1" x14ac:dyDescent="0.25">
      <x:c r="B140" s="13" t="s">
        <x:v>287</x:v>
      </x:c>
    </x:row>
    <x:row r="141" spans="2:15" x14ac:dyDescent="0.2">
      <x:c r="B141" s="13" t="s">
        <x:v>301</x:v>
      </x:c>
      <x:c r="K141" s="67" t="s">
        <x:v>302</x:v>
      </x:c>
      <x:c r="L141" s="66"/>
    </x:row>
    <x:row r="142" spans="2:15" ht="15.75" thickBot="1" x14ac:dyDescent="0.3">
      <x:c r="B142" s="13" t="s">
        <x:v>303</x:v>
      </x:c>
      <x:c r="K142" s="274">
        <x:f>LN(I137/H137)</x:f>
        <x:v>3.0533707039455342E-2</x:v>
      </x:c>
      <x:c r="L142" s="57"/>
    </x:row>
    <x:row r="145" spans="2:12" x14ac:dyDescent="0.2">
      <x:c r="B145" s="13" t="s">
        <x:v>272</x:v>
      </x:c>
    </x:row>
    <x:row r="146" spans="2:12" x14ac:dyDescent="0.2">
      <x:c r="B146" s="13" t="s">
        <x:v>274</x:v>
      </x:c>
    </x:row>
    <x:row r="147" spans="2:12" x14ac:dyDescent="0.2">
      <x:c r="B147" s="13" t="s">
        <x:v>275</x:v>
      </x:c>
    </x:row>
    <x:row r="148" spans="2:12" x14ac:dyDescent="0.2">
      <x:c r="B148" s="13" t="s">
        <x:v>304</x:v>
      </x:c>
    </x:row>
    <x:row r="149" spans="2:12" x14ac:dyDescent="0.2">
      <x:c r="B149" s="13" t="s">
        <x:v>276</x:v>
      </x:c>
    </x:row>
    <x:row r="151" spans="2:12" x14ac:dyDescent="0.2">
      <x:c r="C151" s="13" t="s">
        <x:v>230</x:v>
      </x:c>
    </x:row>
    <x:row r="152" spans="2:12" x14ac:dyDescent="0.2">
      <x:c r="C152" s="13" t="s">
        <x:v>278</x:v>
      </x:c>
    </x:row>
    <x:row r="153" spans="2:12" ht="13.5" thickBot="1" x14ac:dyDescent="0.25">
      <x:c r="C153" s="13" t="s">
        <x:v>232</x:v>
      </x:c>
    </x:row>
    <x:row r="154" spans="2:12" x14ac:dyDescent="0.2">
      <x:c r="B154" s="13" t="s">
        <x:v>305</x:v>
      </x:c>
      <x:c r="C154" s="13">
        <x:v>2015</x:v>
      </x:c>
      <x:c r="D154" s="13">
        <x:v>2016</x:v>
      </x:c>
      <x:c r="E154" s="13">
        <x:v>2017</x:v>
      </x:c>
      <x:c r="F154" s="13">
        <x:v>2018</x:v>
      </x:c>
      <x:c r="G154" s="13">
        <x:v>2019</x:v>
      </x:c>
      <x:c r="H154" s="13">
        <x:v>2020</x:v>
      </x:c>
      <x:c r="K154" s="19" t="s">
        <x:v>300</x:v>
      </x:c>
      <x:c r="L154" s="21"/>
    </x:row>
    <x:row r="155" spans="2:12" ht="15.75" thickBot="1" x14ac:dyDescent="0.3">
      <x:c r="C155" s="13" t="s">
        <x:v>273</x:v>
      </x:c>
      <x:c r="K155" s="123">
        <x:f>LN(H156/G156)</x:f>
        <x:v>7.0404935826117857E-2</x:v>
      </x:c>
      <x:c r="L155" s="57"/>
    </x:row>
    <x:row r="156" spans="2:12" x14ac:dyDescent="0.2">
      <x:c r="B156" s="13" t="s">
        <x:v>281</x:v>
      </x:c>
      <x:c r="C156" s="13">
        <x:v>963.37</x:v>
      </x:c>
      <x:c r="D156" s="13">
        <x:v>974.41</x:v>
      </x:c>
      <x:c r="E156" s="13">
        <x:v>993.23</x:v>
      </x:c>
      <x:c r="F156" s="144">
        <x:v>1022</x:v>
      </x:c>
      <x:c r="G156" s="144">
        <x:v>1049.73</x:v>
      </x:c>
      <x:c r="H156" s="144">
        <x:v>1126.3</x:v>
      </x:c>
    </x:row>
    <x:row r="157" spans="2:12" ht="15" x14ac:dyDescent="0.25">
      <x:c r="D157" s="149">
        <x:f t="shared" ref="D157:G157" si="2">LN(D156/C156)</x:f>
        <x:v>1.1394605630996152E-2</x:v>
      </x:c>
      <x:c r="E157" s="149">
        <x:f t="shared" si="2"/>
        <x:v>1.9130098945784206E-2</x:v>
      </x:c>
      <x:c r="F157" s="149">
        <x:f t="shared" si="2"/>
        <x:v>2.8554512189114457E-2</x:v>
      </x:c>
      <x:c r="G157" s="149">
        <x:f t="shared" si="2"/>
        <x:v>2.6771496463883319E-2</x:v>
      </x:c>
      <x:c r="H157" s="149">
        <x:f>LN(H156/G156)</x:f>
        <x:v>7.0404935826117857E-2</x:v>
      </x:c>
    </x:row>
    <x:row r="158" spans="2:12" ht="15" x14ac:dyDescent="0.25">
      <x:c r="D158" s="149"/>
      <x:c r="E158" s="149"/>
      <x:c r="F158" s="149"/>
      <x:c r="G158" s="149"/>
      <x:c r="H158" s="149"/>
    </x:row>
    <x:row r="159" spans="2:12" ht="15" x14ac:dyDescent="0.25">
      <x:c r="B159" s="13" t="s">
        <x:v>306</x:v>
      </x:c>
      <x:c r="C159" s="81">
        <x:f>LN(C156/C137)</x:f>
        <x:v>6.4378130273659595E-4</x:v>
      </x:c>
      <x:c r="D159" s="81">
        <x:f t="shared" ref="D159:G159" si="3">LN(D156/D137)</x:f>
        <x:v>7.2891164404057874E-4</x:v>
      </x:c>
      <x:c r="E159" s="81">
        <x:f t="shared" si="3"/>
        <x:v>7.7554909235044581E-4</x:v>
      </x:c>
      <x:c r="F159" s="81">
        <x:f t="shared" si="3"/>
        <x:v>6.0683770911570847E-4</x:v>
      </x:c>
      <x:c r="G159" s="81">
        <x:f t="shared" si="3"/>
        <x:v>2.09599665407933E-4</x:v>
      </x:c>
    </x:row>
    <x:row r="164" spans="2:17" x14ac:dyDescent="0.2">
      <x:c r="B164" s="13" t="s">
        <x:v>272</x:v>
      </x:c>
    </x:row>
    <x:row r="165" spans="2:17" x14ac:dyDescent="0.2">
      <x:c r="B165" s="13" t="s">
        <x:v>307</x:v>
      </x:c>
    </x:row>
    <x:row r="166" spans="2:17" x14ac:dyDescent="0.2">
      <x:c r="B166" s="13" t="s">
        <x:v>308</x:v>
      </x:c>
    </x:row>
    <x:row r="167" spans="2:17" x14ac:dyDescent="0.2">
      <x:c r="B167" s="13" t="s">
        <x:v>309</x:v>
      </x:c>
    </x:row>
    <x:row r="168" spans="2:17" x14ac:dyDescent="0.2">
      <x:c r="B168" s="13" t="s">
        <x:v>276</x:v>
      </x:c>
    </x:row>
    <x:row r="172" spans="2:17" x14ac:dyDescent="0.2">
      <x:c r="B172" s="13" t="s">
        <x:v>85</x:v>
      </x:c>
      <x:c r="C172" s="13" t="s">
        <x:v>101</x:v>
      </x:c>
    </x:row>
    <x:row r="173" spans="2:17" x14ac:dyDescent="0.2">
      <x:c r="B173" s="13" t="s">
        <x:v>226</x:v>
      </x:c>
      <x:c r="C173" s="13" t="s">
        <x:v>278</x:v>
      </x:c>
    </x:row>
    <x:row r="174" spans="2:17" ht="13.5" thickBot="1" x14ac:dyDescent="0.25">
      <x:c r="B174" s="13" t="s">
        <x:v>227</x:v>
      </x:c>
      <x:c r="C174" s="13" t="s">
        <x:v>232</x:v>
      </x:c>
    </x:row>
    <x:row r="175" spans="2:17" x14ac:dyDescent="0.2">
      <x:c r="B175" s="13" t="s">
        <x:v>305</x:v>
      </x:c>
      <x:c r="D175" s="13">
        <x:v>2015</x:v>
      </x:c>
      <x:c r="E175" s="13">
        <x:v>2016</x:v>
      </x:c>
      <x:c r="F175" s="13">
        <x:v>2017</x:v>
      </x:c>
      <x:c r="G175" s="13">
        <x:v>2018</x:v>
      </x:c>
      <x:c r="H175" s="13">
        <x:v>2019</x:v>
      </x:c>
      <x:c r="I175" s="13">
        <x:v>2020</x:v>
      </x:c>
      <x:c r="J175" s="13">
        <x:v>2021</x:v>
      </x:c>
      <x:c r="K175" s="69">
        <x:v>2022</x:v>
      </x:c>
      <x:c r="L175" s="69">
        <x:v>2023</x:v>
      </x:c>
      <x:c r="P175" s="292" t="s">
        <x:v>302</x:v>
      </x:c>
      <x:c r="Q175" s="293"/>
    </x:row>
    <x:row r="176" spans="2:17" ht="13.5" thickBot="1" x14ac:dyDescent="0.25">
      <x:c r="C176" s="13" t="s">
        <x:v>273</x:v>
      </x:c>
      <x:c r="K176" s="69"/>
      <x:c r="L176" s="69"/>
      <x:c r="P176" s="284">
        <x:f>LN(J177/I177)</x:f>
        <x:v>3.0533707039455342E-2</x:v>
      </x:c>
      <x:c r="Q176" s="285"/>
    </x:row>
    <x:row r="177" spans="2:12" x14ac:dyDescent="0.2">
      <x:c r="B177" s="13" t="s">
        <x:v>281</x:v>
      </x:c>
      <x:c r="D177" s="13">
        <x:v>952.21</x:v>
      </x:c>
      <x:c r="E177" s="13">
        <x:v>956.8</x:v>
      </x:c>
      <x:c r="F177" s="13">
        <x:v>976.17</x:v>
      </x:c>
      <x:c r="G177" s="144">
        <x:v>1001.27</x:v>
      </x:c>
      <x:c r="H177" s="144">
        <x:v>1028.3</x:v>
      </x:c>
      <x:c r="I177" s="144">
        <x:v>1096.6099999999999</x:v>
      </x:c>
      <x:c r="J177" s="144">
        <x:v>1130.6099999999999</x:v>
      </x:c>
      <x:c r="K177" s="69">
        <x:f>J177*(1+0.04)</x:f>
        <x:v>1175.8344</x:v>
      </x:c>
      <x:c r="L177" s="69">
        <x:f>K177*(1+0.04)</x:f>
        <x:v>1222.867776</x:v>
      </x:c>
    </x:row>
    <x:row r="178" spans="2:12" x14ac:dyDescent="0.2">
      <x:c r="E178" s="61">
        <x:f>LN(E177/D177)</x:f>
        <x:v>4.8087844957153689E-3</x:v>
      </x:c>
      <x:c r="F178" s="61">
        <x:f t="shared" ref="F178:L178" si="4">LN(F177/E177)</x:f>
        <x:v>2.0042368376961946E-2</x:v>
      </x:c>
      <x:c r="G178" s="61">
        <x:f t="shared" si="4"/>
        <x:v>2.5387721640952338E-2</x:v>
      </x:c>
      <x:c r="H178" s="61">
        <x:f t="shared" si="4"/>
        <x:v>2.6637759020863155E-2</x:v>
      </x:c>
      <x:c r="I178" s="61">
        <x:f t="shared" si="4"/>
        <x:v>6.4316649788610236E-2</x:v>
      </x:c>
      <x:c r="J178" s="61">
        <x:f t="shared" si="4"/>
        <x:v>3.0533707039455342E-2</x:v>
      </x:c>
      <x:c r="K178" s="150">
        <x:f t="shared" si="4"/>
        <x:v>3.9220713153281329E-2</x:v>
      </x:c>
      <x:c r="L178" s="150">
        <x:f t="shared" si="4"/>
        <x:v>3.9220713153281329E-2</x:v>
      </x:c>
    </x:row>
    <x:row r="180" spans="2:12" x14ac:dyDescent="0.2">
      <x:c r="B180" s="13" t="s">
        <x:v>306</x:v>
      </x:c>
      <x:c r="D180" s="61">
        <x:f t="shared" ref="D180:I180" si="5">LN(D177/C156)</x:f>
        <x:v>-1.1651955297102891E-2</x:v>
      </x:c>
      <x:c r="E180" s="61">
        <x:f t="shared" si="5"/>
        <x:v>-1.823777643238389E-2</x:v>
      </x:c>
      <x:c r="F180" s="61">
        <x:f t="shared" si="5"/>
        <x:v>-1.7325507001206115E-2</x:v>
      </x:c>
      <x:c r="G180" s="61">
        <x:f t="shared" si="5"/>
        <x:v>-2.0492297549368124E-2</x:v>
      </x:c>
      <x:c r="H180" s="61">
        <x:f t="shared" si="5"/>
        <x:v>-2.0626034992388076E-2</x:v>
      </x:c>
      <x:c r="I180" s="61">
        <x:f t="shared" si="5"/>
        <x:v>-2.6714321029895804E-2</x:v>
      </x:c>
    </x:row>
  </x:sheetData>
  <x:mergeCells count="6">
    <x:mergeCell ref="P176:Q176"/>
    <x:mergeCell ref="B112:F112"/>
    <x:mergeCell ref="C113:G113"/>
    <x:mergeCell ref="C114:G114"/>
    <x:mergeCell ref="C116:G116"/>
    <x:mergeCell ref="P175:Q175"/>
  </x:mergeCells>
  <x:hyperlinks>
    <x:hyperlink ref="B112" r:id="rId1" tooltip="Opens Ontario map in a new tab window." display="https://www150.statcan.gc.ca/g1/datatomap/index.html?action=wf_identify&amp;value=%7b%27layers%27:%5b%7b%27values%27:%5b%272016A000235%27%5d,%27id%27:%27A0002%27%7d%5d%7d" xr:uid="{75F60210-3E36-4D04-9DD1-EC2E68C6738B}"/>
    <x:hyperlink ref="C113" r:id="rId2" location="Footnote5" display="https://www150.statcan.gc.ca/t1/tbl1/ - Footnote5" xr:uid="{50198135-EEB6-4872-ACB2-95E4D38C6C6A}"/>
    <x:hyperlink ref="B115" r:id="rId3" location="Footnote4" display="https://www150.statcan.gc.ca/t1/tbl1/ - Footnote4" xr:uid="{F4D67D14-9311-4A22-9BBB-D728A08B59AF}"/>
    <x:hyperlink ref="B123" r:id="rId4" display="https://www150.statcan.gc.ca/t1/tbl1/en/tv.action?pid=1410020401" xr:uid="{677A7ABE-6EC2-4B35-B3DB-DF4E15A558FE}"/>
    <x:hyperlink ref="B124" r:id="rId5" display="https://doi.org/10.25318/1410020401-eng" xr:uid="{3634F84F-8E80-42EA-AB01-FDCB370669FB}"/>
  </x:hyperlinks>
  <x:pageMargins left="0.7" right="0.7" top="0.75" bottom="0.75" header="0.3" footer="0.3"/>
  <x:pageSetup orientation="portrait" r:id="rId6"/>
</x:worksheet>
</file>

<file path=xl/worksheets/sheet4.xml><?xml version="1.0" encoding="utf-8"?>
<x:worksheet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A55B06D8-D0EF-42A0-AD04-FCDCA394A937}" mc:Ignorable="x14ac xr xr2 xr3">
  <x:sheetPr>
    <x:tabColor theme="0" tint="-0.14999847407452621"/>
  </x:sheetPr>
  <x:dimension ref="A1:S41"/>
  <x:sheetViews>
    <x:sheetView showGridLines="0" topLeftCell="A3" zoomScale="60" zoomScaleNormal="60" zoomScaleSheetLayoutView="85" zoomScalePageLayoutView="85" workbookViewId="0">
      <x:selection activeCell="D24" sqref="D24"/>
    </x:sheetView>
  </x:sheetViews>
  <x:sheetFormatPr defaultColWidth="20.140625" defaultRowHeight="15" x14ac:dyDescent="0.2"/>
  <x:cols>
    <x:col min="1" max="1" width="20.140625" style="163"/>
    <x:col min="2" max="13" width="12.7109375" style="163" customWidth="1"/>
    <x:col min="14" max="14" width="32.5703125" style="163" customWidth="1"/>
    <x:col min="15" max="16" width="20.140625" style="163"/>
    <x:col min="17" max="17" width="5.85546875" style="163" customWidth="1"/>
    <x:col min="18" max="18" width="26.28515625" style="163" bestFit="1" customWidth="1"/>
    <x:col min="19" max="19" width="29.7109375" style="163" bestFit="1" customWidth="1"/>
    <x:col min="20" max="16384" width="20.140625" style="163"/>
  </x:cols>
  <x:sheetData>
    <x:row r="1" spans="1:14" ht="23.25" x14ac:dyDescent="0.35">
      <x:c r="A1" s="265" t="s">
        <x:v>352</x:v>
      </x:c>
    </x:row>
    <x:row r="3" spans="1:14" ht="63" x14ac:dyDescent="0.25">
      <x:c r="A3" s="158"/>
      <x:c r="B3" s="159" t="s">
        <x:v>315</x:v>
      </x:c>
      <x:c r="C3" s="159" t="s">
        <x:v>316</x:v>
      </x:c>
      <x:c r="D3" s="160" t="s">
        <x:v>317</x:v>
      </x:c>
      <x:c r="E3" s="161" t="s">
        <x:v>318</x:v>
      </x:c>
      <x:c r="F3" s="161" t="s">
        <x:v>319</x:v>
      </x:c>
      <x:c r="G3" s="161" t="s">
        <x:v>320</x:v>
      </x:c>
      <x:c r="H3" s="162" t="s">
        <x:v>321</x:v>
      </x:c>
      <x:c r="I3" s="159" t="s">
        <x:v>322</x:v>
      </x:c>
      <x:c r="J3" s="160" t="s">
        <x:v>323</x:v>
      </x:c>
      <x:c r="K3" s="161" t="s">
        <x:v>318</x:v>
      </x:c>
      <x:c r="L3" s="161" t="s">
        <x:v>319</x:v>
      </x:c>
      <x:c r="M3" s="161" t="s">
        <x:v>320</x:v>
      </x:c>
      <x:c r="N3" s="162" t="s">
        <x:v>321</x:v>
      </x:c>
    </x:row>
    <x:row r="4" spans="1:14" ht="30" x14ac:dyDescent="0.2">
      <x:c r="A4" s="164" t="s">
        <x:v>324</x:v>
      </x:c>
      <x:c r="B4" s="165">
        <x:v>36251</x:v>
      </x:c>
      <x:c r="C4" s="166">
        <x:v>9.35E-2</x:v>
      </x:c>
      <x:c r="D4" s="167"/>
      <x:c r="E4" s="168"/>
      <x:c r="F4" s="168"/>
      <x:c r="G4" s="168"/>
      <x:c r="H4" s="169"/>
      <x:c r="I4" s="170"/>
      <x:c r="J4" s="171"/>
      <x:c r="K4" s="168"/>
      <x:c r="L4" s="168"/>
      <x:c r="M4" s="168"/>
      <x:c r="N4" s="169"/>
    </x:row>
    <x:row r="5" spans="1:14" x14ac:dyDescent="0.2">
      <x:c r="A5" s="294" t="s">
        <x:v>325</x:v>
      </x:c>
      <x:c r="B5" s="172">
        <x:v>36586</x:v>
      </x:c>
      <x:c r="C5" s="173">
        <x:v>9.8799999999999999E-2</x:v>
      </x:c>
      <x:c r="D5" s="174"/>
      <x:c r="E5" s="175">
        <x:v>7.2499999999999995E-2</x:v>
      </x:c>
      <x:c r="F5" s="175">
        <x:v>7.0000000000000007E-2</x:v>
      </x:c>
      <x:c r="G5" s="175">
        <x:v>6.9000000000000006E-2</x:v>
      </x:c>
      <x:c r="H5" s="176">
        <x:v>6.8000000000000005E-2</x:v>
      </x:c>
      <x:c r="I5" s="177"/>
      <x:c r="J5" s="178">
        <x:f>AVERAGE(K5:N5)</x:f>
        <x:v>8.2077499999999998E-2</x:v>
      </x:c>
      <x:c r="K5" s="179">
        <x:f>($L$28*C5+$M$28*E5)</x:f>
        <x:v>8.5650000000000004E-2</x:v>
      </x:c>
      <x:c r="L5" s="180">
        <x:f>$L$29*C5+$M$29*F5</x:f>
        <x:v>8.2960000000000006E-2</x:v>
      </x:c>
      <x:c r="M5" s="180">
        <x:f>$L$30*C5+$M$30*G5</x:f>
        <x:v>8.0919999999999992E-2</x:v>
      </x:c>
      <x:c r="N5" s="181">
        <x:f>$L$31*C5+$M$31*H5</x:f>
        <x:v>7.8780000000000003E-2</x:v>
      </x:c>
    </x:row>
    <x:row r="6" spans="1:14" x14ac:dyDescent="0.2">
      <x:c r="A6" s="294"/>
      <x:c r="B6" s="172">
        <x:v>38838</x:v>
      </x:c>
      <x:c r="C6" s="173">
        <x:v>0.09</x:v>
      </x:c>
      <x:c r="D6" s="174"/>
      <x:c r="E6" s="175">
        <x:v>6.25E-2</x:v>
      </x:c>
      <x:c r="F6" s="175">
        <x:v>0.06</x:v>
      </x:c>
      <x:c r="G6" s="175">
        <x:v>5.8999999999999997E-2</x:v>
      </x:c>
      <x:c r="H6" s="176">
        <x:v>5.8000000000000003E-2</x:v>
      </x:c>
      <x:c r="I6" s="177"/>
      <x:c r="J6" s="178">
        <x:f>AVERAGE(K6:N6)</x:f>
        <x:v>7.2587499999999999E-2</x:v>
      </x:c>
      <x:c r="K6" s="179">
        <x:f>($L$28*C6+$M$28*E6)</x:f>
        <x:v>7.6249999999999998E-2</x:v>
      </x:c>
      <x:c r="L6" s="180">
        <x:f>$L$29*C6+$M$29*F6</x:f>
        <x:v>7.350000000000001E-2</x:v>
      </x:c>
      <x:c r="M6" s="180">
        <x:f>$L$30*C6+$M$30*G6</x:f>
        <x:v>7.1399999999999991E-2</x:v>
      </x:c>
      <x:c r="N6" s="181">
        <x:f>$L$31*C6+$M$31*H6</x:f>
        <x:v>6.9200000000000012E-2</x:v>
      </x:c>
    </x:row>
    <x:row r="7" spans="1:14" x14ac:dyDescent="0.2">
      <x:c r="A7" s="295" t="s">
        <x:v>326</x:v>
      </x:c>
      <x:c r="B7" s="182">
        <x:v>39569</x:v>
      </x:c>
      <x:c r="C7" s="183">
        <x:v>8.5699999999999998E-2</x:v>
      </x:c>
      <x:c r="D7" s="184">
        <x:v>6.0999999999999999E-2</x:v>
      </x:c>
      <x:c r="E7" s="185">
        <x:v>6.0999999999999999E-2</x:v>
      </x:c>
      <x:c r="F7" s="185">
        <x:v>6.0999999999999999E-2</x:v>
      </x:c>
      <x:c r="G7" s="185">
        <x:v>6.0999999999999999E-2</x:v>
      </x:c>
      <x:c r="H7" s="186">
        <x:v>6.0999999999999999E-2</x:v>
      </x:c>
      <x:c r="I7" s="183">
        <x:v>4.4699999999999997E-2</x:v>
      </x:c>
      <x:c r="J7" s="184">
        <x:f t="shared" ref="J7:J24" si="0">$L$33*C7+$M$33*D7+$N$33*I7</x:f>
        <x:v>7.0227999999999999E-2</x:v>
      </x:c>
      <x:c r="K7" s="187"/>
      <x:c r="L7" s="187"/>
      <x:c r="M7" s="187"/>
      <x:c r="N7" s="188"/>
    </x:row>
    <x:row r="8" spans="1:14" x14ac:dyDescent="0.2">
      <x:c r="A8" s="295"/>
      <x:c r="B8" s="182">
        <x:v>39934</x:v>
      </x:c>
      <x:c r="C8" s="183">
        <x:v>8.0100000000000005E-2</x:v>
      </x:c>
      <x:c r="D8" s="184">
        <x:v>7.6200000000000004E-2</x:v>
      </x:c>
      <x:c r="E8" s="185"/>
      <x:c r="F8" s="185"/>
      <x:c r="G8" s="185"/>
      <x:c r="H8" s="186"/>
      <x:c r="I8" s="183">
        <x:v>1.3299999999999999E-2</x:v>
      </x:c>
      <x:c r="J8" s="184">
        <x:f t="shared" si="0"/>
        <x:v>7.5244000000000019E-2</x:v>
      </x:c>
      <x:c r="K8" s="187"/>
      <x:c r="L8" s="187"/>
      <x:c r="M8" s="187"/>
      <x:c r="N8" s="188"/>
    </x:row>
    <x:row r="9" spans="1:14" x14ac:dyDescent="0.2">
      <x:c r="A9" s="296" t="s">
        <x:v>327</x:v>
      </x:c>
      <x:c r="B9" s="189">
        <x:v>40299</x:v>
      </x:c>
      <x:c r="C9" s="190">
        <x:v>9.8500000000000004E-2</x:v>
      </x:c>
      <x:c r="D9" s="191">
        <x:v>5.8700000000000002E-2</x:v>
      </x:c>
      <x:c r="E9" s="192"/>
      <x:c r="F9" s="192"/>
      <x:c r="G9" s="192"/>
      <x:c r="H9" s="193"/>
      <x:c r="I9" s="190">
        <x:v>2.07E-2</x:v>
      </x:c>
      <x:c r="J9" s="191">
        <x:f t="shared" si="0"/>
        <x:v>7.3099999999999998E-2</x:v>
      </x:c>
      <x:c r="K9" s="194"/>
      <x:c r="L9" s="194"/>
      <x:c r="M9" s="194"/>
      <x:c r="N9" s="195"/>
    </x:row>
    <x:row r="10" spans="1:14" x14ac:dyDescent="0.2">
      <x:c r="A10" s="296"/>
      <x:c r="B10" s="189">
        <x:v>40664</x:v>
      </x:c>
      <x:c r="C10" s="190">
        <x:v>9.5799999999999996E-2</x:v>
      </x:c>
      <x:c r="D10" s="191">
        <x:v>5.3199999999999997E-2</x:v>
      </x:c>
      <x:c r="E10" s="192"/>
      <x:c r="F10" s="192"/>
      <x:c r="G10" s="192"/>
      <x:c r="H10" s="193"/>
      <x:c r="I10" s="190">
        <x:v>2.46E-2</x:v>
      </x:c>
      <x:c r="J10" s="191">
        <x:f t="shared" si="0"/>
        <x:v>6.9096000000000005E-2</x:v>
      </x:c>
      <x:c r="K10" s="194"/>
      <x:c r="L10" s="194"/>
      <x:c r="M10" s="194"/>
      <x:c r="N10" s="195"/>
    </x:row>
    <x:row r="11" spans="1:14" x14ac:dyDescent="0.2">
      <x:c r="A11" s="296"/>
      <x:c r="B11" s="189">
        <x:v>40909</x:v>
      </x:c>
      <x:c r="C11" s="190">
        <x:v>9.4200000000000006E-2</x:v>
      </x:c>
      <x:c r="D11" s="191">
        <x:v>5.0099999999999999E-2</x:v>
      </x:c>
      <x:c r="E11" s="192"/>
      <x:c r="F11" s="192"/>
      <x:c r="G11" s="192"/>
      <x:c r="H11" s="193"/>
      <x:c r="I11" s="190">
        <x:v>2.0799999999999999E-2</x:v>
      </x:c>
      <x:c r="J11" s="191">
        <x:f t="shared" si="0"/>
        <x:v>6.6568000000000002E-2</x:v>
      </x:c>
      <x:c r="K11" s="194"/>
      <x:c r="L11" s="194"/>
      <x:c r="M11" s="194"/>
      <x:c r="N11" s="195"/>
    </x:row>
    <x:row r="12" spans="1:14" x14ac:dyDescent="0.2">
      <x:c r="A12" s="296"/>
      <x:c r="B12" s="189">
        <x:v>41030</x:v>
      </x:c>
      <x:c r="C12" s="196">
        <x:v>9.1199999999999989E-2</x:v>
      </x:c>
      <x:c r="D12" s="197">
        <x:v>4.41E-2</x:v>
      </x:c>
      <x:c r="E12" s="194"/>
      <x:c r="F12" s="194"/>
      <x:c r="G12" s="194"/>
      <x:c r="H12" s="195"/>
      <x:c r="I12" s="196">
        <x:v>2.0799999999999999E-2</x:v>
      </x:c>
      <x:c r="J12" s="191">
        <x:f t="shared" si="0"/>
        <x:v>6.2008000000000001E-2</x:v>
      </x:c>
      <x:c r="K12" s="194"/>
      <x:c r="L12" s="194"/>
      <x:c r="M12" s="194"/>
      <x:c r="N12" s="195"/>
    </x:row>
    <x:row r="13" spans="1:14" x14ac:dyDescent="0.2">
      <x:c r="A13" s="296"/>
      <x:c r="B13" s="198">
        <x:v>41275</x:v>
      </x:c>
      <x:c r="C13" s="199">
        <x:v>8.929999999999999E-2</x:v>
      </x:c>
      <x:c r="D13" s="200">
        <x:v>4.0300000000000002E-2</x:v>
      </x:c>
      <x:c r="H13" s="201"/>
      <x:c r="I13" s="199">
        <x:v>2.0799999999999999E-2</x:v>
      </x:c>
      <x:c r="J13" s="202">
        <x:f t="shared" si="0"/>
        <x:v>5.9119999999999999E-2</x:v>
      </x:c>
      <x:c r="N13" s="201"/>
    </x:row>
    <x:row r="14" spans="1:14" x14ac:dyDescent="0.2">
      <x:c r="A14" s="296"/>
      <x:c r="B14" s="203">
        <x:v>41395</x:v>
      </x:c>
      <x:c r="C14" s="204">
        <x:v>8.9800000000000005E-2</x:v>
      </x:c>
      <x:c r="D14" s="205">
        <x:v>4.1200000000000001E-2</x:v>
      </x:c>
      <x:c r="E14" s="206"/>
      <x:c r="F14" s="206"/>
      <x:c r="G14" s="206"/>
      <x:c r="H14" s="207"/>
      <x:c r="I14" s="204">
        <x:v>2.07E-2</x:v>
      </x:c>
      <x:c r="J14" s="208">
        <x:f t="shared" si="0"/>
        <x:v>5.9820000000000005E-2</x:v>
      </x:c>
      <x:c r="K14" s="206" t="s">
        <x:v>328</x:v>
      </x:c>
      <x:c r="L14" s="206"/>
      <x:c r="M14" s="206"/>
      <x:c r="N14" s="207"/>
    </x:row>
    <x:row r="15" spans="1:14" x14ac:dyDescent="0.2">
      <x:c r="A15" s="296"/>
      <x:c r="B15" s="203">
        <x:v>41760</x:v>
      </x:c>
      <x:c r="C15" s="204">
        <x:v>9.3600000000000003E-2</x:v>
      </x:c>
      <x:c r="D15" s="205">
        <x:v>4.8800000000000003E-2</x:v>
      </x:c>
      <x:c r="E15" s="206"/>
      <x:c r="F15" s="206"/>
      <x:c r="G15" s="206"/>
      <x:c r="H15" s="207"/>
      <x:c r="I15" s="204">
        <x:v>2.1100000000000001E-2</x:v>
      </x:c>
      <x:c r="J15" s="208">
        <x:f t="shared" si="0"/>
        <x:v>6.5612000000000004E-2</x:v>
      </x:c>
      <x:c r="K15" s="206" t="s">
        <x:v>328</x:v>
      </x:c>
      <x:c r="L15" s="206"/>
      <x:c r="M15" s="206"/>
      <x:c r="N15" s="207"/>
    </x:row>
    <x:row r="16" spans="1:14" x14ac:dyDescent="0.2">
      <x:c r="A16" s="296"/>
      <x:c r="B16" s="209">
        <x:v>42125</x:v>
      </x:c>
      <x:c r="C16" s="210">
        <x:v>9.2999999999999999E-2</x:v>
      </x:c>
      <x:c r="D16" s="211">
        <x:v>4.7699999999999999E-2</x:v>
      </x:c>
      <x:c r="E16" s="212"/>
      <x:c r="F16" s="212"/>
      <x:c r="G16" s="212"/>
      <x:c r="H16" s="213"/>
      <x:c r="I16" s="210">
        <x:v>2.1600000000000001E-2</x:v>
      </x:c>
      <x:c r="J16" s="214">
        <x:f t="shared" si="0"/>
        <x:v>6.4776000000000014E-2</x:v>
      </x:c>
      <x:c r="K16" s="212" t="s">
        <x:v>328</x:v>
      </x:c>
      <x:c r="L16" s="212"/>
      <x:c r="M16" s="212"/>
      <x:c r="N16" s="213"/>
    </x:row>
    <x:row r="17" spans="1:18" x14ac:dyDescent="0.2">
      <x:c r="A17" s="215"/>
      <x:c r="B17" s="216">
        <x:v>42248</x:v>
      </x:c>
      <x:c r="C17" s="217">
        <x:v>9.1899999999999996E-2</x:v>
      </x:c>
      <x:c r="D17" s="217">
        <x:v>4.5400000000000003E-2</x:v>
      </x:c>
      <x:c r="E17" s="206"/>
      <x:c r="F17" s="206"/>
      <x:c r="G17" s="206"/>
      <x:c r="H17" s="206"/>
      <x:c r="I17" s="217">
        <x:v>1.6500000000000001E-2</x:v>
      </x:c>
      <x:c r="J17" s="218">
        <x:f t="shared" si="0"/>
        <x:v>6.2843999999999997E-2</x:v>
      </x:c>
      <x:c r="K17" s="206" t="s">
        <x:v>329</x:v>
      </x:c>
      <x:c r="L17" s="206"/>
      <x:c r="M17" s="206"/>
      <x:c r="N17" s="206"/>
    </x:row>
    <x:row r="18" spans="1:18" x14ac:dyDescent="0.2">
      <x:c r="A18" s="215"/>
      <x:c r="B18" s="216">
        <x:v>42614</x:v>
      </x:c>
      <x:c r="C18" s="217">
        <x:v>8.7800000000000003E-2</x:v>
      </x:c>
      <x:c r="D18" s="217">
        <x:v>3.7199999999999997E-2</x:v>
      </x:c>
      <x:c r="E18" s="206"/>
      <x:c r="F18" s="206"/>
      <x:c r="G18" s="206"/>
      <x:c r="H18" s="206"/>
      <x:c r="I18" s="217">
        <x:v>1.7600000000000001E-2</x:v>
      </x:c>
      <x:c r="J18" s="214">
        <x:f t="shared" si="0"/>
        <x:v>5.6656000000000005E-2</x:v>
      </x:c>
      <x:c r="K18" s="206" t="s">
        <x:v>330</x:v>
      </x:c>
      <x:c r="L18" s="206"/>
      <x:c r="M18" s="206"/>
      <x:c r="N18" s="206"/>
    </x:row>
    <x:row r="19" spans="1:18" x14ac:dyDescent="0.2">
      <x:c r="A19" s="215"/>
      <x:c r="B19" s="216">
        <x:v>43056</x:v>
      </x:c>
      <x:c r="C19" s="217">
        <x:v>0.09</x:v>
      </x:c>
      <x:c r="D19" s="217">
        <x:v>4.1599999999999998E-2</x:v>
      </x:c>
      <x:c r="E19" s="206"/>
      <x:c r="F19" s="206"/>
      <x:c r="G19" s="206"/>
      <x:c r="H19" s="206"/>
      <x:c r="I19" s="217">
        <x:v>2.29E-2</x:v>
      </x:c>
      <x:c r="J19" s="219">
        <x:f t="shared" si="0"/>
        <x:v>6.0212000000000002E-2</x:v>
      </x:c>
      <x:c r="K19" s="206" t="s">
        <x:v>331</x:v>
      </x:c>
      <x:c r="L19" s="206"/>
      <x:c r="M19" s="206"/>
      <x:c r="N19" s="206"/>
    </x:row>
    <x:row r="20" spans="1:18" x14ac:dyDescent="0.2">
      <x:c r="A20" s="215"/>
      <x:c r="B20" s="216">
        <x:v>43405</x:v>
      </x:c>
      <x:c r="C20" s="217">
        <x:v>8.9800000000000005E-2</x:v>
      </x:c>
      <x:c r="D20" s="217">
        <x:v>4.1300000000000003E-2</x:v>
      </x:c>
      <x:c r="E20" s="206"/>
      <x:c r="F20" s="206"/>
      <x:c r="G20" s="206"/>
      <x:c r="H20" s="206"/>
      <x:c r="I20" s="217">
        <x:v>2.8199999999999999E-2</x:v>
      </x:c>
      <x:c r="J20" s="220">
        <x:f t="shared" si="0"/>
        <x:v>6.0176E-2</x:v>
      </x:c>
      <x:c r="K20" s="206" t="s">
        <x:v>332</x:v>
      </x:c>
      <x:c r="L20" s="206"/>
      <x:c r="M20" s="206"/>
      <x:c r="N20" s="206"/>
    </x:row>
    <x:row r="21" spans="1:18" x14ac:dyDescent="0.2">
      <x:c r="A21" s="215"/>
      <x:c r="B21" s="216">
        <x:v>43769</x:v>
      </x:c>
      <x:c r="C21" s="217">
        <x:v>8.5199999999999998E-2</x:v>
      </x:c>
      <x:c r="D21" s="217">
        <x:v>3.2099999999999997E-2</x:v>
      </x:c>
      <x:c r="E21" s="206"/>
      <x:c r="F21" s="206"/>
      <x:c r="G21" s="206"/>
      <x:c r="H21" s="206"/>
      <x:c r="I21" s="217">
        <x:v>2.75E-2</x:v>
      </x:c>
      <x:c r="J21" s="220">
        <x:f t="shared" si="0"/>
        <x:v>5.3155999999999995E-2</x:v>
      </x:c>
      <x:c r="K21" s="206" t="s">
        <x:v>332</x:v>
      </x:c>
      <x:c r="L21" s="206"/>
      <x:c r="M21" s="206"/>
      <x:c r="N21" s="206"/>
    </x:row>
    <x:row r="22" spans="1:18" x14ac:dyDescent="0.2">
      <x:c r="A22" s="215"/>
      <x:c r="B22" s="216">
        <x:v>44144</x:v>
      </x:c>
      <x:c r="C22" s="217">
        <x:v>8.3400000000000002E-2</x:v>
      </x:c>
      <x:c r="D22" s="217">
        <x:v>2.8500000000000001E-2</x:v>
      </x:c>
      <x:c r="E22" s="206"/>
      <x:c r="F22" s="206"/>
      <x:c r="G22" s="206"/>
      <x:c r="H22" s="206"/>
      <x:c r="I22" s="217">
        <x:v>1.7500000000000002E-2</x:v>
      </x:c>
      <x:c r="J22" s="220">
        <x:f t="shared" si="0"/>
        <x:v>5.0020000000000002E-2</x:v>
      </x:c>
      <x:c r="K22" s="206" t="s">
        <x:v>332</x:v>
      </x:c>
      <x:c r="L22" s="206"/>
      <x:c r="M22" s="206"/>
      <x:c r="N22" s="206"/>
    </x:row>
    <x:row r="23" spans="1:18" x14ac:dyDescent="0.2">
      <x:c r="B23" s="221">
        <x:v>44470</x:v>
      </x:c>
      <x:c r="C23" s="222">
        <x:v>8.6599999999999996E-2</x:v>
      </x:c>
      <x:c r="D23" s="222">
        <x:v>3.49E-2</x:v>
      </x:c>
      <x:c r="E23" s="222"/>
      <x:c r="F23" s="222"/>
      <x:c r="G23" s="222"/>
      <x:c r="H23" s="222"/>
      <x:c r="I23" s="222">
        <x:v>1.17E-2</x:v>
      </x:c>
      <x:c r="J23" s="222">
        <x:f t="shared" si="0"/>
        <x:v>5.4651999999999999E-2</x:v>
      </x:c>
    </x:row>
    <x:row r="24" spans="1:18" ht="15.75" thickBot="1" x14ac:dyDescent="0.25">
      <x:c r="B24" s="221">
        <x:v>44835</x:v>
      </x:c>
      <x:c r="C24" s="222">
        <x:v>9.2999999999999999E-2</x:v>
      </x:c>
      <x:c r="D24" s="222">
        <x:v>4.7699999999999999E-2</x:v>
      </x:c>
      <x:c r="E24" s="222"/>
      <x:c r="F24" s="222"/>
      <x:c r="G24" s="222"/>
      <x:c r="H24" s="222"/>
      <x:c r="I24" s="222">
        <x:v>2.1600000000000001E-2</x:v>
      </x:c>
      <x:c r="J24" s="222">
        <x:f t="shared" si="0"/>
        <x:v>6.4776000000000014E-2</x:v>
      </x:c>
    </x:row>
    <x:row r="25" spans="1:18" ht="15.75" x14ac:dyDescent="0.25">
      <x:c r="J25" s="223"/>
      <x:c r="K25" s="224"/>
      <x:c r="L25" s="297" t="s">
        <x:v>333</x:v>
      </x:c>
      <x:c r="M25" s="298"/>
      <x:c r="N25" s="299"/>
      <x:c r="P25" s="225"/>
      <x:c r="Q25" s="226"/>
      <x:c r="R25" s="227"/>
    </x:row>
    <x:row r="26" spans="1:18" ht="21" thickBot="1" x14ac:dyDescent="0.35">
      <x:c r="J26" s="228"/>
      <x:c r="L26" s="229" t="s">
        <x:v>334</x:v>
      </x:c>
      <x:c r="M26" s="230" t="s">
        <x:v>335</x:v>
      </x:c>
      <x:c r="N26" s="231" t="s">
        <x:v>336</x:v>
      </x:c>
      <x:c r="P26" s="300" t="s">
        <x:v>337</x:v>
      </x:c>
      <x:c r="Q26" s="301"/>
      <x:c r="R26" s="302"/>
    </x:row>
    <x:row r="27" spans="1:18" ht="16.5" thickTop="1" x14ac:dyDescent="0.25">
      <x:c r="J27" s="232" t="s">
        <x:v>338</x:v>
      </x:c>
      <x:c r="K27" s="233"/>
      <x:c r="L27" s="234"/>
      <x:c r="M27" s="233"/>
      <x:c r="N27" s="235"/>
      <x:c r="P27" s="236"/>
      <x:c r="Q27" s="206"/>
      <x:c r="R27" s="237"/>
    </x:row>
    <x:row r="28" spans="1:18" x14ac:dyDescent="0.2">
      <x:c r="J28" s="238" t="s">
        <x:v>339</x:v>
      </x:c>
      <x:c r="K28" s="233"/>
      <x:c r="L28" s="239">
        <x:v>0.5</x:v>
      </x:c>
      <x:c r="M28" s="240">
        <x:v>0.5</x:v>
      </x:c>
      <x:c r="N28" s="241"/>
      <x:c r="P28" s="242">
        <x:v>2013</x:v>
      </x:c>
      <x:c r="Q28" s="243"/>
      <x:c r="R28" s="244">
        <x:f>(4*J13+8*J14)/12</x:f>
        <x:v>5.958666666666667E-2</x:v>
      </x:c>
    </x:row>
    <x:row r="29" spans="1:18" x14ac:dyDescent="0.2">
      <x:c r="J29" s="238" t="s">
        <x:v>340</x:v>
      </x:c>
      <x:c r="K29" s="233"/>
      <x:c r="L29" s="239">
        <x:v>0.45</x:v>
      </x:c>
      <x:c r="M29" s="240">
        <x:v>0.55000000000000004</x:v>
      </x:c>
      <x:c r="N29" s="241"/>
      <x:c r="P29" s="242">
        <x:v>2014</x:v>
      </x:c>
      <x:c r="Q29" s="243"/>
      <x:c r="R29" s="244">
        <x:f>(4*J14+8*J15)/12</x:f>
        <x:v>6.368133333333334E-2</x:v>
      </x:c>
    </x:row>
    <x:row r="30" spans="1:18" x14ac:dyDescent="0.2">
      <x:c r="J30" s="238" t="s">
        <x:v>341</x:v>
      </x:c>
      <x:c r="K30" s="233"/>
      <x:c r="L30" s="239">
        <x:v>0.4</x:v>
      </x:c>
      <x:c r="M30" s="240">
        <x:v>0.6</x:v>
      </x:c>
      <x:c r="N30" s="241"/>
      <x:c r="P30" s="242">
        <x:v>2015</x:v>
      </x:c>
      <x:c r="Q30" s="243"/>
      <x:c r="R30" s="244">
        <x:f>(4*J15+8*J16)/12</x:f>
        <x:v>6.5054666666666677E-2</x:v>
      </x:c>
    </x:row>
    <x:row r="31" spans="1:18" x14ac:dyDescent="0.2">
      <x:c r="J31" s="238" t="s">
        <x:v>342</x:v>
      </x:c>
      <x:c r="K31" s="233"/>
      <x:c r="L31" s="239">
        <x:v>0.35</x:v>
      </x:c>
      <x:c r="M31" s="240">
        <x:v>0.65</x:v>
      </x:c>
      <x:c r="N31" s="241"/>
      <x:c r="P31" s="242">
        <x:v>2016</x:v>
      </x:c>
      <x:c r="Q31" s="206"/>
      <x:c r="R31" s="245">
        <x:f t="shared" ref="R31:R36" si="1">J17</x:f>
        <x:v>6.2843999999999997E-2</x:v>
      </x:c>
    </x:row>
    <x:row r="32" spans="1:18" ht="15.75" x14ac:dyDescent="0.25">
      <x:c r="J32" s="246" t="s">
        <x:v>343</x:v>
      </x:c>
      <x:c r="K32" s="194"/>
      <x:c r="L32" s="247"/>
      <x:c r="M32" s="194"/>
      <x:c r="N32" s="195"/>
      <x:c r="P32" s="242">
        <x:v>2017</x:v>
      </x:c>
      <x:c r="Q32" s="206"/>
      <x:c r="R32" s="245">
        <x:f t="shared" si="1"/>
        <x:v>5.6656000000000005E-2</x:v>
      </x:c>
    </x:row>
    <x:row r="33" spans="10:19" x14ac:dyDescent="0.2">
      <x:c r="J33" s="248" t="s">
        <x:v>344</x:v>
      </x:c>
      <x:c r="K33" s="249"/>
      <x:c r="L33" s="250">
        <x:v>0.4</x:v>
      </x:c>
      <x:c r="M33" s="251">
        <x:v>0.56000000000000005</x:v>
      </x:c>
      <x:c r="N33" s="252">
        <x:v>0.04</x:v>
      </x:c>
      <x:c r="P33" s="242">
        <x:v>2018</x:v>
      </x:c>
      <x:c r="Q33" s="206"/>
      <x:c r="R33" s="245">
        <x:f t="shared" si="1"/>
        <x:v>6.0212000000000002E-2</x:v>
      </x:c>
      <x:c r="S33" s="253"/>
    </x:row>
    <x:row r="34" spans="10:19" x14ac:dyDescent="0.2">
      <x:c r="P34" s="242">
        <x:v>2019</x:v>
      </x:c>
      <x:c r="Q34" s="206"/>
      <x:c r="R34" s="245">
        <x:f t="shared" si="1"/>
        <x:v>6.0176E-2</x:v>
      </x:c>
    </x:row>
    <x:row r="35" spans="10:19" x14ac:dyDescent="0.2">
      <x:c r="P35" s="242">
        <x:v>2020</x:v>
      </x:c>
      <x:c r="Q35" s="206"/>
      <x:c r="R35" s="245">
        <x:f t="shared" si="1"/>
        <x:v>5.3155999999999995E-2</x:v>
      </x:c>
      <x:c r="S35" s="254"/>
    </x:row>
    <x:row r="36" spans="10:19" x14ac:dyDescent="0.2">
      <x:c r="P36" s="242">
        <x:v>2021</x:v>
      </x:c>
      <x:c r="Q36" s="206"/>
      <x:c r="R36" s="245">
        <x:f t="shared" si="1"/>
        <x:v>5.0020000000000002E-2</x:v>
      </x:c>
    </x:row>
    <x:row r="37" spans="10:19" x14ac:dyDescent="0.2">
      <x:c r="P37" s="255">
        <x:v>2022</x:v>
      </x:c>
      <x:c r="Q37" s="256"/>
      <x:c r="R37" s="257">
        <x:f>J23</x:f>
        <x:v>5.4651999999999999E-2</x:v>
      </x:c>
    </x:row>
    <x:row r="38" spans="10:19" ht="15.75" thickBot="1" x14ac:dyDescent="0.25">
      <x:c r="P38" s="258">
        <x:v>2023</x:v>
      </x:c>
      <x:c r="Q38" s="259"/>
      <x:c r="R38" s="260">
        <x:f>J24</x:f>
        <x:v>6.4776000000000014E-2</x:v>
      </x:c>
    </x:row>
    <x:row r="41" spans="10:19" x14ac:dyDescent="0.2">
      <x:c r="R41" s="254"/>
    </x:row>
  </x:sheetData>
  <x:mergeCells count="5">
    <x:mergeCell ref="A5:A6"/>
    <x:mergeCell ref="A7:A8"/>
    <x:mergeCell ref="A9:A16"/>
    <x:mergeCell ref="L25:N25"/>
    <x:mergeCell ref="P26:R26"/>
  </x:mergeCells>
  <x:printOptions horizontalCentered="1" verticalCentered="1"/>
  <x:pageMargins left="0.74803149606299213" right="0.74803149606299213" top="0.98425196850393704" bottom="0.98425196850393704" header="0.51181102362204722" footer="0.51181102362204722"/>
  <x:pageSetup paperSize="17" fitToHeight="0" orientation="landscape" r:id="rId1"/>
  <x:headerFooter alignWithMargins="0">
    <x:oddHeader>&amp;C&amp;"Arial,Bold"&amp;16Summary of Electricity Cost of Capital Parameters Issued by the Ontario Energy Board</x:oddHeader>
    <x:oddFooter>&amp;L&amp;"Arial,Bold"Ontario Energy Board&amp;CDecember 6, 2012&amp;RPage &amp;P</x:oddFooter>
  </x:headerFooter>
  <x:drawing r:id="rId2"/>
  <x:legacyDrawing r:id="rId3"/>
</x:worksheet>
</file>

<file path=docProps/app.xml><?xml version="1.0" encoding="utf-8"?>
<ap:Properties xmlns:vt="http://schemas.openxmlformats.org/officeDocument/2006/docPropsVTypes" xmlns:ap="http://schemas.openxmlformats.org/officeDocument/2006/extended-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2022-10-26T13:11:17.0000000Z</dcterms:created>
  <dcterms:modified xsi:type="dcterms:W3CDTF">2023-01-06T19:46:29.0000000Z</dcterms:modified>
</coreProperties>
</file>