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filesrv\Legal$\00 REGULATORY AFFAIRS\IESO REVENUE REQUIREMENT SUBMISSIONS\EB-2022-0318 IESO 2023-2025 RRS\09_FINAL EVIDENCE\Excel Attachments\"/>
    </mc:Choice>
  </mc:AlternateContent>
  <bookViews>
    <workbookView xWindow="0" yWindow="0" windowWidth="28800" windowHeight="11925"/>
  </bookViews>
  <sheets>
    <sheet name="C-3-1-A1" sheetId="1" r:id="rId1"/>
  </sheets>
  <externalReferences>
    <externalReference r:id="rId2"/>
  </externalReferences>
  <definedNames>
    <definedName name="RebaseYear">'[1]LDC Info'!$E$28</definedName>
    <definedName name="TestYear">'[1]LDC Info'!$E$24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1" l="1"/>
  <c r="K5" i="1"/>
  <c r="J5" i="1"/>
  <c r="M21" i="1"/>
  <c r="K21" i="1"/>
  <c r="L21" i="1"/>
</calcChain>
</file>

<file path=xl/sharedStrings.xml><?xml version="1.0" encoding="utf-8"?>
<sst xmlns="http://schemas.openxmlformats.org/spreadsheetml/2006/main" count="63" uniqueCount="31">
  <si>
    <t>Filed:  March 29, 2023, EB-2022-0318, Exhibit C-3-1, Attachment 1, Page 1 of 1</t>
  </si>
  <si>
    <t>Funding Sources</t>
  </si>
  <si>
    <t>($ Millions)</t>
  </si>
  <si>
    <t>2019 Budget</t>
  </si>
  <si>
    <t>2019 Actual</t>
  </si>
  <si>
    <t>2020 Actual</t>
  </si>
  <si>
    <t>2021 Budget</t>
  </si>
  <si>
    <t>2021 Actual</t>
  </si>
  <si>
    <t>2022 Budget</t>
  </si>
  <si>
    <t>2022 Actual</t>
  </si>
  <si>
    <t>2023 Budget</t>
  </si>
  <si>
    <t>2024 Budget</t>
  </si>
  <si>
    <t>2025 Budget</t>
  </si>
  <si>
    <t>Regulated Service Fees:</t>
  </si>
  <si>
    <t xml:space="preserve"> - Usage and Application Fees</t>
  </si>
  <si>
    <t> </t>
  </si>
  <si>
    <t>Other Fees:</t>
  </si>
  <si>
    <t>- Registration Fees</t>
  </si>
  <si>
    <t xml:space="preserve">              -  </t>
  </si>
  <si>
    <t xml:space="preserve">                -  </t>
  </si>
  <si>
    <t>- Connection Assessments (SIA &amp; Technical Feasibility Studies)</t>
  </si>
  <si>
    <t>- Reliable Integration Activities</t>
  </si>
  <si>
    <t xml:space="preserve"> - Overhead cost recovery:</t>
  </si>
  <si>
    <t>Other Programs</t>
  </si>
  <si>
    <t>Smart Metering Entity</t>
  </si>
  <si>
    <t>Market Sanctions and Payment Adjustments (MACD Enforcement)</t>
  </si>
  <si>
    <t>Interest and Investment Income:</t>
  </si>
  <si>
    <t>- Short Term Investment Income</t>
  </si>
  <si>
    <t>- Long Term Investment Income</t>
  </si>
  <si>
    <t>Total IESO Funding Sources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</si>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</sst>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,,_-;\-* #,##0.0,_-;_-* &quot;-&quot;??_-;_-@_-"/>
    <numFmt numFmtId="165" formatCode="_-* #,##0.0,,_-;\-* \(#,##0.0,\)\,_-;_-* &quot;-&quot;??_-;_-@_-"/>
    <numFmt numFmtId="166" formatCode="_-* #,##0.0,,_-;* \(#,##0.0,,\)_-;_-* &quot;-&quot;??_-;_-@_-"/>
    <numFmt numFmtId="167" formatCode="_(* #,##0.0_);_(* \(#,##0.0\);_(* &quot;-&quot;??_);_(@_)"/>
    <numFmt numFmtId="168" formatCode="_(* #,##0.0_);_(* \(#,##0.0\);_(* &quot;-&quot;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0"/>
      <color theme="1"/>
      <name val="Tahoma"/>
      <family val="2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i/>
      <sz val="9"/>
      <color rgb="FF000000"/>
      <name val="Calibri"/>
      <family val="2"/>
    </font>
    <font>
      <i/>
      <sz val="9"/>
      <name val="Calibri"/>
      <family val="2"/>
    </font>
    <font>
      <sz val="11"/>
      <name val="Calibri"/>
      <family val="2"/>
    </font>
    <font>
      <b/>
      <sz val="10"/>
      <color rgb="FF000000"/>
      <name val="Tahom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D9D9"/>
        <bgColor rgb="FF000000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/>
      <top style="thin">
        <color auto="1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43" fontId="0" fillId="0" borderId="0" xfId="0" applyNumberFormat="1"/>
    <xf numFmtId="164" fontId="1" fillId="3" borderId="1" xfId="0" applyNumberFormat="1" applyFont="1" applyFill="1" applyBorder="1"/>
    <xf numFmtId="0" fontId="1" fillId="3" borderId="2" xfId="0" applyFont="1" applyFill="1" applyBorder="1" applyAlignment="1">
      <alignment horizontal="left"/>
    </xf>
    <xf numFmtId="165" fontId="1" fillId="3" borderId="1" xfId="0" applyNumberFormat="1" applyFont="1" applyFill="1" applyBorder="1"/>
    <xf numFmtId="164" fontId="0" fillId="3" borderId="1" xfId="0" applyNumberFormat="1" applyFill="1" applyBorder="1"/>
    <xf numFmtId="166" fontId="0" fillId="3" borderId="1" xfId="0" applyNumberFormat="1" applyFill="1" applyBorder="1"/>
    <xf numFmtId="0" fontId="3" fillId="3" borderId="2" xfId="0" applyFont="1" applyFill="1" applyBorder="1" applyAlignment="1">
      <alignment horizontal="left"/>
    </xf>
    <xf numFmtId="166" fontId="2" fillId="3" borderId="1" xfId="0" applyNumberFormat="1" applyFont="1" applyFill="1" applyBorder="1"/>
    <xf numFmtId="0" fontId="2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4" fontId="1" fillId="3" borderId="4" xfId="0" applyNumberFormat="1" applyFont="1" applyFill="1" applyBorder="1"/>
    <xf numFmtId="0" fontId="4" fillId="0" borderId="0" xfId="0" applyFont="1"/>
    <xf numFmtId="164" fontId="1" fillId="3" borderId="5" xfId="0" applyNumberFormat="1" applyFont="1" applyFill="1" applyBorder="1"/>
    <xf numFmtId="166" fontId="0" fillId="3" borderId="5" xfId="0" applyNumberFormat="1" applyFill="1" applyBorder="1"/>
    <xf numFmtId="166" fontId="2" fillId="3" borderId="5" xfId="0" applyNumberFormat="1" applyFont="1" applyFill="1" applyBorder="1"/>
    <xf numFmtId="0" fontId="6" fillId="0" borderId="0" xfId="0" applyFont="1"/>
    <xf numFmtId="0" fontId="1" fillId="0" borderId="0" xfId="0" applyFont="1"/>
    <xf numFmtId="0" fontId="5" fillId="4" borderId="2" xfId="0" applyFont="1" applyFill="1" applyBorder="1"/>
    <xf numFmtId="0" fontId="7" fillId="4" borderId="7" xfId="0" applyFont="1" applyFill="1" applyBorder="1"/>
    <xf numFmtId="0" fontId="7" fillId="4" borderId="1" xfId="0" applyFont="1" applyFill="1" applyBorder="1"/>
    <xf numFmtId="0" fontId="7" fillId="4" borderId="2" xfId="0" applyFont="1" applyFill="1" applyBorder="1"/>
    <xf numFmtId="167" fontId="5" fillId="4" borderId="1" xfId="0" applyNumberFormat="1" applyFont="1" applyFill="1" applyBorder="1"/>
    <xf numFmtId="167" fontId="5" fillId="4" borderId="2" xfId="0" applyNumberFormat="1" applyFont="1" applyFill="1" applyBorder="1"/>
    <xf numFmtId="167" fontId="7" fillId="4" borderId="6" xfId="0" applyNumberFormat="1" applyFont="1" applyFill="1" applyBorder="1"/>
    <xf numFmtId="167" fontId="7" fillId="4" borderId="7" xfId="0" applyNumberFormat="1" applyFont="1" applyFill="1" applyBorder="1"/>
    <xf numFmtId="167" fontId="7" fillId="4" borderId="1" xfId="0" applyNumberFormat="1" applyFont="1" applyFill="1" applyBorder="1"/>
    <xf numFmtId="167" fontId="7" fillId="4" borderId="2" xfId="0" applyNumberFormat="1" applyFont="1" applyFill="1" applyBorder="1"/>
    <xf numFmtId="167" fontId="8" fillId="4" borderId="6" xfId="0" applyNumberFormat="1" applyFont="1" applyFill="1" applyBorder="1"/>
    <xf numFmtId="167" fontId="9" fillId="4" borderId="7" xfId="0" applyNumberFormat="1" applyFont="1" applyFill="1" applyBorder="1"/>
    <xf numFmtId="167" fontId="8" fillId="4" borderId="7" xfId="0" applyNumberFormat="1" applyFont="1" applyFill="1" applyBorder="1"/>
    <xf numFmtId="167" fontId="5" fillId="4" borderId="6" xfId="0" applyNumberFormat="1" applyFont="1" applyFill="1" applyBorder="1"/>
    <xf numFmtId="167" fontId="5" fillId="4" borderId="7" xfId="0" applyNumberFormat="1" applyFont="1" applyFill="1" applyBorder="1"/>
    <xf numFmtId="167" fontId="10" fillId="4" borderId="6" xfId="0" applyNumberFormat="1" applyFont="1" applyFill="1" applyBorder="1"/>
    <xf numFmtId="167" fontId="5" fillId="4" borderId="4" xfId="0" applyNumberFormat="1" applyFont="1" applyFill="1" applyBorder="1"/>
    <xf numFmtId="167" fontId="5" fillId="4" borderId="3" xfId="0" applyNumberFormat="1" applyFont="1" applyFill="1" applyBorder="1"/>
    <xf numFmtId="167" fontId="5" fillId="5" borderId="8" xfId="0" applyNumberFormat="1" applyFont="1" applyFill="1" applyBorder="1"/>
    <xf numFmtId="167" fontId="5" fillId="5" borderId="9" xfId="0" applyNumberFormat="1" applyFont="1" applyFill="1" applyBorder="1"/>
    <xf numFmtId="0" fontId="5" fillId="0" borderId="11" xfId="0" applyFont="1" applyBorder="1" applyAlignment="1">
      <alignment horizontal="center" wrapText="1"/>
    </xf>
    <xf numFmtId="0" fontId="1" fillId="3" borderId="12" xfId="0" applyFont="1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2" fillId="3" borderId="12" xfId="0" applyFont="1" applyFill="1" applyBorder="1" applyAlignment="1">
      <alignment horizontal="left" indent="4"/>
    </xf>
    <xf numFmtId="0" fontId="0" fillId="3" borderId="12" xfId="0" quotePrefix="1" applyFill="1" applyBorder="1" applyAlignment="1">
      <alignment horizontal="left"/>
    </xf>
    <xf numFmtId="0" fontId="0" fillId="3" borderId="13" xfId="0" quotePrefix="1" applyFill="1" applyBorder="1" applyAlignment="1">
      <alignment horizontal="left"/>
    </xf>
    <xf numFmtId="164" fontId="1" fillId="2" borderId="16" xfId="0" applyNumberFormat="1" applyFont="1" applyFill="1" applyBorder="1"/>
    <xf numFmtId="167" fontId="5" fillId="5" borderId="16" xfId="0" applyNumberFormat="1" applyFont="1" applyFill="1" applyBorder="1"/>
    <xf numFmtId="167" fontId="5" fillId="5" borderId="15" xfId="0" applyNumberFormat="1" applyFont="1" applyFill="1" applyBorder="1"/>
    <xf numFmtId="0" fontId="5" fillId="4" borderId="1" xfId="0" applyFont="1" applyFill="1" applyBorder="1"/>
    <xf numFmtId="0" fontId="7" fillId="4" borderId="6" xfId="0" applyFont="1" applyFill="1" applyBorder="1"/>
    <xf numFmtId="0" fontId="5" fillId="4" borderId="7" xfId="0" applyFont="1" applyFill="1" applyBorder="1"/>
    <xf numFmtId="0" fontId="8" fillId="4" borderId="6" xfId="0" applyFont="1" applyFill="1" applyBorder="1"/>
    <xf numFmtId="0" fontId="5" fillId="4" borderId="6" xfId="0" applyFont="1" applyFill="1" applyBorder="1"/>
    <xf numFmtId="0" fontId="10" fillId="4" borderId="6" xfId="0" applyFont="1" applyFill="1" applyBorder="1"/>
    <xf numFmtId="0" fontId="5" fillId="4" borderId="4" xfId="0" applyFont="1" applyFill="1" applyBorder="1"/>
    <xf numFmtId="0" fontId="5" fillId="5" borderId="8" xfId="0" applyFont="1" applyFill="1" applyBorder="1"/>
    <xf numFmtId="0" fontId="11" fillId="0" borderId="0" xfId="0" applyFont="1"/>
    <xf numFmtId="0" fontId="6" fillId="3" borderId="2" xfId="0" applyFont="1" applyFill="1" applyBorder="1" applyAlignment="1">
      <alignment horizontal="left"/>
    </xf>
    <xf numFmtId="164" fontId="6" fillId="3" borderId="1" xfId="0" applyNumberFormat="1" applyFont="1" applyFill="1" applyBorder="1"/>
    <xf numFmtId="0" fontId="12" fillId="3" borderId="12" xfId="0" quotePrefix="1" applyFont="1" applyFill="1" applyBorder="1" applyAlignment="1">
      <alignment horizontal="left"/>
    </xf>
    <xf numFmtId="164" fontId="13" fillId="3" borderId="1" xfId="0" applyNumberFormat="1" applyFont="1" applyFill="1" applyBorder="1"/>
    <xf numFmtId="168" fontId="0" fillId="0" borderId="0" xfId="0" applyNumberFormat="1"/>
    <xf numFmtId="0" fontId="0" fillId="0" borderId="0" xfId="0" applyAlignment="1">
      <alignment horizontal="right"/>
    </xf>
    <xf numFmtId="167" fontId="0" fillId="0" borderId="0" xfId="0" applyNumberFormat="1"/>
    <xf numFmtId="0" fontId="0" fillId="0" borderId="0" xfId="0" applyBorder="1"/>
    <xf numFmtId="167" fontId="0" fillId="0" borderId="0" xfId="0" applyNumberFormat="1" applyBorder="1"/>
    <xf numFmtId="0" fontId="5" fillId="0" borderId="17" xfId="0" applyFont="1" applyBorder="1" applyAlignment="1">
      <alignment horizontal="center" wrapText="1"/>
    </xf>
    <xf numFmtId="0" fontId="5" fillId="4" borderId="18" xfId="0" applyFont="1" applyFill="1" applyBorder="1"/>
    <xf numFmtId="0" fontId="7" fillId="4" borderId="19" xfId="0" applyFont="1" applyFill="1" applyBorder="1"/>
    <xf numFmtId="164" fontId="13" fillId="3" borderId="20" xfId="0" applyNumberFormat="1" applyFont="1" applyFill="1" applyBorder="1"/>
    <xf numFmtId="167" fontId="5" fillId="4" borderId="18" xfId="0" applyNumberFormat="1" applyFont="1" applyFill="1" applyBorder="1"/>
    <xf numFmtId="167" fontId="7" fillId="4" borderId="19" xfId="0" applyNumberFormat="1" applyFont="1" applyFill="1" applyBorder="1"/>
    <xf numFmtId="167" fontId="7" fillId="4" borderId="18" xfId="0" applyNumberFormat="1" applyFont="1" applyFill="1" applyBorder="1"/>
    <xf numFmtId="167" fontId="8" fillId="4" borderId="19" xfId="0" applyNumberFormat="1" applyFont="1" applyFill="1" applyBorder="1"/>
    <xf numFmtId="167" fontId="5" fillId="4" borderId="19" xfId="0" applyNumberFormat="1" applyFont="1" applyFill="1" applyBorder="1"/>
    <xf numFmtId="167" fontId="5" fillId="4" borderId="21" xfId="0" applyNumberFormat="1" applyFont="1" applyFill="1" applyBorder="1"/>
    <xf numFmtId="167" fontId="5" fillId="5" borderId="22" xfId="0" applyNumberFormat="1" applyFont="1" applyFill="1" applyBorder="1"/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5" fillId="0" borderId="23" xfId="0" applyFont="1" applyBorder="1" applyAlignment="1">
      <alignment horizontal="center" wrapText="1"/>
    </xf>
    <xf numFmtId="0" fontId="5" fillId="0" borderId="24" xfId="0" applyFont="1" applyBorder="1" applyAlignment="1">
      <alignment horizontal="center" wrapText="1"/>
    </xf>
    <xf numFmtId="0" fontId="5" fillId="0" borderId="25" xfId="0" applyFont="1" applyBorder="1" applyAlignment="1">
      <alignment horizontal="center" wrapText="1"/>
    </xf>
    <xf numFmtId="0" fontId="5" fillId="4" borderId="26" xfId="0" applyFont="1" applyFill="1" applyBorder="1"/>
    <xf numFmtId="0" fontId="5" fillId="4" borderId="27" xfId="0" applyFont="1" applyFill="1" applyBorder="1"/>
    <xf numFmtId="0" fontId="7" fillId="4" borderId="28" xfId="0" applyFont="1" applyFill="1" applyBorder="1"/>
    <xf numFmtId="0" fontId="7" fillId="4" borderId="29" xfId="0" applyFont="1" applyFill="1" applyBorder="1"/>
    <xf numFmtId="164" fontId="13" fillId="3" borderId="26" xfId="0" applyNumberFormat="1" applyFont="1" applyFill="1" applyBorder="1"/>
    <xf numFmtId="164" fontId="1" fillId="3" borderId="27" xfId="0" applyNumberFormat="1" applyFont="1" applyFill="1" applyBorder="1"/>
    <xf numFmtId="167" fontId="5" fillId="4" borderId="26" xfId="0" applyNumberFormat="1" applyFont="1" applyFill="1" applyBorder="1"/>
    <xf numFmtId="167" fontId="5" fillId="4" borderId="29" xfId="0" applyNumberFormat="1" applyFont="1" applyFill="1" applyBorder="1"/>
    <xf numFmtId="0" fontId="7" fillId="4" borderId="26" xfId="0" applyFont="1" applyFill="1" applyBorder="1"/>
    <xf numFmtId="0" fontId="7" fillId="4" borderId="27" xfId="0" applyFont="1" applyFill="1" applyBorder="1"/>
    <xf numFmtId="167" fontId="7" fillId="4" borderId="26" xfId="0" applyNumberFormat="1" applyFont="1" applyFill="1" applyBorder="1"/>
    <xf numFmtId="167" fontId="7" fillId="4" borderId="27" xfId="0" applyNumberFormat="1" applyFont="1" applyFill="1" applyBorder="1"/>
    <xf numFmtId="167" fontId="8" fillId="4" borderId="28" xfId="0" applyNumberFormat="1" applyFont="1" applyFill="1" applyBorder="1"/>
    <xf numFmtId="167" fontId="8" fillId="4" borderId="30" xfId="0" applyNumberFormat="1" applyFont="1" applyFill="1" applyBorder="1"/>
    <xf numFmtId="167" fontId="7" fillId="4" borderId="28" xfId="0" applyNumberFormat="1" applyFont="1" applyFill="1" applyBorder="1"/>
    <xf numFmtId="167" fontId="7" fillId="4" borderId="30" xfId="0" applyNumberFormat="1" applyFont="1" applyFill="1" applyBorder="1"/>
    <xf numFmtId="167" fontId="5" fillId="4" borderId="28" xfId="0" applyNumberFormat="1" applyFont="1" applyFill="1" applyBorder="1"/>
    <xf numFmtId="167" fontId="5" fillId="4" borderId="30" xfId="0" applyNumberFormat="1" applyFont="1" applyFill="1" applyBorder="1"/>
    <xf numFmtId="167" fontId="5" fillId="4" borderId="31" xfId="0" applyNumberFormat="1" applyFont="1" applyFill="1" applyBorder="1"/>
    <xf numFmtId="167" fontId="5" fillId="4" borderId="32" xfId="0" applyNumberFormat="1" applyFont="1" applyFill="1" applyBorder="1"/>
    <xf numFmtId="167" fontId="5" fillId="5" borderId="33" xfId="0" applyNumberFormat="1" applyFont="1" applyFill="1" applyBorder="1"/>
    <xf numFmtId="167" fontId="5" fillId="5" borderId="34" xfId="0" applyNumberFormat="1" applyFont="1" applyFill="1" applyBorder="1"/>
    <xf numFmtId="167" fontId="7" fillId="4" borderId="32" xfId="0" applyNumberFormat="1" applyFont="1" applyFill="1" applyBorder="1" applyAlignment="1">
      <alignment horizontal="right"/>
    </xf>
    <xf numFmtId="0" fontId="8" fillId="4" borderId="6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7" fillId="4" borderId="2" xfId="0" applyFont="1" applyFill="1" applyBorder="1" applyAlignment="1">
      <alignment horizontal="right"/>
    </xf>
    <xf numFmtId="167" fontId="7" fillId="4" borderId="1" xfId="0" applyNumberFormat="1" applyFont="1" applyFill="1" applyBorder="1" applyAlignment="1">
      <alignment horizontal="right"/>
    </xf>
    <xf numFmtId="167" fontId="7" fillId="4" borderId="2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inzm\Desktop\COPY%20of%20Regulatory%20Costs%20-%20Appendix%202-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_Requested_Approval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Hidden_REG Invest."/>
      <sheetName val="App.2-FB Calc of REG Improvemnt"/>
      <sheetName val="Hidden_REG Improvement"/>
      <sheetName val="App.2-FC Calc of REG Expansion"/>
      <sheetName val="Hidden_REG Expansion"/>
      <sheetName val="App.2-G SQI"/>
      <sheetName val="App.2-H_Other_Oper_Rev"/>
      <sheetName val="Hidden_Other Revenue"/>
      <sheetName val="App_2-I LF_CDM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App.2-Z_Commodity Expens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Q34"/>
  <sheetViews>
    <sheetView showGridLines="0" tabSelected="1" zoomScaleNormal="100" workbookViewId="0">
      <selection activeCell="G30" sqref="G30"/>
    </sheetView>
  </sheetViews>
  <sheetFormatPr defaultColWidth="8.86328125" defaultRowHeight="14.25" x14ac:dyDescent="0.45"/>
  <cols>
    <col min="1" max="1" width="18.3984375" customWidth="1"/>
    <col min="2" max="2" width="43.86328125" customWidth="1"/>
    <col min="3" max="3" width="9.86328125" hidden="1" customWidth="1"/>
    <col min="4" max="12" width="9.86328125" customWidth="1"/>
    <col min="13" max="13" width="9" customWidth="1"/>
    <col min="17" max="17" width="11.59765625" bestFit="1" customWidth="1"/>
  </cols>
  <sheetData>
    <row r="1" spans="1:17" s="12" customFormat="1" ht="12.75" x14ac:dyDescent="0.35">
      <c r="A1" s="55" t="s">
        <v>0</v>
      </c>
    </row>
    <row r="2" spans="1:17" ht="13.9" customHeight="1" x14ac:dyDescent="0.45"/>
    <row r="3" spans="1:17" ht="15" customHeight="1" x14ac:dyDescent="0.45">
      <c r="A3" s="17" t="s">
        <v>1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7" ht="28.5" x14ac:dyDescent="0.45">
      <c r="A4" s="78" t="s">
        <v>2</v>
      </c>
      <c r="B4" s="79"/>
      <c r="C4" s="38"/>
      <c r="D4" s="38" t="s">
        <v>3</v>
      </c>
      <c r="E4" s="38" t="s">
        <v>4</v>
      </c>
      <c r="F4" s="38" t="s">
        <v>5</v>
      </c>
      <c r="G4" s="38" t="s">
        <v>6</v>
      </c>
      <c r="H4" s="38" t="s">
        <v>7</v>
      </c>
      <c r="I4" s="38" t="s">
        <v>8</v>
      </c>
      <c r="J4" s="65" t="s">
        <v>9</v>
      </c>
      <c r="K4" s="84" t="s">
        <v>10</v>
      </c>
      <c r="L4" s="85" t="s">
        <v>11</v>
      </c>
      <c r="M4" s="86" t="s">
        <v>12</v>
      </c>
      <c r="Q4" s="17"/>
    </row>
    <row r="5" spans="1:17" x14ac:dyDescent="0.45">
      <c r="A5" s="80" t="s">
        <v>13</v>
      </c>
      <c r="B5" s="81"/>
      <c r="C5" s="4"/>
      <c r="D5" s="47">
        <v>192.2</v>
      </c>
      <c r="E5" s="22">
        <v>191</v>
      </c>
      <c r="F5" s="18">
        <v>188.6</v>
      </c>
      <c r="G5" s="18">
        <v>191.8</v>
      </c>
      <c r="H5" s="23">
        <v>195</v>
      </c>
      <c r="I5" s="18">
        <v>201.5</v>
      </c>
      <c r="J5" s="66">
        <f>+J6</f>
        <v>207.4</v>
      </c>
      <c r="K5" s="87">
        <f>+K6</f>
        <v>208.4</v>
      </c>
      <c r="L5" s="18">
        <f>+L6</f>
        <v>218.4</v>
      </c>
      <c r="M5" s="88">
        <v>229.7</v>
      </c>
    </row>
    <row r="6" spans="1:17" x14ac:dyDescent="0.45">
      <c r="A6" s="82" t="s">
        <v>14</v>
      </c>
      <c r="B6" s="83"/>
      <c r="C6" s="5"/>
      <c r="D6" s="48">
        <v>192.2</v>
      </c>
      <c r="E6" s="24">
        <v>191</v>
      </c>
      <c r="F6" s="19">
        <v>188.6</v>
      </c>
      <c r="G6" s="19">
        <v>191.8</v>
      </c>
      <c r="H6" s="25">
        <v>195</v>
      </c>
      <c r="I6" s="19">
        <v>201.5</v>
      </c>
      <c r="J6" s="67">
        <v>207.4</v>
      </c>
      <c r="K6" s="89">
        <v>208.4</v>
      </c>
      <c r="L6" s="19">
        <v>218.4</v>
      </c>
      <c r="M6" s="90">
        <v>229.7</v>
      </c>
      <c r="N6" s="16"/>
    </row>
    <row r="7" spans="1:17" x14ac:dyDescent="0.45">
      <c r="A7" s="39"/>
      <c r="B7" s="3"/>
      <c r="C7" s="2"/>
      <c r="D7" s="49" t="s">
        <v>15</v>
      </c>
      <c r="E7" s="2"/>
      <c r="F7" s="2"/>
      <c r="G7" s="2"/>
      <c r="H7" s="13"/>
      <c r="I7" s="2"/>
      <c r="J7" s="68"/>
      <c r="K7" s="91"/>
      <c r="L7" s="59"/>
      <c r="M7" s="92"/>
    </row>
    <row r="8" spans="1:17" x14ac:dyDescent="0.45">
      <c r="A8" s="39" t="s">
        <v>16</v>
      </c>
      <c r="B8" s="3"/>
      <c r="C8" s="4"/>
      <c r="D8" s="22">
        <v>2</v>
      </c>
      <c r="E8" s="22">
        <v>3.3</v>
      </c>
      <c r="F8" s="23">
        <v>3.9</v>
      </c>
      <c r="G8" s="23">
        <v>4.3</v>
      </c>
      <c r="H8" s="22">
        <v>4.5999999999999996</v>
      </c>
      <c r="I8" s="23">
        <v>4.3</v>
      </c>
      <c r="J8" s="69">
        <v>5.8</v>
      </c>
      <c r="K8" s="93">
        <v>6.5</v>
      </c>
      <c r="L8" s="23">
        <v>7.5</v>
      </c>
      <c r="M8" s="94">
        <v>8.1999999999999993</v>
      </c>
    </row>
    <row r="9" spans="1:17" x14ac:dyDescent="0.45">
      <c r="A9" s="58" t="s">
        <v>17</v>
      </c>
      <c r="B9" s="56"/>
      <c r="C9" s="57"/>
      <c r="D9" s="111" t="s">
        <v>18</v>
      </c>
      <c r="E9" s="111" t="s">
        <v>19</v>
      </c>
      <c r="F9" s="112" t="s">
        <v>19</v>
      </c>
      <c r="G9" s="112" t="s">
        <v>19</v>
      </c>
      <c r="H9" s="112" t="s">
        <v>19</v>
      </c>
      <c r="I9" s="112" t="s">
        <v>19</v>
      </c>
      <c r="J9" s="70">
        <v>0.8</v>
      </c>
      <c r="K9" s="95">
        <v>0.5</v>
      </c>
      <c r="L9" s="21">
        <v>0.5</v>
      </c>
      <c r="M9" s="109" t="s">
        <v>30</v>
      </c>
    </row>
    <row r="10" spans="1:17" x14ac:dyDescent="0.45">
      <c r="A10" s="40" t="s">
        <v>20</v>
      </c>
      <c r="B10" s="3"/>
      <c r="C10" s="6"/>
      <c r="D10" s="48">
        <v>0.6</v>
      </c>
      <c r="E10" s="24">
        <v>1</v>
      </c>
      <c r="F10" s="25">
        <v>1.1000000000000001</v>
      </c>
      <c r="G10" s="25">
        <v>1</v>
      </c>
      <c r="H10" s="33">
        <v>1.3</v>
      </c>
      <c r="I10" s="33">
        <v>1.2</v>
      </c>
      <c r="J10" s="70">
        <v>1.6</v>
      </c>
      <c r="K10" s="95">
        <v>1.7</v>
      </c>
      <c r="L10" s="21">
        <v>1.7</v>
      </c>
      <c r="M10" s="96">
        <v>1.7</v>
      </c>
    </row>
    <row r="11" spans="1:17" x14ac:dyDescent="0.45">
      <c r="A11" s="42" t="s">
        <v>21</v>
      </c>
      <c r="B11" s="3"/>
      <c r="C11" s="6"/>
      <c r="D11" s="111" t="s">
        <v>18</v>
      </c>
      <c r="E11" s="113" t="s">
        <v>19</v>
      </c>
      <c r="F11" s="113" t="s">
        <v>19</v>
      </c>
      <c r="G11" s="113" t="s">
        <v>19</v>
      </c>
      <c r="H11" s="113" t="s">
        <v>19</v>
      </c>
      <c r="I11" s="113" t="s">
        <v>19</v>
      </c>
      <c r="J11" s="114" t="s">
        <v>19</v>
      </c>
      <c r="K11" s="95">
        <v>0.8</v>
      </c>
      <c r="L11" s="21">
        <v>1.7</v>
      </c>
      <c r="M11" s="96">
        <v>2.2000000000000002</v>
      </c>
      <c r="N11" s="16"/>
    </row>
    <row r="12" spans="1:17" x14ac:dyDescent="0.45">
      <c r="A12" s="40" t="s">
        <v>22</v>
      </c>
      <c r="B12" s="3"/>
      <c r="C12" s="6"/>
      <c r="D12" s="20">
        <v>1.4</v>
      </c>
      <c r="E12" s="26">
        <v>2.2999999999999998</v>
      </c>
      <c r="F12" s="27">
        <v>2.8</v>
      </c>
      <c r="G12" s="27">
        <v>3.3</v>
      </c>
      <c r="H12" s="26">
        <v>3.3</v>
      </c>
      <c r="I12" s="27">
        <v>3.1</v>
      </c>
      <c r="J12" s="71">
        <v>3.4</v>
      </c>
      <c r="K12" s="97">
        <v>3.5</v>
      </c>
      <c r="L12" s="27">
        <v>3.6</v>
      </c>
      <c r="M12" s="98">
        <v>4.3</v>
      </c>
    </row>
    <row r="13" spans="1:17" x14ac:dyDescent="0.45">
      <c r="A13" s="41" t="s">
        <v>23</v>
      </c>
      <c r="B13" s="7"/>
      <c r="C13" s="8"/>
      <c r="D13" s="50">
        <v>0.8</v>
      </c>
      <c r="E13" s="28">
        <v>0.7</v>
      </c>
      <c r="F13" s="29">
        <v>0.9</v>
      </c>
      <c r="G13" s="30">
        <v>1.2</v>
      </c>
      <c r="H13" s="28">
        <v>1.1000000000000001</v>
      </c>
      <c r="I13" s="30">
        <v>1</v>
      </c>
      <c r="J13" s="72">
        <v>1</v>
      </c>
      <c r="K13" s="99">
        <v>1.1000000000000001</v>
      </c>
      <c r="L13" s="30">
        <v>1.1000000000000001</v>
      </c>
      <c r="M13" s="100">
        <v>1.7</v>
      </c>
      <c r="O13" s="16"/>
    </row>
    <row r="14" spans="1:17" x14ac:dyDescent="0.45">
      <c r="A14" s="41" t="s">
        <v>24</v>
      </c>
      <c r="B14" s="9"/>
      <c r="C14" s="8"/>
      <c r="D14" s="110" t="s">
        <v>18</v>
      </c>
      <c r="E14" s="28">
        <v>0.6</v>
      </c>
      <c r="F14" s="30">
        <v>0.7</v>
      </c>
      <c r="G14" s="30">
        <v>0.7</v>
      </c>
      <c r="H14" s="28">
        <v>0.7</v>
      </c>
      <c r="I14" s="30">
        <v>0.7</v>
      </c>
      <c r="J14" s="72">
        <v>0.8</v>
      </c>
      <c r="K14" s="99">
        <v>0.8</v>
      </c>
      <c r="L14" s="30">
        <v>0.9</v>
      </c>
      <c r="M14" s="100">
        <v>0.9</v>
      </c>
      <c r="O14" s="16"/>
      <c r="Q14" s="1"/>
    </row>
    <row r="15" spans="1:17" x14ac:dyDescent="0.45">
      <c r="A15" s="41" t="s">
        <v>25</v>
      </c>
      <c r="B15" s="9"/>
      <c r="C15" s="15"/>
      <c r="D15" s="50">
        <v>0.6</v>
      </c>
      <c r="E15" s="28">
        <v>1</v>
      </c>
      <c r="F15" s="30">
        <v>1.1000000000000001</v>
      </c>
      <c r="G15" s="30">
        <v>1.4</v>
      </c>
      <c r="H15" s="28">
        <v>1.5</v>
      </c>
      <c r="I15" s="30">
        <v>1.4</v>
      </c>
      <c r="J15" s="72">
        <v>1.6</v>
      </c>
      <c r="K15" s="99">
        <v>1.6</v>
      </c>
      <c r="L15" s="30">
        <v>1.6</v>
      </c>
      <c r="M15" s="100">
        <v>1.7</v>
      </c>
      <c r="N15" s="16"/>
      <c r="O15" s="16"/>
    </row>
    <row r="16" spans="1:17" x14ac:dyDescent="0.45">
      <c r="A16" s="41"/>
      <c r="B16" s="9"/>
      <c r="C16" s="8"/>
      <c r="D16" s="48" t="s">
        <v>15</v>
      </c>
      <c r="E16" s="24" t="s">
        <v>15</v>
      </c>
      <c r="F16" s="25" t="s">
        <v>15</v>
      </c>
      <c r="G16" s="25" t="s">
        <v>15</v>
      </c>
      <c r="H16" s="24" t="s">
        <v>15</v>
      </c>
      <c r="I16" s="25" t="s">
        <v>15</v>
      </c>
      <c r="J16" s="70" t="s">
        <v>15</v>
      </c>
      <c r="K16" s="101" t="s">
        <v>15</v>
      </c>
      <c r="L16" s="25" t="s">
        <v>15</v>
      </c>
      <c r="M16" s="102" t="s">
        <v>15</v>
      </c>
    </row>
    <row r="17" spans="1:15" x14ac:dyDescent="0.45">
      <c r="A17" s="39" t="s">
        <v>26</v>
      </c>
      <c r="B17" s="3"/>
      <c r="C17" s="4"/>
      <c r="D17" s="51">
        <v>6.2</v>
      </c>
      <c r="E17" s="31">
        <v>11.1</v>
      </c>
      <c r="F17" s="32">
        <v>5.9</v>
      </c>
      <c r="G17" s="32">
        <v>3.4</v>
      </c>
      <c r="H17" s="31">
        <v>5.8</v>
      </c>
      <c r="I17" s="32">
        <v>5.5</v>
      </c>
      <c r="J17" s="73">
        <v>12.5</v>
      </c>
      <c r="K17" s="103">
        <v>13</v>
      </c>
      <c r="L17" s="32">
        <v>12.9</v>
      </c>
      <c r="M17" s="104">
        <v>13.3</v>
      </c>
      <c r="N17" s="16"/>
    </row>
    <row r="18" spans="1:15" x14ac:dyDescent="0.45">
      <c r="A18" s="42" t="s">
        <v>27</v>
      </c>
      <c r="B18" s="3"/>
      <c r="C18" s="14"/>
      <c r="D18" s="52">
        <v>4.7</v>
      </c>
      <c r="E18" s="33">
        <v>7.9</v>
      </c>
      <c r="F18" s="25">
        <v>3.6</v>
      </c>
      <c r="G18" s="25">
        <v>2.1</v>
      </c>
      <c r="H18" s="24">
        <v>2.1</v>
      </c>
      <c r="I18" s="25">
        <v>2.2000000000000002</v>
      </c>
      <c r="J18" s="70">
        <v>8.8000000000000007</v>
      </c>
      <c r="K18" s="101">
        <v>9.1999999999999993</v>
      </c>
      <c r="L18" s="25">
        <v>8.5</v>
      </c>
      <c r="M18" s="102">
        <v>8.5</v>
      </c>
    </row>
    <row r="19" spans="1:15" x14ac:dyDescent="0.45">
      <c r="A19" s="42" t="s">
        <v>28</v>
      </c>
      <c r="B19" s="3"/>
      <c r="C19" s="14"/>
      <c r="D19" s="48">
        <v>1.5</v>
      </c>
      <c r="E19" s="24">
        <v>3.2</v>
      </c>
      <c r="F19" s="25">
        <v>2.4</v>
      </c>
      <c r="G19" s="25">
        <v>1.3</v>
      </c>
      <c r="H19" s="24">
        <v>3.7</v>
      </c>
      <c r="I19" s="25">
        <v>3.3</v>
      </c>
      <c r="J19" s="70">
        <v>3.7</v>
      </c>
      <c r="K19" s="101">
        <v>3.8</v>
      </c>
      <c r="L19" s="25">
        <v>4.4000000000000004</v>
      </c>
      <c r="M19" s="102">
        <v>4.8</v>
      </c>
    </row>
    <row r="20" spans="1:15" x14ac:dyDescent="0.45">
      <c r="A20" s="43"/>
      <c r="B20" s="10"/>
      <c r="C20" s="11"/>
      <c r="D20" s="53" t="s">
        <v>15</v>
      </c>
      <c r="E20" s="34" t="s">
        <v>15</v>
      </c>
      <c r="F20" s="35" t="s">
        <v>15</v>
      </c>
      <c r="G20" s="35" t="s">
        <v>15</v>
      </c>
      <c r="H20" s="34" t="s">
        <v>15</v>
      </c>
      <c r="I20" s="35" t="s">
        <v>15</v>
      </c>
      <c r="J20" s="74" t="s">
        <v>15</v>
      </c>
      <c r="K20" s="105" t="s">
        <v>15</v>
      </c>
      <c r="L20" s="35" t="s">
        <v>15</v>
      </c>
      <c r="M20" s="106" t="s">
        <v>15</v>
      </c>
    </row>
    <row r="21" spans="1:15" x14ac:dyDescent="0.45">
      <c r="A21" s="76" t="s">
        <v>29</v>
      </c>
      <c r="B21" s="77"/>
      <c r="C21" s="44"/>
      <c r="D21" s="54">
        <v>200.4</v>
      </c>
      <c r="E21" s="45">
        <v>205.4</v>
      </c>
      <c r="F21" s="46">
        <v>198.4</v>
      </c>
      <c r="G21" s="46">
        <v>199.6</v>
      </c>
      <c r="H21" s="36">
        <v>205.5</v>
      </c>
      <c r="I21" s="37">
        <v>211.3</v>
      </c>
      <c r="J21" s="75">
        <v>225.7</v>
      </c>
      <c r="K21" s="107">
        <f>K17+K8+K5</f>
        <v>227.9</v>
      </c>
      <c r="L21" s="37">
        <f>L17+L8+L5</f>
        <v>238.8</v>
      </c>
      <c r="M21" s="108">
        <f>M17+M8+M5</f>
        <v>251.2</v>
      </c>
      <c r="N21" s="16"/>
      <c r="O21" s="60"/>
    </row>
    <row r="23" spans="1:15" x14ac:dyDescent="0.45"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5" spans="1:15" x14ac:dyDescent="0.45">
      <c r="J25" s="61"/>
    </row>
    <row r="26" spans="1:15" x14ac:dyDescent="0.45">
      <c r="J26" s="61"/>
      <c r="K26" s="63"/>
      <c r="L26" s="63"/>
    </row>
    <row r="27" spans="1:15" x14ac:dyDescent="0.45">
      <c r="J27" s="61"/>
      <c r="K27" s="64"/>
      <c r="L27" s="63"/>
    </row>
    <row r="28" spans="1:15" x14ac:dyDescent="0.45">
      <c r="K28" s="63"/>
      <c r="L28" s="63"/>
    </row>
    <row r="29" spans="1:15" x14ac:dyDescent="0.45">
      <c r="J29" s="61"/>
      <c r="K29" s="63"/>
      <c r="L29" s="63"/>
    </row>
    <row r="30" spans="1:15" x14ac:dyDescent="0.45">
      <c r="K30" s="63"/>
      <c r="L30" s="63"/>
    </row>
    <row r="31" spans="1:15" x14ac:dyDescent="0.45">
      <c r="J31" s="61"/>
      <c r="K31" s="63"/>
      <c r="L31" s="63"/>
    </row>
    <row r="32" spans="1:15" x14ac:dyDescent="0.45">
      <c r="K32" s="63"/>
      <c r="L32" s="63"/>
    </row>
    <row r="33" spans="10:11" x14ac:dyDescent="0.45">
      <c r="J33" s="61"/>
      <c r="K33" s="62"/>
    </row>
    <row r="34" spans="10:11" x14ac:dyDescent="0.45">
      <c r="J34" s="61"/>
      <c r="K34" s="62"/>
    </row>
  </sheetData>
  <mergeCells count="4">
    <mergeCell ref="A21:B21"/>
    <mergeCell ref="A4:B4"/>
    <mergeCell ref="A5:B5"/>
    <mergeCell ref="A6:B6"/>
  </mergeCells>
  <pageMargins left="0" right="0" top="0.5" bottom="0.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F8E665D1BAA84EACA89FD01EA8A0E4" ma:contentTypeVersion="4" ma:contentTypeDescription="Create a new document." ma:contentTypeScope="" ma:versionID="df650d15c2b95475d1954340c21c393b">
  <xsd:schema xmlns:xsd="http://www.w3.org/2001/XMLSchema" xmlns:xs="http://www.w3.org/2001/XMLSchema" xmlns:p="http://schemas.microsoft.com/office/2006/metadata/properties" xmlns:ns2="9a3305de-f341-4cbc-8e39-e4b91fec2ef4" xmlns:ns3="d346848b-b2cf-4920-ac30-030f671dd7ff" targetNamespace="http://schemas.microsoft.com/office/2006/metadata/properties" ma:root="true" ma:fieldsID="98df4d207b6607952bfd8d4e30e00292" ns2:_="" ns3:_="">
    <xsd:import namespace="9a3305de-f341-4cbc-8e39-e4b91fec2ef4"/>
    <xsd:import namespace="d346848b-b2cf-4920-ac30-030f671dd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3305de-f341-4cbc-8e39-e4b91fec2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6848b-b2cf-4920-ac30-030f671dd7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505DAC-84AC-4D3A-A744-94D8681084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A86773-CDBC-4C29-9FA9-F7CD413D24A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A7C537-1CDE-420A-9405-23DEB316B0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3305de-f341-4cbc-8e39-e4b91fec2ef4"/>
    <ds:schemaRef ds:uri="d346848b-b2cf-4920-ac30-030f671dd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C-3-1-A1</vt:lpstr>
    </vt:vector>
  </TitlesOfParts>
  <Manager/>
  <Company>IESO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IESO</dc:creator>
  <cp:keywords/>
  <dc:description/>
  <cp:lastModifiedBy>George Dimitropoulos</cp:lastModifiedBy>
  <cp:revision/>
  <dcterms:created xsi:type="dcterms:W3CDTF">2021-02-11T16:11:53Z</dcterms:created>
  <dcterms:modified xsi:type="dcterms:W3CDTF">2023-03-29T22:24:00Z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0x010100BAF8E665D1BAA84EACA89FD01EA8A0E4</vt:lpwstr>
  </property>
  <property fmtid="{D5CDD505-2E9C-101B-9397-08002B2CF9AE}" pid="3" name="Order">
    <vt:r8>29200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