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filesrv\Legal$\00 REGULATORY AFFAIRS\IESO REVENUE REQUIREMENT SUBMISSIONS\EB-2022-0318 IESO 2023-2025 RRS\09_FINAL EVIDENCE\Excel Attachments\"/>
    </mc:Choice>
  </mc:AlternateContent>
  <bookViews>
    <workbookView xWindow="0" yWindow="0" windowWidth="28800" windowHeight="11925"/>
  </bookViews>
  <sheets>
    <sheet name="D-1-2-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9" i="1"/>
</calcChain>
</file>

<file path=xl/sharedStrings.xml><?xml version="1.0" encoding="utf-8"?>
<sst xmlns="http://schemas.openxmlformats.org/spreadsheetml/2006/main" count="102" uniqueCount="67">
  <si>
    <t>OM&amp;A Business Unit Table</t>
  </si>
  <si>
    <t>($ Millions)</t>
  </si>
  <si>
    <t> </t>
  </si>
  <si>
    <t>2019 OEB Approved*</t>
  </si>
  <si>
    <t>2019 Actual*</t>
  </si>
  <si>
    <t>2021 OEB Approved*</t>
  </si>
  <si>
    <t>2021 Actual*</t>
  </si>
  <si>
    <t>2022 OEB Approved*</t>
  </si>
  <si>
    <t>2022 Actual</t>
  </si>
  <si>
    <t>2023 Budget</t>
  </si>
  <si>
    <t>2024 Budget</t>
  </si>
  <si>
    <t>2025 Budget</t>
  </si>
  <si>
    <t>Markets &amp; Reliability</t>
  </si>
  <si>
    <t xml:space="preserve"> VP Office </t>
  </si>
  <si>
    <t xml:space="preserve"> Power System Assessments </t>
  </si>
  <si>
    <t xml:space="preserve"> Market Operations </t>
  </si>
  <si>
    <t xml:space="preserve"> Wholesale Market Development </t>
  </si>
  <si>
    <t xml:space="preserve"> Reliability Assurance &amp; Operational Assessments </t>
  </si>
  <si>
    <t xml:space="preserve"> -   </t>
  </si>
  <si>
    <t xml:space="preserve"> Capacity Market Design </t>
  </si>
  <si>
    <t>Planning, Conservation and Resource Adequacy</t>
  </si>
  <si>
    <t xml:space="preserve"> VP Office and Planning Projects &amp; Sustainability </t>
  </si>
  <si>
    <t xml:space="preserve"> Resource Planning </t>
  </si>
  <si>
    <t xml:space="preserve"> Transmission Planning </t>
  </si>
  <si>
    <t xml:space="preserve"> Resource &amp; System Adequacy </t>
  </si>
  <si>
    <t xml:space="preserve"> Energy Efficiency </t>
  </si>
  <si>
    <t>Corporate Relations, Stakeholder Engagement and Innovation</t>
  </si>
  <si>
    <t xml:space="preserve"> Government Affairs </t>
  </si>
  <si>
    <t xml:space="preserve"> Corporate Communications </t>
  </si>
  <si>
    <t xml:space="preserve"> Stakeholder and Community Engagement </t>
  </si>
  <si>
    <t xml:space="preserve"> Innovation, Research &amp; Development </t>
  </si>
  <si>
    <t>Information and Technology Services</t>
  </si>
  <si>
    <t>VP Office</t>
  </si>
  <si>
    <t>CIO Office (Organizational Governance Support)</t>
  </si>
  <si>
    <t>Information Security</t>
  </si>
  <si>
    <t>Business Services &amp; Solution Delivery</t>
  </si>
  <si>
    <t>IT Infrastructure &amp; Operations (Technology Services)</t>
  </si>
  <si>
    <t>Legal Resources and Corporate Governance</t>
  </si>
  <si>
    <t xml:space="preserve">VP Office </t>
  </si>
  <si>
    <t xml:space="preserve">General Counsel </t>
  </si>
  <si>
    <t xml:space="preserve">Market Rules and Regulatory Affairs </t>
  </si>
  <si>
    <t xml:space="preserve">Regulatory Fees </t>
  </si>
  <si>
    <t xml:space="preserve">Board </t>
  </si>
  <si>
    <t xml:space="preserve">NERC and NPCC Membership </t>
  </si>
  <si>
    <t xml:space="preserve">Contract Management </t>
  </si>
  <si>
    <t>Market Assessment and Compliance Division</t>
  </si>
  <si>
    <t xml:space="preserve">Market Assessment and Compliance Division </t>
  </si>
  <si>
    <t>CEO Office</t>
  </si>
  <si>
    <t>Corporate Services</t>
  </si>
  <si>
    <t>Corporate Finance</t>
  </si>
  <si>
    <t>Procurement</t>
  </si>
  <si>
    <t>Risk, Performance &amp; Reliance and Internal Audit</t>
  </si>
  <si>
    <t>Settlements</t>
  </si>
  <si>
    <t>Facilities</t>
  </si>
  <si>
    <t>Enterprise Change</t>
  </si>
  <si>
    <t>Human Resources</t>
  </si>
  <si>
    <r>
      <t>Corporate Adjustment</t>
    </r>
    <r>
      <rPr>
        <b/>
        <vertAlign val="superscript"/>
        <sz val="11"/>
        <color theme="1"/>
        <rFont val="Calibri"/>
        <family val="2"/>
        <scheme val="minor"/>
      </rPr>
      <t>1</t>
    </r>
  </si>
  <si>
    <t>Market Renewal</t>
  </si>
  <si>
    <t>Total OM&amp;A Expenses</t>
  </si>
  <si>
    <t>Interest, Amortization and Registration Fees</t>
  </si>
  <si>
    <t>Amortization</t>
  </si>
  <si>
    <t>Interest</t>
  </si>
  <si>
    <t>Registration Fees</t>
  </si>
  <si>
    <t>* Restated to reflect current organizational structure:  the Planning, Acquisitions and Operations business unit was split between the Markets &amp; Reliability, and Planning and Conservation &amp; Resource Adequacy business units; the Energy Efficiency division was transferred from the Policy, Engagement &amp; Innovation business unit to the Planning, Conservation &amp; Resource Adequacy business unit, prompting a change in naming of the original business unit to Corporate Relations, Stakeholder Engagement and Innovation; the NERC/NPCC Membership and the Market Rules function were transferred from the Corporate Relations, Stakeholder Engagement and Innovation to the Legal Resources and Corporate Governance business unit; the Internal Audit function was consolidated with the Risk, Performance &amp; Resiliance in Corporate Services. In addition this reflects inter-business unit restructuring: the Operational Assessment was transferred from Power System Assessments to Reliability Assurance, Corporate Affairs has been split into Government Affairs, Corporate Communications and Stakeholder and Community Engagement, Quality Assurance (see Exhibit D-1-2 Attachment 1 – Organizational Charts)</t>
  </si>
  <si>
    <r>
      <rPr>
        <vertAlign val="superscript"/>
        <sz val="13.2"/>
        <color theme="1"/>
        <rFont val="Calibri"/>
        <family val="2"/>
      </rPr>
      <t>1</t>
    </r>
    <r>
      <rPr>
        <sz val="11"/>
        <color theme="1"/>
        <rFont val="Calibri"/>
        <family val="2"/>
        <scheme val="minor"/>
      </rPr>
      <t>Corporate Adjustment includes the amortization of accumulated deficit resulting from the Public Sector Accounting Standards (PSAS) transition item and other post-employement benefits, as well as overhead cost recovery</t>
    </r>
  </si>
  <si>
    <t>Filed:  March 29, 2023, EB-2022-0318, Exhibit D-1-2, Attachment 1, Page 1 of 1</t>
  </si>
  <si>
    <t>2020 Actual/OEB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</si>
</sst>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_-;\-* #,##0.0_-;_-* &quot;-&quot;??_-;_-@_-"/>
    <numFmt numFmtId="165" formatCode="_-* #,##0.0_-;\-* #,##0.0_-;_-* &quot;-&quot;?_-;_-@_-"/>
  </numFmts>
  <fonts count="8"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vertAlign val="superscript"/>
      <sz val="13.2"/>
      <color theme="1"/>
      <name val="Calibri"/>
      <family val="2"/>
    </font>
    <font>
      <b/>
      <sz val="11"/>
      <name val="Calibri"/>
      <family val="2"/>
      <scheme val="minor"/>
    </font>
    <font>
      <sz val="11"/>
      <color rgb="FFFF0000"/>
      <name val="Calibri"/>
      <family val="2"/>
      <scheme val="minor"/>
    </font>
    <font>
      <b/>
      <vertAlign val="superscript"/>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BFBFB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1">
    <xf numFmtId="0" fontId="0" fillId="0" borderId="0"/>
  </cellStyleXfs>
  <cellXfs count="29">
    <xf numFmtId="0" fontId="0" fillId="0" borderId="0" xfId="0"/>
    <xf numFmtId="0" fontId="1" fillId="0" borderId="0" xfId="0" applyFont="1"/>
    <xf numFmtId="0" fontId="2" fillId="0" borderId="4" xfId="0" applyFont="1" applyBorder="1" applyAlignment="1">
      <alignment wrapText="1"/>
    </xf>
    <xf numFmtId="0" fontId="2" fillId="0" borderId="5" xfId="0" applyFont="1" applyBorder="1"/>
    <xf numFmtId="0" fontId="3" fillId="0" borderId="6" xfId="0" applyFont="1" applyBorder="1"/>
    <xf numFmtId="0" fontId="3" fillId="0" borderId="5" xfId="0" applyFont="1" applyBorder="1"/>
    <xf numFmtId="0" fontId="3" fillId="0" borderId="1" xfId="0" applyFont="1" applyBorder="1"/>
    <xf numFmtId="0" fontId="3" fillId="0" borderId="3" xfId="0" applyFont="1" applyBorder="1"/>
    <xf numFmtId="0" fontId="2" fillId="0" borderId="8" xfId="0" applyFont="1" applyBorder="1" applyAlignment="1">
      <alignment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1" fillId="4" borderId="3" xfId="0" applyFont="1" applyFill="1" applyBorder="1" applyAlignment="1">
      <alignment horizontal="right"/>
    </xf>
    <xf numFmtId="0" fontId="0" fillId="4" borderId="2" xfId="0" applyFill="1" applyBorder="1"/>
    <xf numFmtId="164" fontId="0" fillId="0" borderId="1" xfId="0" applyNumberFormat="1" applyBorder="1" applyAlignment="1">
      <alignment horizontal="right"/>
    </xf>
    <xf numFmtId="0" fontId="5" fillId="0" borderId="0" xfId="0" applyFont="1"/>
    <xf numFmtId="164" fontId="1" fillId="2" borderId="1" xfId="0" applyNumberFormat="1" applyFont="1" applyFill="1" applyBorder="1" applyAlignment="1">
      <alignment horizontal="right"/>
    </xf>
    <xf numFmtId="164" fontId="1" fillId="3" borderId="1" xfId="0" applyNumberFormat="1" applyFont="1" applyFill="1" applyBorder="1" applyAlignment="1">
      <alignment horizontal="right"/>
    </xf>
    <xf numFmtId="164" fontId="1" fillId="4" borderId="1" xfId="0" applyNumberFormat="1" applyFont="1" applyFill="1" applyBorder="1" applyAlignment="1">
      <alignment horizontal="right"/>
    </xf>
    <xf numFmtId="0" fontId="6" fillId="5" borderId="0" xfId="0" applyFont="1" applyFill="1"/>
    <xf numFmtId="0" fontId="0" fillId="5" borderId="0" xfId="0" applyFill="1"/>
    <xf numFmtId="165" fontId="0" fillId="0" borderId="0" xfId="0" applyNumberFormat="1"/>
    <xf numFmtId="0" fontId="2" fillId="3" borderId="7" xfId="0" applyFont="1" applyFill="1" applyBorder="1" applyAlignment="1">
      <alignment horizontal="left"/>
    </xf>
    <xf numFmtId="0" fontId="2" fillId="3" borderId="6"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4" borderId="2" xfId="0" applyFont="1" applyFill="1" applyBorder="1" applyAlignment="1">
      <alignment horizontal="right"/>
    </xf>
    <xf numFmtId="0" fontId="1" fillId="4" borderId="3" xfId="0" applyFont="1" applyFill="1" applyBorder="1" applyAlignment="1">
      <alignment horizontal="right"/>
    </xf>
    <xf numFmtId="0" fontId="0" fillId="0" borderId="9" xfId="0" applyBorder="1" applyAlignment="1">
      <alignment horizontal="left" vertical="top"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60"/>
  <sheetViews>
    <sheetView showGridLines="0" tabSelected="1" zoomScaleNormal="100" workbookViewId="0">
      <pane ySplit="3" topLeftCell="A4" activePane="bottomLeft" state="frozenSplit"/>
      <selection pane="bottomLeft" activeCell="F40" sqref="F40"/>
    </sheetView>
  </sheetViews>
  <sheetFormatPr defaultRowHeight="14.25" x14ac:dyDescent="0.45"/>
  <cols>
    <col min="1" max="1" width="10.3984375" customWidth="1"/>
    <col min="2" max="2" width="51.73046875" customWidth="1"/>
    <col min="3" max="3" width="11.86328125" customWidth="1"/>
    <col min="4" max="5" width="9.86328125" customWidth="1"/>
    <col min="6" max="6" width="11.86328125" customWidth="1"/>
    <col min="7" max="7" width="9.86328125" customWidth="1"/>
    <col min="8" max="8" width="10.73046875" customWidth="1"/>
    <col min="9" max="9" width="9" customWidth="1"/>
    <col min="10" max="12" width="9.86328125" customWidth="1"/>
  </cols>
  <sheetData>
    <row r="1" spans="1:12" x14ac:dyDescent="0.45">
      <c r="A1" s="14" t="s">
        <v>65</v>
      </c>
    </row>
    <row r="2" spans="1:12" ht="14.25" customHeight="1" x14ac:dyDescent="0.45"/>
    <row r="3" spans="1:12" ht="14.25" customHeight="1" x14ac:dyDescent="0.45">
      <c r="A3" s="1" t="s">
        <v>0</v>
      </c>
    </row>
    <row r="4" spans="1:12" ht="57" x14ac:dyDescent="0.45">
      <c r="A4" s="8" t="s">
        <v>1</v>
      </c>
      <c r="B4" s="2" t="s">
        <v>2</v>
      </c>
      <c r="C4" s="9" t="s">
        <v>3</v>
      </c>
      <c r="D4" s="10" t="s">
        <v>4</v>
      </c>
      <c r="E4" s="10" t="s">
        <v>66</v>
      </c>
      <c r="F4" s="9" t="s">
        <v>5</v>
      </c>
      <c r="G4" s="10" t="s">
        <v>6</v>
      </c>
      <c r="H4" s="10" t="s">
        <v>7</v>
      </c>
      <c r="I4" s="9" t="s">
        <v>8</v>
      </c>
      <c r="J4" s="10" t="s">
        <v>9</v>
      </c>
      <c r="K4" s="10" t="s">
        <v>10</v>
      </c>
      <c r="L4" s="10" t="s">
        <v>11</v>
      </c>
    </row>
    <row r="5" spans="1:12" x14ac:dyDescent="0.45">
      <c r="A5" s="21" t="s">
        <v>12</v>
      </c>
      <c r="B5" s="22"/>
      <c r="C5" s="15">
        <v>32.9</v>
      </c>
      <c r="D5" s="15">
        <v>31.1</v>
      </c>
      <c r="E5" s="15">
        <v>35.700000000000003</v>
      </c>
      <c r="F5" s="15">
        <v>36.200000000000003</v>
      </c>
      <c r="G5" s="15">
        <v>36</v>
      </c>
      <c r="H5" s="15">
        <v>35.9</v>
      </c>
      <c r="I5" s="15">
        <v>34.5</v>
      </c>
      <c r="J5" s="15">
        <v>37.4</v>
      </c>
      <c r="K5" s="15">
        <v>39.1</v>
      </c>
      <c r="L5" s="15">
        <v>40.700000000000003</v>
      </c>
    </row>
    <row r="6" spans="1:12" x14ac:dyDescent="0.45">
      <c r="A6" s="3"/>
      <c r="B6" s="4" t="s">
        <v>13</v>
      </c>
      <c r="C6" s="13">
        <v>0.7</v>
      </c>
      <c r="D6" s="13">
        <v>0.7</v>
      </c>
      <c r="E6" s="13">
        <v>0.9</v>
      </c>
      <c r="F6" s="13">
        <v>0.9</v>
      </c>
      <c r="G6" s="13">
        <v>0.8</v>
      </c>
      <c r="H6" s="13">
        <v>0.8</v>
      </c>
      <c r="I6" s="13">
        <v>1</v>
      </c>
      <c r="J6" s="13">
        <v>1.1000000000000001</v>
      </c>
      <c r="K6" s="13">
        <v>1.1000000000000001</v>
      </c>
      <c r="L6" s="13">
        <v>1.1000000000000001</v>
      </c>
    </row>
    <row r="7" spans="1:12" x14ac:dyDescent="0.45">
      <c r="A7" s="3"/>
      <c r="B7" s="4" t="s">
        <v>14</v>
      </c>
      <c r="C7" s="13">
        <v>15.1</v>
      </c>
      <c r="D7" s="13">
        <v>13.1</v>
      </c>
      <c r="E7" s="13">
        <v>14.9</v>
      </c>
      <c r="F7" s="13">
        <v>14.7</v>
      </c>
      <c r="G7" s="13">
        <v>10.8</v>
      </c>
      <c r="H7" s="13">
        <v>11</v>
      </c>
      <c r="I7" s="13">
        <v>10.6</v>
      </c>
      <c r="J7" s="13">
        <v>11.2</v>
      </c>
      <c r="K7" s="13">
        <v>11.6</v>
      </c>
      <c r="L7" s="13">
        <v>12.1</v>
      </c>
    </row>
    <row r="8" spans="1:12" x14ac:dyDescent="0.45">
      <c r="A8" s="3"/>
      <c r="B8" s="4" t="s">
        <v>15</v>
      </c>
      <c r="C8" s="13">
        <v>15.7</v>
      </c>
      <c r="D8" s="13">
        <v>14.7</v>
      </c>
      <c r="E8" s="13">
        <v>15.6</v>
      </c>
      <c r="F8" s="13">
        <v>15.6</v>
      </c>
      <c r="G8" s="13">
        <v>16.2</v>
      </c>
      <c r="H8" s="13">
        <v>15.7</v>
      </c>
      <c r="I8" s="13">
        <v>14.9</v>
      </c>
      <c r="J8" s="13">
        <v>16.100000000000001</v>
      </c>
      <c r="K8" s="13">
        <v>17.2</v>
      </c>
      <c r="L8" s="13">
        <v>18</v>
      </c>
    </row>
    <row r="9" spans="1:12" x14ac:dyDescent="0.45">
      <c r="A9" s="3"/>
      <c r="B9" s="4" t="s">
        <v>16</v>
      </c>
      <c r="C9" s="13">
        <v>1.4</v>
      </c>
      <c r="D9" s="13">
        <v>1.8</v>
      </c>
      <c r="E9" s="13">
        <v>3.3</v>
      </c>
      <c r="F9" s="13">
        <v>5</v>
      </c>
      <c r="G9" s="13">
        <v>3.7</v>
      </c>
      <c r="H9" s="13">
        <f>3.4+0.3</f>
        <v>3.6999999999999997</v>
      </c>
      <c r="I9" s="13">
        <v>3.4</v>
      </c>
      <c r="J9" s="13">
        <v>3.7</v>
      </c>
      <c r="K9" s="13">
        <v>3.7</v>
      </c>
      <c r="L9" s="13">
        <v>3.7</v>
      </c>
    </row>
    <row r="10" spans="1:12" x14ac:dyDescent="0.45">
      <c r="A10" s="3"/>
      <c r="B10" s="4" t="s">
        <v>17</v>
      </c>
      <c r="C10" s="13" t="s">
        <v>18</v>
      </c>
      <c r="D10" s="13" t="s">
        <v>18</v>
      </c>
      <c r="E10" s="13" t="s">
        <v>18</v>
      </c>
      <c r="F10" s="13" t="s">
        <v>18</v>
      </c>
      <c r="G10" s="13">
        <v>4.5</v>
      </c>
      <c r="H10" s="13">
        <f>5.1-0.3-0.1</f>
        <v>4.7</v>
      </c>
      <c r="I10" s="13">
        <v>4.5999999999999996</v>
      </c>
      <c r="J10" s="13">
        <v>5.3</v>
      </c>
      <c r="K10" s="13">
        <v>5.5</v>
      </c>
      <c r="L10" s="13">
        <v>5.8</v>
      </c>
    </row>
    <row r="11" spans="1:12" x14ac:dyDescent="0.45">
      <c r="A11" s="3"/>
      <c r="B11" s="4" t="s">
        <v>19</v>
      </c>
      <c r="C11" s="13" t="s">
        <v>18</v>
      </c>
      <c r="D11" s="13">
        <v>0.8</v>
      </c>
      <c r="E11" s="13">
        <v>1</v>
      </c>
      <c r="F11" s="13" t="s">
        <v>18</v>
      </c>
      <c r="G11" s="13" t="s">
        <v>18</v>
      </c>
      <c r="H11" s="13" t="s">
        <v>18</v>
      </c>
      <c r="I11" s="13" t="s">
        <v>18</v>
      </c>
      <c r="J11" s="13" t="s">
        <v>18</v>
      </c>
      <c r="K11" s="13" t="s">
        <v>18</v>
      </c>
      <c r="L11" s="13" t="s">
        <v>18</v>
      </c>
    </row>
    <row r="12" spans="1:12" x14ac:dyDescent="0.45">
      <c r="A12" s="21" t="s">
        <v>20</v>
      </c>
      <c r="B12" s="22"/>
      <c r="C12" s="15">
        <v>15.7</v>
      </c>
      <c r="D12" s="15">
        <v>15.1</v>
      </c>
      <c r="E12" s="15">
        <v>14.8</v>
      </c>
      <c r="F12" s="15">
        <v>18.5</v>
      </c>
      <c r="G12" s="15">
        <v>18.899999999999999</v>
      </c>
      <c r="H12" s="15">
        <v>21.8</v>
      </c>
      <c r="I12" s="15">
        <v>21.7</v>
      </c>
      <c r="J12" s="15">
        <v>24.4</v>
      </c>
      <c r="K12" s="15">
        <v>26.2</v>
      </c>
      <c r="L12" s="15">
        <v>24.9</v>
      </c>
    </row>
    <row r="13" spans="1:12" ht="13.5" customHeight="1" x14ac:dyDescent="0.45">
      <c r="A13" s="3"/>
      <c r="B13" s="4" t="s">
        <v>21</v>
      </c>
      <c r="C13" s="13" t="s">
        <v>18</v>
      </c>
      <c r="D13" s="13" t="s">
        <v>18</v>
      </c>
      <c r="E13" s="13" t="s">
        <v>18</v>
      </c>
      <c r="F13" s="13" t="s">
        <v>18</v>
      </c>
      <c r="G13" s="13" t="s">
        <v>18</v>
      </c>
      <c r="H13" s="13" t="s">
        <v>18</v>
      </c>
      <c r="I13" s="13" t="s">
        <v>18</v>
      </c>
      <c r="J13" s="13">
        <v>1.1000000000000001</v>
      </c>
      <c r="K13" s="13">
        <v>1.1000000000000001</v>
      </c>
      <c r="L13" s="13">
        <v>1</v>
      </c>
    </row>
    <row r="14" spans="1:12" ht="13.5" customHeight="1" x14ac:dyDescent="0.45">
      <c r="A14" s="3"/>
      <c r="B14" s="4" t="s">
        <v>22</v>
      </c>
      <c r="C14" s="13">
        <v>4.8</v>
      </c>
      <c r="D14" s="13">
        <v>4.8</v>
      </c>
      <c r="E14" s="13">
        <v>5.4</v>
      </c>
      <c r="F14" s="13">
        <v>5.3</v>
      </c>
      <c r="G14" s="13">
        <v>5.6</v>
      </c>
      <c r="H14" s="13">
        <v>6</v>
      </c>
      <c r="I14" s="13">
        <v>6.7</v>
      </c>
      <c r="J14" s="13">
        <v>6.2</v>
      </c>
      <c r="K14" s="13">
        <v>6.4</v>
      </c>
      <c r="L14" s="13">
        <v>6.8</v>
      </c>
    </row>
    <row r="15" spans="1:12" x14ac:dyDescent="0.45">
      <c r="A15" s="3"/>
      <c r="B15" s="4" t="s">
        <v>23</v>
      </c>
      <c r="C15" s="13">
        <v>4.9000000000000004</v>
      </c>
      <c r="D15" s="13">
        <v>4.4000000000000004</v>
      </c>
      <c r="E15" s="13">
        <v>4.7</v>
      </c>
      <c r="F15" s="13">
        <v>4.8</v>
      </c>
      <c r="G15" s="13">
        <v>4.9000000000000004</v>
      </c>
      <c r="H15" s="13">
        <v>4.4000000000000004</v>
      </c>
      <c r="I15" s="13">
        <v>4.8</v>
      </c>
      <c r="J15" s="13">
        <v>5</v>
      </c>
      <c r="K15" s="13">
        <v>5.2</v>
      </c>
      <c r="L15" s="13">
        <v>5.3</v>
      </c>
    </row>
    <row r="16" spans="1:12" x14ac:dyDescent="0.45">
      <c r="A16" s="3"/>
      <c r="B16" s="4" t="s">
        <v>24</v>
      </c>
      <c r="C16" s="13">
        <v>1.6</v>
      </c>
      <c r="D16" s="13">
        <v>1.1000000000000001</v>
      </c>
      <c r="E16" s="13">
        <v>1.2</v>
      </c>
      <c r="F16" s="13">
        <v>2.2000000000000002</v>
      </c>
      <c r="G16" s="13">
        <v>2.2000000000000002</v>
      </c>
      <c r="H16" s="13">
        <v>5.2</v>
      </c>
      <c r="I16" s="13">
        <v>4.0999999999999996</v>
      </c>
      <c r="J16" s="13">
        <v>6</v>
      </c>
      <c r="K16" s="13">
        <v>7.1</v>
      </c>
      <c r="L16" s="13">
        <v>5.2</v>
      </c>
    </row>
    <row r="17" spans="1:12" x14ac:dyDescent="0.45">
      <c r="A17" s="3"/>
      <c r="B17" s="4" t="s">
        <v>25</v>
      </c>
      <c r="C17" s="13">
        <v>4.4000000000000004</v>
      </c>
      <c r="D17" s="13">
        <v>4.8</v>
      </c>
      <c r="E17" s="13">
        <v>3.5</v>
      </c>
      <c r="F17" s="13">
        <v>6.2</v>
      </c>
      <c r="G17" s="13">
        <v>6.3</v>
      </c>
      <c r="H17" s="13">
        <v>6.2</v>
      </c>
      <c r="I17" s="13">
        <v>6.1</v>
      </c>
      <c r="J17" s="13">
        <v>6.1</v>
      </c>
      <c r="K17" s="13">
        <v>6.4</v>
      </c>
      <c r="L17" s="13">
        <v>6.6</v>
      </c>
    </row>
    <row r="18" spans="1:12" x14ac:dyDescent="0.45">
      <c r="A18" s="21" t="s">
        <v>26</v>
      </c>
      <c r="B18" s="22"/>
      <c r="C18" s="15">
        <v>17.3</v>
      </c>
      <c r="D18" s="15">
        <v>15.9</v>
      </c>
      <c r="E18" s="15">
        <v>15.6</v>
      </c>
      <c r="F18" s="15">
        <v>12.7</v>
      </c>
      <c r="G18" s="15">
        <v>12.9</v>
      </c>
      <c r="H18" s="15">
        <v>15</v>
      </c>
      <c r="I18" s="15">
        <v>14.6</v>
      </c>
      <c r="J18" s="15">
        <v>15.1</v>
      </c>
      <c r="K18" s="15">
        <v>15.8</v>
      </c>
      <c r="L18" s="15">
        <v>16.899999999999999</v>
      </c>
    </row>
    <row r="19" spans="1:12" x14ac:dyDescent="0.45">
      <c r="A19" s="5"/>
      <c r="B19" s="4" t="s">
        <v>13</v>
      </c>
      <c r="C19" s="13">
        <v>0.8</v>
      </c>
      <c r="D19" s="13">
        <v>0.6</v>
      </c>
      <c r="E19" s="13">
        <v>0.5</v>
      </c>
      <c r="F19" s="13">
        <v>0.5</v>
      </c>
      <c r="G19" s="13">
        <v>0.2</v>
      </c>
      <c r="H19" s="13">
        <v>0.6</v>
      </c>
      <c r="I19" s="13">
        <v>0.9</v>
      </c>
      <c r="J19" s="13">
        <v>0.6</v>
      </c>
      <c r="K19" s="13">
        <v>0.7</v>
      </c>
      <c r="L19" s="13">
        <v>0.7</v>
      </c>
    </row>
    <row r="20" spans="1:12" x14ac:dyDescent="0.45">
      <c r="A20" s="6"/>
      <c r="B20" s="7" t="s">
        <v>27</v>
      </c>
      <c r="C20" s="13">
        <v>0.6</v>
      </c>
      <c r="D20" s="13">
        <v>0.8</v>
      </c>
      <c r="E20" s="13">
        <v>0.6</v>
      </c>
      <c r="F20" s="13">
        <v>1.5</v>
      </c>
      <c r="G20" s="13">
        <v>1.2</v>
      </c>
      <c r="H20" s="13">
        <v>1.4</v>
      </c>
      <c r="I20" s="13">
        <v>0.6</v>
      </c>
      <c r="J20" s="13">
        <v>0.5</v>
      </c>
      <c r="K20" s="13">
        <v>0.5</v>
      </c>
      <c r="L20" s="13">
        <v>0.5</v>
      </c>
    </row>
    <row r="21" spans="1:12" x14ac:dyDescent="0.45">
      <c r="A21" s="5"/>
      <c r="B21" s="4" t="s">
        <v>28</v>
      </c>
      <c r="C21" s="13">
        <v>5.9</v>
      </c>
      <c r="D21" s="13">
        <v>6.8</v>
      </c>
      <c r="E21" s="13">
        <v>7.1</v>
      </c>
      <c r="F21" s="13">
        <v>2.8</v>
      </c>
      <c r="G21" s="13">
        <v>3.2</v>
      </c>
      <c r="H21" s="13">
        <v>3.1</v>
      </c>
      <c r="I21" s="13">
        <v>3.6</v>
      </c>
      <c r="J21" s="13">
        <v>3.8</v>
      </c>
      <c r="K21" s="13">
        <v>4</v>
      </c>
      <c r="L21" s="13">
        <v>4.0999999999999996</v>
      </c>
    </row>
    <row r="22" spans="1:12" x14ac:dyDescent="0.45">
      <c r="A22" s="5"/>
      <c r="B22" s="4" t="s">
        <v>29</v>
      </c>
      <c r="C22" s="13">
        <v>5.3</v>
      </c>
      <c r="D22" s="13">
        <v>4.5999999999999996</v>
      </c>
      <c r="E22" s="13">
        <v>3.8</v>
      </c>
      <c r="F22" s="13">
        <v>4.2</v>
      </c>
      <c r="G22" s="13">
        <v>3.9</v>
      </c>
      <c r="H22" s="13">
        <v>4.5</v>
      </c>
      <c r="I22" s="13">
        <v>5.0999999999999996</v>
      </c>
      <c r="J22" s="13">
        <v>5.9</v>
      </c>
      <c r="K22" s="13">
        <v>6.3</v>
      </c>
      <c r="L22" s="13">
        <v>7.1</v>
      </c>
    </row>
    <row r="23" spans="1:12" x14ac:dyDescent="0.45">
      <c r="A23" s="5"/>
      <c r="B23" s="4" t="s">
        <v>30</v>
      </c>
      <c r="C23" s="13">
        <v>4.7</v>
      </c>
      <c r="D23" s="13">
        <v>3.1</v>
      </c>
      <c r="E23" s="13">
        <v>3.6</v>
      </c>
      <c r="F23" s="13">
        <v>3.7</v>
      </c>
      <c r="G23" s="13">
        <v>4.4000000000000004</v>
      </c>
      <c r="H23" s="13">
        <v>5.3</v>
      </c>
      <c r="I23" s="13">
        <v>4.4000000000000004</v>
      </c>
      <c r="J23" s="13">
        <v>4.3</v>
      </c>
      <c r="K23" s="13">
        <v>4.3</v>
      </c>
      <c r="L23" s="13">
        <v>4.5</v>
      </c>
    </row>
    <row r="24" spans="1:12" x14ac:dyDescent="0.45">
      <c r="A24" s="21" t="s">
        <v>31</v>
      </c>
      <c r="B24" s="22"/>
      <c r="C24" s="15">
        <v>41.8</v>
      </c>
      <c r="D24" s="15">
        <v>40.6</v>
      </c>
      <c r="E24" s="15">
        <v>40</v>
      </c>
      <c r="F24" s="15">
        <v>43.1</v>
      </c>
      <c r="G24" s="15">
        <v>40.9</v>
      </c>
      <c r="H24" s="15">
        <v>43.3</v>
      </c>
      <c r="I24" s="15">
        <v>43</v>
      </c>
      <c r="J24" s="15">
        <v>46.8</v>
      </c>
      <c r="K24" s="15">
        <v>49.4</v>
      </c>
      <c r="L24" s="15">
        <v>51.6</v>
      </c>
    </row>
    <row r="25" spans="1:12" x14ac:dyDescent="0.45">
      <c r="A25" s="5"/>
      <c r="B25" s="4" t="s">
        <v>32</v>
      </c>
      <c r="C25" s="13">
        <v>0.6</v>
      </c>
      <c r="D25" s="13">
        <v>1.4</v>
      </c>
      <c r="E25" s="13">
        <v>0.9</v>
      </c>
      <c r="F25" s="13">
        <v>0.9</v>
      </c>
      <c r="G25" s="13">
        <v>1.1000000000000001</v>
      </c>
      <c r="H25" s="13">
        <v>1.3</v>
      </c>
      <c r="I25" s="13">
        <v>1.1000000000000001</v>
      </c>
      <c r="J25" s="13">
        <v>0.9</v>
      </c>
      <c r="K25" s="13">
        <v>0.9</v>
      </c>
      <c r="L25" s="13">
        <v>0.9</v>
      </c>
    </row>
    <row r="26" spans="1:12" x14ac:dyDescent="0.45">
      <c r="A26" s="5"/>
      <c r="B26" s="4" t="s">
        <v>33</v>
      </c>
      <c r="C26" s="13">
        <v>1.9</v>
      </c>
      <c r="D26" s="13">
        <v>1.3</v>
      </c>
      <c r="E26" s="13">
        <v>1.1000000000000001</v>
      </c>
      <c r="F26" s="13">
        <v>1.2</v>
      </c>
      <c r="G26" s="13">
        <v>0.5</v>
      </c>
      <c r="H26" s="13">
        <v>1.1000000000000001</v>
      </c>
      <c r="I26" s="13">
        <v>1.6</v>
      </c>
      <c r="J26" s="13">
        <v>2.1</v>
      </c>
      <c r="K26" s="13">
        <v>2.2000000000000002</v>
      </c>
      <c r="L26" s="13">
        <v>2.2999999999999998</v>
      </c>
    </row>
    <row r="27" spans="1:12" x14ac:dyDescent="0.45">
      <c r="A27" s="5"/>
      <c r="B27" s="4" t="s">
        <v>34</v>
      </c>
      <c r="C27" s="13">
        <v>5.5</v>
      </c>
      <c r="D27" s="13">
        <v>5.7</v>
      </c>
      <c r="E27" s="13">
        <v>4.2</v>
      </c>
      <c r="F27" s="13">
        <v>4.2</v>
      </c>
      <c r="G27" s="13">
        <v>4.2</v>
      </c>
      <c r="H27" s="13">
        <v>4.7</v>
      </c>
      <c r="I27" s="13">
        <v>4.5999999999999996</v>
      </c>
      <c r="J27" s="13">
        <v>5.4</v>
      </c>
      <c r="K27" s="13">
        <v>5.6</v>
      </c>
      <c r="L27" s="13">
        <v>6</v>
      </c>
    </row>
    <row r="28" spans="1:12" x14ac:dyDescent="0.45">
      <c r="A28" s="5"/>
      <c r="B28" s="4" t="s">
        <v>35</v>
      </c>
      <c r="C28" s="13">
        <v>16.7</v>
      </c>
      <c r="D28" s="13">
        <v>14.9</v>
      </c>
      <c r="E28" s="13">
        <v>15.8</v>
      </c>
      <c r="F28" s="13">
        <v>16.5</v>
      </c>
      <c r="G28" s="13">
        <v>15.7</v>
      </c>
      <c r="H28" s="13">
        <v>15.5</v>
      </c>
      <c r="I28" s="13">
        <v>16.5</v>
      </c>
      <c r="J28" s="13">
        <v>18.100000000000001</v>
      </c>
      <c r="K28" s="13">
        <v>19.100000000000001</v>
      </c>
      <c r="L28" s="13">
        <v>20</v>
      </c>
    </row>
    <row r="29" spans="1:12" x14ac:dyDescent="0.45">
      <c r="A29" s="5"/>
      <c r="B29" s="4" t="s">
        <v>36</v>
      </c>
      <c r="C29" s="13">
        <v>17.2</v>
      </c>
      <c r="D29" s="13">
        <v>17.3</v>
      </c>
      <c r="E29" s="13">
        <v>18</v>
      </c>
      <c r="F29" s="13">
        <v>20.3</v>
      </c>
      <c r="G29" s="13">
        <v>19.3</v>
      </c>
      <c r="H29" s="13">
        <v>20.6</v>
      </c>
      <c r="I29" s="13">
        <v>19.2</v>
      </c>
      <c r="J29" s="13">
        <v>20.3</v>
      </c>
      <c r="K29" s="13">
        <v>21.6</v>
      </c>
      <c r="L29" s="13">
        <v>22.4</v>
      </c>
    </row>
    <row r="30" spans="1:12" x14ac:dyDescent="0.45">
      <c r="A30" s="21" t="s">
        <v>37</v>
      </c>
      <c r="B30" s="22"/>
      <c r="C30" s="15">
        <v>21.9</v>
      </c>
      <c r="D30" s="15">
        <v>24.6</v>
      </c>
      <c r="E30" s="15">
        <v>24.5</v>
      </c>
      <c r="F30" s="15">
        <v>24.3</v>
      </c>
      <c r="G30" s="15">
        <v>25.6</v>
      </c>
      <c r="H30" s="15">
        <v>28.2</v>
      </c>
      <c r="I30" s="15">
        <v>25.9</v>
      </c>
      <c r="J30" s="15">
        <v>28.2</v>
      </c>
      <c r="K30" s="15">
        <v>30.5</v>
      </c>
      <c r="L30" s="15">
        <v>32.200000000000003</v>
      </c>
    </row>
    <row r="31" spans="1:12" x14ac:dyDescent="0.45">
      <c r="A31" s="5"/>
      <c r="B31" s="4" t="s">
        <v>38</v>
      </c>
      <c r="C31" s="13">
        <v>1.3</v>
      </c>
      <c r="D31" s="13">
        <v>1.3</v>
      </c>
      <c r="E31" s="13">
        <v>1.6</v>
      </c>
      <c r="F31" s="13">
        <v>1.2</v>
      </c>
      <c r="G31" s="13">
        <v>1.1000000000000001</v>
      </c>
      <c r="H31" s="13">
        <v>1.5</v>
      </c>
      <c r="I31" s="13">
        <v>1.2</v>
      </c>
      <c r="J31" s="13">
        <v>1.5</v>
      </c>
      <c r="K31" s="13">
        <v>1.5</v>
      </c>
      <c r="L31" s="13">
        <v>1.5</v>
      </c>
    </row>
    <row r="32" spans="1:12" x14ac:dyDescent="0.45">
      <c r="A32" s="5"/>
      <c r="B32" s="4" t="s">
        <v>39</v>
      </c>
      <c r="C32" s="13">
        <v>5</v>
      </c>
      <c r="D32" s="13">
        <v>8.8000000000000007</v>
      </c>
      <c r="E32" s="13">
        <v>7.5</v>
      </c>
      <c r="F32" s="13">
        <v>6.5</v>
      </c>
      <c r="G32" s="13">
        <v>8.6</v>
      </c>
      <c r="H32" s="13">
        <v>10.199999999999999</v>
      </c>
      <c r="I32" s="13">
        <v>9.3000000000000007</v>
      </c>
      <c r="J32" s="13">
        <v>10</v>
      </c>
      <c r="K32" s="13">
        <v>10.8</v>
      </c>
      <c r="L32" s="13">
        <v>11.1</v>
      </c>
    </row>
    <row r="33" spans="1:12" x14ac:dyDescent="0.45">
      <c r="A33" s="5"/>
      <c r="B33" s="4" t="s">
        <v>40</v>
      </c>
      <c r="C33" s="13">
        <v>1.9</v>
      </c>
      <c r="D33" s="13">
        <v>1.6</v>
      </c>
      <c r="E33" s="13">
        <v>1.8</v>
      </c>
      <c r="F33" s="13">
        <v>2.2999999999999998</v>
      </c>
      <c r="G33" s="13">
        <v>2.2000000000000002</v>
      </c>
      <c r="H33" s="13">
        <v>2.2999999999999998</v>
      </c>
      <c r="I33" s="13">
        <v>2.1</v>
      </c>
      <c r="J33" s="13">
        <v>2.6</v>
      </c>
      <c r="K33" s="13">
        <v>2.9</v>
      </c>
      <c r="L33" s="13">
        <v>3</v>
      </c>
    </row>
    <row r="34" spans="1:12" x14ac:dyDescent="0.45">
      <c r="A34" s="5"/>
      <c r="B34" s="4" t="s">
        <v>41</v>
      </c>
      <c r="C34" s="13">
        <v>1</v>
      </c>
      <c r="D34" s="13">
        <v>1</v>
      </c>
      <c r="E34" s="13">
        <v>1.1000000000000001</v>
      </c>
      <c r="F34" s="13">
        <v>0.9</v>
      </c>
      <c r="G34" s="13">
        <v>0.8</v>
      </c>
      <c r="H34" s="13">
        <v>0.9</v>
      </c>
      <c r="I34" s="13">
        <v>0.6</v>
      </c>
      <c r="J34" s="13">
        <v>0.6</v>
      </c>
      <c r="K34" s="13">
        <v>0.6</v>
      </c>
      <c r="L34" s="13">
        <v>0.7</v>
      </c>
    </row>
    <row r="35" spans="1:12" x14ac:dyDescent="0.45">
      <c r="A35" s="5"/>
      <c r="B35" s="4" t="s">
        <v>42</v>
      </c>
      <c r="C35" s="13">
        <v>0.7</v>
      </c>
      <c r="D35" s="13">
        <v>0.6</v>
      </c>
      <c r="E35" s="13">
        <v>0.6</v>
      </c>
      <c r="F35" s="13">
        <v>0.7</v>
      </c>
      <c r="G35" s="13">
        <v>0.6</v>
      </c>
      <c r="H35" s="13">
        <v>0.7</v>
      </c>
      <c r="I35" s="13">
        <v>0.7</v>
      </c>
      <c r="J35" s="13">
        <v>0.8</v>
      </c>
      <c r="K35" s="13">
        <v>0.8</v>
      </c>
      <c r="L35" s="13">
        <v>0.8</v>
      </c>
    </row>
    <row r="36" spans="1:12" x14ac:dyDescent="0.45">
      <c r="A36" s="5"/>
      <c r="B36" s="4" t="s">
        <v>43</v>
      </c>
      <c r="C36" s="13">
        <v>5</v>
      </c>
      <c r="D36" s="13">
        <v>4.5999999999999996</v>
      </c>
      <c r="E36" s="13">
        <v>4.8</v>
      </c>
      <c r="F36" s="13">
        <v>5.2</v>
      </c>
      <c r="G36" s="13">
        <v>4.5</v>
      </c>
      <c r="H36" s="13">
        <v>4.7</v>
      </c>
      <c r="I36" s="13">
        <v>4.8</v>
      </c>
      <c r="J36" s="13">
        <v>4.7</v>
      </c>
      <c r="K36" s="13">
        <v>5.3</v>
      </c>
      <c r="L36" s="13">
        <v>6</v>
      </c>
    </row>
    <row r="37" spans="1:12" x14ac:dyDescent="0.45">
      <c r="A37" s="5"/>
      <c r="B37" s="4" t="s">
        <v>44</v>
      </c>
      <c r="C37" s="13">
        <v>7</v>
      </c>
      <c r="D37" s="13">
        <v>6.7</v>
      </c>
      <c r="E37" s="13">
        <v>7.1</v>
      </c>
      <c r="F37" s="13">
        <v>7.5</v>
      </c>
      <c r="G37" s="13">
        <v>7.8</v>
      </c>
      <c r="H37" s="13">
        <v>7.8</v>
      </c>
      <c r="I37" s="13">
        <v>7.2</v>
      </c>
      <c r="J37" s="13">
        <v>8</v>
      </c>
      <c r="K37" s="13">
        <v>8.6</v>
      </c>
      <c r="L37" s="13">
        <v>9.1</v>
      </c>
    </row>
    <row r="38" spans="1:12" ht="14.45" customHeight="1" x14ac:dyDescent="0.45">
      <c r="A38" s="21" t="s">
        <v>45</v>
      </c>
      <c r="B38" s="22"/>
      <c r="C38" s="15">
        <v>2</v>
      </c>
      <c r="D38" s="15">
        <v>1.8</v>
      </c>
      <c r="E38" s="15">
        <v>1.4</v>
      </c>
      <c r="F38" s="15">
        <v>1.3</v>
      </c>
      <c r="G38" s="15">
        <v>1.3</v>
      </c>
      <c r="H38" s="15">
        <v>1.3</v>
      </c>
      <c r="I38" s="15">
        <v>1.3</v>
      </c>
      <c r="J38" s="15">
        <v>2.4</v>
      </c>
      <c r="K38" s="15">
        <v>2.5</v>
      </c>
      <c r="L38" s="15">
        <v>3.7</v>
      </c>
    </row>
    <row r="39" spans="1:12" ht="14.45" customHeight="1" x14ac:dyDescent="0.45">
      <c r="A39" s="5"/>
      <c r="B39" s="4" t="s">
        <v>46</v>
      </c>
      <c r="C39" s="13">
        <v>2</v>
      </c>
      <c r="D39" s="13">
        <v>1.8</v>
      </c>
      <c r="E39" s="13">
        <v>1.4</v>
      </c>
      <c r="F39" s="13">
        <v>1.3</v>
      </c>
      <c r="G39" s="13">
        <v>1.3</v>
      </c>
      <c r="H39" s="13">
        <v>1.3</v>
      </c>
      <c r="I39" s="13">
        <v>1.3</v>
      </c>
      <c r="J39" s="13">
        <v>1.7</v>
      </c>
      <c r="K39" s="13">
        <v>1.8</v>
      </c>
      <c r="L39" s="13">
        <v>3</v>
      </c>
    </row>
    <row r="40" spans="1:12" ht="14.45" customHeight="1" x14ac:dyDescent="0.45">
      <c r="A40" s="5"/>
      <c r="B40" s="4" t="s">
        <v>41</v>
      </c>
      <c r="C40" s="13" t="s">
        <v>18</v>
      </c>
      <c r="D40" s="13" t="s">
        <v>18</v>
      </c>
      <c r="E40" s="13" t="s">
        <v>18</v>
      </c>
      <c r="F40" s="13" t="s">
        <v>18</v>
      </c>
      <c r="G40" s="13" t="s">
        <v>18</v>
      </c>
      <c r="H40" s="13" t="s">
        <v>18</v>
      </c>
      <c r="I40" s="13" t="s">
        <v>18</v>
      </c>
      <c r="J40" s="13">
        <v>0.7</v>
      </c>
      <c r="K40" s="13">
        <v>0.7</v>
      </c>
      <c r="L40" s="13">
        <v>0.7</v>
      </c>
    </row>
    <row r="41" spans="1:12" x14ac:dyDescent="0.45">
      <c r="A41" s="21" t="s">
        <v>47</v>
      </c>
      <c r="B41" s="22"/>
      <c r="C41" s="15">
        <v>1.3</v>
      </c>
      <c r="D41" s="15">
        <v>1.8</v>
      </c>
      <c r="E41" s="15">
        <v>1.6</v>
      </c>
      <c r="F41" s="15">
        <v>1.9</v>
      </c>
      <c r="G41" s="15">
        <v>1.8</v>
      </c>
      <c r="H41" s="15">
        <v>1.8</v>
      </c>
      <c r="I41" s="15">
        <v>2.2000000000000002</v>
      </c>
      <c r="J41" s="15">
        <v>1.5</v>
      </c>
      <c r="K41" s="15">
        <v>1.5</v>
      </c>
      <c r="L41" s="15">
        <v>1.6</v>
      </c>
    </row>
    <row r="42" spans="1:12" ht="14.45" customHeight="1" x14ac:dyDescent="0.45">
      <c r="A42" s="21" t="s">
        <v>48</v>
      </c>
      <c r="B42" s="22"/>
      <c r="C42" s="15">
        <v>25.9</v>
      </c>
      <c r="D42" s="15">
        <v>26.5</v>
      </c>
      <c r="E42" s="15">
        <v>27.6</v>
      </c>
      <c r="F42" s="15">
        <v>27.5</v>
      </c>
      <c r="G42" s="15">
        <v>27.7</v>
      </c>
      <c r="H42" s="15">
        <v>27.8</v>
      </c>
      <c r="I42" s="15">
        <v>27.7</v>
      </c>
      <c r="J42" s="15">
        <v>29.3</v>
      </c>
      <c r="K42" s="15">
        <v>30.2</v>
      </c>
      <c r="L42" s="15">
        <v>31.5</v>
      </c>
    </row>
    <row r="43" spans="1:12" x14ac:dyDescent="0.45">
      <c r="A43" s="5"/>
      <c r="B43" s="4" t="s">
        <v>32</v>
      </c>
      <c r="C43" s="13">
        <v>0.5</v>
      </c>
      <c r="D43" s="13">
        <v>0.7</v>
      </c>
      <c r="E43" s="13">
        <v>0.7</v>
      </c>
      <c r="F43" s="13">
        <v>0.7</v>
      </c>
      <c r="G43" s="13">
        <v>0.6</v>
      </c>
      <c r="H43" s="13">
        <v>0.7</v>
      </c>
      <c r="I43" s="13">
        <v>0.6</v>
      </c>
      <c r="J43" s="13">
        <v>0.6</v>
      </c>
      <c r="K43" s="13">
        <v>0.6</v>
      </c>
      <c r="L43" s="13">
        <v>0.7</v>
      </c>
    </row>
    <row r="44" spans="1:12" x14ac:dyDescent="0.45">
      <c r="A44" s="5"/>
      <c r="B44" s="4" t="s">
        <v>49</v>
      </c>
      <c r="C44" s="13">
        <v>5.2</v>
      </c>
      <c r="D44" s="13">
        <v>5.5</v>
      </c>
      <c r="E44" s="13">
        <v>5.6</v>
      </c>
      <c r="F44" s="13">
        <v>5.5</v>
      </c>
      <c r="G44" s="13">
        <v>6.1</v>
      </c>
      <c r="H44" s="13">
        <v>5.7</v>
      </c>
      <c r="I44" s="13">
        <v>5.3</v>
      </c>
      <c r="J44" s="13">
        <v>5.9</v>
      </c>
      <c r="K44" s="13">
        <v>5.9</v>
      </c>
      <c r="L44" s="13">
        <v>6.2</v>
      </c>
    </row>
    <row r="45" spans="1:12" x14ac:dyDescent="0.45">
      <c r="A45" s="5"/>
      <c r="B45" s="4" t="s">
        <v>50</v>
      </c>
      <c r="C45" s="13">
        <v>1.5</v>
      </c>
      <c r="D45" s="13">
        <v>1.6</v>
      </c>
      <c r="E45" s="13">
        <v>2</v>
      </c>
      <c r="F45" s="13">
        <v>2</v>
      </c>
      <c r="G45" s="13">
        <v>2</v>
      </c>
      <c r="H45" s="13">
        <v>2</v>
      </c>
      <c r="I45" s="13">
        <v>2.1</v>
      </c>
      <c r="J45" s="13">
        <v>1.8</v>
      </c>
      <c r="K45" s="13">
        <v>1.8</v>
      </c>
      <c r="L45" s="13">
        <v>2.2000000000000002</v>
      </c>
    </row>
    <row r="46" spans="1:12" x14ac:dyDescent="0.45">
      <c r="A46" s="5"/>
      <c r="B46" s="4" t="s">
        <v>51</v>
      </c>
      <c r="C46" s="13">
        <v>1.5</v>
      </c>
      <c r="D46" s="13">
        <v>1.2</v>
      </c>
      <c r="E46" s="13">
        <v>1.4</v>
      </c>
      <c r="F46" s="13">
        <v>1.2</v>
      </c>
      <c r="G46" s="13">
        <v>1.2</v>
      </c>
      <c r="H46" s="13">
        <v>2</v>
      </c>
      <c r="I46" s="13">
        <v>1.8</v>
      </c>
      <c r="J46" s="13">
        <v>2.1</v>
      </c>
      <c r="K46" s="13">
        <v>2.2999999999999998</v>
      </c>
      <c r="L46" s="13">
        <v>2.1</v>
      </c>
    </row>
    <row r="47" spans="1:12" x14ac:dyDescent="0.45">
      <c r="A47" s="5"/>
      <c r="B47" s="4" t="s">
        <v>52</v>
      </c>
      <c r="C47" s="13">
        <v>5.4</v>
      </c>
      <c r="D47" s="13">
        <v>5.3</v>
      </c>
      <c r="E47" s="13">
        <v>5.2</v>
      </c>
      <c r="F47" s="13">
        <v>5.3</v>
      </c>
      <c r="G47" s="13">
        <v>5.5</v>
      </c>
      <c r="H47" s="13">
        <v>5.0999999999999996</v>
      </c>
      <c r="I47" s="13">
        <v>5.7</v>
      </c>
      <c r="J47" s="13">
        <v>5.5</v>
      </c>
      <c r="K47" s="13">
        <v>5.9</v>
      </c>
      <c r="L47" s="13">
        <v>6</v>
      </c>
    </row>
    <row r="48" spans="1:12" x14ac:dyDescent="0.45">
      <c r="A48" s="5"/>
      <c r="B48" s="4" t="s">
        <v>53</v>
      </c>
      <c r="C48" s="13">
        <v>9</v>
      </c>
      <c r="D48" s="13">
        <v>8.6</v>
      </c>
      <c r="E48" s="13">
        <v>9.3000000000000007</v>
      </c>
      <c r="F48" s="13">
        <v>9.4</v>
      </c>
      <c r="G48" s="13">
        <v>9.3000000000000007</v>
      </c>
      <c r="H48" s="13">
        <v>9.1999999999999993</v>
      </c>
      <c r="I48" s="13">
        <v>9.4</v>
      </c>
      <c r="J48" s="13">
        <v>10</v>
      </c>
      <c r="K48" s="13">
        <v>10.199999999999999</v>
      </c>
      <c r="L48" s="13">
        <v>10.199999999999999</v>
      </c>
    </row>
    <row r="49" spans="1:15" x14ac:dyDescent="0.45">
      <c r="A49" s="5"/>
      <c r="B49" s="4" t="s">
        <v>54</v>
      </c>
      <c r="C49" s="13">
        <v>2.8</v>
      </c>
      <c r="D49" s="13">
        <v>3.6</v>
      </c>
      <c r="E49" s="13">
        <v>3.3</v>
      </c>
      <c r="F49" s="13">
        <v>3.4</v>
      </c>
      <c r="G49" s="13">
        <v>3</v>
      </c>
      <c r="H49" s="13">
        <v>3.1</v>
      </c>
      <c r="I49" s="13">
        <v>2.8</v>
      </c>
      <c r="J49" s="13">
        <v>3.4</v>
      </c>
      <c r="K49" s="13">
        <v>3.5</v>
      </c>
      <c r="L49" s="13">
        <v>4.0999999999999996</v>
      </c>
    </row>
    <row r="50" spans="1:15" ht="14.45" customHeight="1" x14ac:dyDescent="0.45">
      <c r="A50" s="21" t="s">
        <v>55</v>
      </c>
      <c r="B50" s="22"/>
      <c r="C50" s="15">
        <v>5</v>
      </c>
      <c r="D50" s="15">
        <v>4.2</v>
      </c>
      <c r="E50" s="15">
        <v>4.3</v>
      </c>
      <c r="F50" s="15">
        <v>4.5</v>
      </c>
      <c r="G50" s="15">
        <v>4.9000000000000004</v>
      </c>
      <c r="H50" s="15">
        <v>5</v>
      </c>
      <c r="I50" s="15">
        <v>5.5</v>
      </c>
      <c r="J50" s="15">
        <v>6.2</v>
      </c>
      <c r="K50" s="15">
        <v>6.4</v>
      </c>
      <c r="L50" s="15">
        <v>6.4</v>
      </c>
    </row>
    <row r="51" spans="1:15" ht="15.75" x14ac:dyDescent="0.45">
      <c r="A51" s="23" t="s">
        <v>56</v>
      </c>
      <c r="B51" s="24"/>
      <c r="C51" s="16">
        <v>2.8</v>
      </c>
      <c r="D51" s="15">
        <v>7</v>
      </c>
      <c r="E51" s="16">
        <v>3.7</v>
      </c>
      <c r="F51" s="16">
        <v>1.6</v>
      </c>
      <c r="G51" s="15">
        <v>1.5</v>
      </c>
      <c r="H51" s="16">
        <v>1.2</v>
      </c>
      <c r="I51" s="16">
        <v>6</v>
      </c>
      <c r="J51" s="15">
        <v>0.7</v>
      </c>
      <c r="K51" s="16">
        <v>0.6</v>
      </c>
      <c r="L51" s="16">
        <v>-0.1</v>
      </c>
    </row>
    <row r="52" spans="1:15" ht="14.45" customHeight="1" x14ac:dyDescent="0.45">
      <c r="A52" s="23" t="s">
        <v>57</v>
      </c>
      <c r="B52" s="24"/>
      <c r="C52" s="16">
        <v>11.7</v>
      </c>
      <c r="D52" s="15">
        <v>8.6</v>
      </c>
      <c r="E52" s="16">
        <v>2.1</v>
      </c>
      <c r="F52" s="16">
        <v>3.6</v>
      </c>
      <c r="G52" s="15">
        <v>3</v>
      </c>
      <c r="H52" s="16">
        <v>5.2</v>
      </c>
      <c r="I52" s="16">
        <v>4.5999999999999996</v>
      </c>
      <c r="J52" s="15">
        <v>5.3</v>
      </c>
      <c r="K52" s="16">
        <v>4.4000000000000004</v>
      </c>
      <c r="L52" s="16">
        <v>2.5</v>
      </c>
    </row>
    <row r="53" spans="1:15" x14ac:dyDescent="0.45">
      <c r="A53" s="12"/>
      <c r="B53" s="11" t="s">
        <v>58</v>
      </c>
      <c r="C53" s="17">
        <v>178.3</v>
      </c>
      <c r="D53" s="17">
        <v>177.2</v>
      </c>
      <c r="E53" s="17">
        <v>171.3</v>
      </c>
      <c r="F53" s="17">
        <v>175.2</v>
      </c>
      <c r="G53" s="17">
        <v>174.3</v>
      </c>
      <c r="H53" s="17">
        <v>186.5</v>
      </c>
      <c r="I53" s="17">
        <v>187</v>
      </c>
      <c r="J53" s="17">
        <v>197.3</v>
      </c>
      <c r="K53" s="17">
        <v>206.6</v>
      </c>
      <c r="L53" s="17">
        <v>211.9</v>
      </c>
    </row>
    <row r="54" spans="1:15" x14ac:dyDescent="0.45">
      <c r="A54" s="23" t="s">
        <v>59</v>
      </c>
      <c r="B54" s="24"/>
      <c r="C54" s="16">
        <v>12.5</v>
      </c>
      <c r="D54" s="16">
        <v>10.1</v>
      </c>
      <c r="E54" s="16">
        <v>15</v>
      </c>
      <c r="F54" s="16">
        <v>16.7</v>
      </c>
      <c r="G54" s="16">
        <v>13.3</v>
      </c>
      <c r="H54" s="16">
        <v>15</v>
      </c>
      <c r="I54" s="16">
        <v>4.5999999999999996</v>
      </c>
      <c r="J54" s="16">
        <v>11.1</v>
      </c>
      <c r="K54" s="16">
        <v>11.8</v>
      </c>
      <c r="L54" s="16">
        <v>17.8</v>
      </c>
      <c r="N54" s="20"/>
    </row>
    <row r="55" spans="1:15" x14ac:dyDescent="0.45">
      <c r="A55" s="5"/>
      <c r="B55" s="4" t="s">
        <v>60</v>
      </c>
      <c r="C55" s="13">
        <v>18.399999999999999</v>
      </c>
      <c r="D55" s="13">
        <v>19.100000000000001</v>
      </c>
      <c r="E55" s="13">
        <v>19.600000000000001</v>
      </c>
      <c r="F55" s="13">
        <v>19.2</v>
      </c>
      <c r="G55" s="13">
        <v>18.5</v>
      </c>
      <c r="H55" s="13">
        <v>20</v>
      </c>
      <c r="I55" s="13">
        <v>17.600000000000001</v>
      </c>
      <c r="J55" s="13">
        <v>23.1</v>
      </c>
      <c r="K55" s="13">
        <v>22</v>
      </c>
      <c r="L55" s="13">
        <v>27</v>
      </c>
    </row>
    <row r="56" spans="1:15" x14ac:dyDescent="0.45">
      <c r="A56" s="5"/>
      <c r="B56" s="4" t="s">
        <v>61</v>
      </c>
      <c r="C56" s="13">
        <v>-5.9</v>
      </c>
      <c r="D56" s="13">
        <v>-9</v>
      </c>
      <c r="E56" s="13">
        <v>-4.5999999999999996</v>
      </c>
      <c r="F56" s="13">
        <v>-2.5</v>
      </c>
      <c r="G56" s="13">
        <v>-5.2</v>
      </c>
      <c r="H56" s="13">
        <v>-5</v>
      </c>
      <c r="I56" s="13">
        <v>-12.3</v>
      </c>
      <c r="J56" s="13">
        <v>-11.5</v>
      </c>
      <c r="K56" s="13">
        <v>-9.6999999999999993</v>
      </c>
      <c r="L56" s="13">
        <v>-9.1999999999999993</v>
      </c>
    </row>
    <row r="57" spans="1:15" x14ac:dyDescent="0.45">
      <c r="A57" s="5"/>
      <c r="B57" s="4" t="s">
        <v>62</v>
      </c>
      <c r="C57" s="13" t="s">
        <v>18</v>
      </c>
      <c r="D57" s="13" t="s">
        <v>18</v>
      </c>
      <c r="E57" s="13" t="s">
        <v>18</v>
      </c>
      <c r="F57" s="13" t="s">
        <v>18</v>
      </c>
      <c r="G57" s="13" t="s">
        <v>18</v>
      </c>
      <c r="H57" s="13" t="s">
        <v>18</v>
      </c>
      <c r="I57" s="13">
        <v>-0.8</v>
      </c>
      <c r="J57" s="13">
        <v>-0.5</v>
      </c>
      <c r="K57" s="13">
        <v>-0.5</v>
      </c>
      <c r="L57" s="13" t="s">
        <v>18</v>
      </c>
    </row>
    <row r="58" spans="1:15" x14ac:dyDescent="0.45">
      <c r="A58" s="25"/>
      <c r="B58" s="26"/>
      <c r="C58" s="17">
        <v>190.8</v>
      </c>
      <c r="D58" s="17">
        <v>187.3</v>
      </c>
      <c r="E58" s="17">
        <v>186.3</v>
      </c>
      <c r="F58" s="17">
        <v>191.8</v>
      </c>
      <c r="G58" s="17">
        <v>187.6</v>
      </c>
      <c r="H58" s="17">
        <v>201.5</v>
      </c>
      <c r="I58" s="17">
        <v>191.6</v>
      </c>
      <c r="J58" s="17">
        <v>208.4</v>
      </c>
      <c r="K58" s="17">
        <v>218.4</v>
      </c>
      <c r="L58" s="17">
        <v>229.7</v>
      </c>
      <c r="M58" s="18"/>
      <c r="N58" s="19"/>
      <c r="O58" s="19"/>
    </row>
    <row r="59" spans="1:15" ht="90.75" customHeight="1" x14ac:dyDescent="0.45">
      <c r="A59" s="27" t="s">
        <v>63</v>
      </c>
      <c r="B59" s="27"/>
      <c r="C59" s="27"/>
      <c r="D59" s="27"/>
      <c r="E59" s="27"/>
      <c r="F59" s="27"/>
      <c r="G59" s="27"/>
      <c r="H59" s="27"/>
      <c r="I59" s="27"/>
      <c r="J59" s="27"/>
      <c r="K59" s="27"/>
      <c r="L59" s="27"/>
    </row>
    <row r="60" spans="1:15" ht="36" customHeight="1" x14ac:dyDescent="0.45">
      <c r="A60" s="28" t="s">
        <v>64</v>
      </c>
      <c r="B60" s="28"/>
      <c r="C60" s="28"/>
      <c r="D60" s="28"/>
      <c r="E60" s="28"/>
      <c r="F60" s="28"/>
      <c r="G60" s="28"/>
      <c r="H60" s="28"/>
      <c r="I60" s="28"/>
      <c r="J60" s="28"/>
      <c r="K60" s="28"/>
      <c r="L60" s="28"/>
    </row>
  </sheetData>
  <mergeCells count="15">
    <mergeCell ref="A54:B54"/>
    <mergeCell ref="A58:B58"/>
    <mergeCell ref="A41:B41"/>
    <mergeCell ref="A59:L59"/>
    <mergeCell ref="A60:L60"/>
    <mergeCell ref="A38:B38"/>
    <mergeCell ref="A42:B42"/>
    <mergeCell ref="A50:B50"/>
    <mergeCell ref="A52:B52"/>
    <mergeCell ref="A51:B51"/>
    <mergeCell ref="A5:B5"/>
    <mergeCell ref="A12:B12"/>
    <mergeCell ref="A18:B18"/>
    <mergeCell ref="A24:B24"/>
    <mergeCell ref="A30:B30"/>
  </mergeCells>
  <pageMargins left="0" right="0" top="0.5" bottom="0.5" header="0.3" footer="0.3"/>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F8E665D1BAA84EACA89FD01EA8A0E4" ma:contentTypeVersion="4" ma:contentTypeDescription="Create a new document." ma:contentTypeScope="" ma:versionID="df650d15c2b95475d1954340c21c393b">
  <xsd:schema xmlns:xsd="http://www.w3.org/2001/XMLSchema" xmlns:xs="http://www.w3.org/2001/XMLSchema" xmlns:p="http://schemas.microsoft.com/office/2006/metadata/properties" xmlns:ns2="9a3305de-f341-4cbc-8e39-e4b91fec2ef4" xmlns:ns3="d346848b-b2cf-4920-ac30-030f671dd7ff" targetNamespace="http://schemas.microsoft.com/office/2006/metadata/properties" ma:root="true" ma:fieldsID="98df4d207b6607952bfd8d4e30e00292" ns2:_="" ns3:_="">
    <xsd:import namespace="9a3305de-f341-4cbc-8e39-e4b91fec2ef4"/>
    <xsd:import namespace="d346848b-b2cf-4920-ac30-030f671dd7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3305de-f341-4cbc-8e39-e4b91fec2e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46848b-b2cf-4920-ac30-030f671dd7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7C9CA6-F976-4025-ACE7-797A4A3AD2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CE84901-728D-4C1C-B1B4-AA4F2DFD22B7}">
  <ds:schemaRefs>
    <ds:schemaRef ds:uri="http://schemas.microsoft.com/sharepoint/v3/contenttype/forms"/>
  </ds:schemaRefs>
</ds:datastoreItem>
</file>

<file path=customXml/itemProps3.xml><?xml version="1.0" encoding="utf-8"?>
<ds:datastoreItem xmlns:ds="http://schemas.openxmlformats.org/officeDocument/2006/customXml" ds:itemID="{5DE39F80-0ABB-4939-9BB6-03D295524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3305de-f341-4cbc-8e39-e4b91fec2ef4"/>
    <ds:schemaRef ds:uri="d346848b-b2cf-4920-ac30-030f671d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D-1-2-A1</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IESO</dc:creator>
  <cp:keywords/>
  <dc:description/>
  <cp:lastModifiedBy>George Dimitropoulos</cp:lastModifiedBy>
  <cp:revision/>
  <dcterms:created xsi:type="dcterms:W3CDTF">2020-10-16T15:23:48Z</dcterms:created>
  <dcterms:modified xsi:type="dcterms:W3CDTF">2023-03-29T22:31:32Z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0x010100BAF8E665D1BAA84EACA89FD01EA8A0E4</vt:lpwstr>
  </property>
  <property fmtid="{D5CDD505-2E9C-101B-9397-08002B2CF9AE}" pid="3" name="Order">
    <vt:r8>29900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