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8764BCE6-95C4-4E35-95C2-6837BE2A9C2E}" xr6:coauthVersionLast="47" xr6:coauthVersionMax="47" xr10:uidLastSave="{00000000-0000-0000-0000-000000000000}"/>
  <bookViews>
    <workbookView xWindow="-120" yWindow="-120" windowWidth="29040" windowHeight="15840" xr2:uid="{2EF45D86-0228-4767-9F7A-393F119C8806}"/>
  </bookViews>
  <sheets>
    <sheet name="7.1.1 - Tabl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0" i="1"/>
  <c r="A16" i="1" l="1"/>
</calcChain>
</file>

<file path=xl/sharedStrings.xml><?xml version="1.0" encoding="utf-8"?>
<sst xmlns="http://schemas.openxmlformats.org/spreadsheetml/2006/main" count="27" uniqueCount="22">
  <si>
    <t>Table 1</t>
  </si>
  <si>
    <t>Restatement of Enbridge Gas's 2024 Revenue Deficiency</t>
  </si>
  <si>
    <t>Line
No.</t>
  </si>
  <si>
    <t>Particulars ($ millions)</t>
  </si>
  <si>
    <t>Total</t>
  </si>
  <si>
    <t>(a)</t>
  </si>
  <si>
    <t>2024 Revenue at Existing Rates</t>
  </si>
  <si>
    <t xml:space="preserve">2024 Revenue Requirement </t>
  </si>
  <si>
    <t>Revenue Deficiency</t>
  </si>
  <si>
    <t xml:space="preserve">   Decrease in transportation fuel costs </t>
  </si>
  <si>
    <t xml:space="preserve">   Increase in market-based storage fuel cost</t>
  </si>
  <si>
    <t>Adjusted Revenue Deficiency</t>
  </si>
  <si>
    <t>(1)</t>
  </si>
  <si>
    <t>Positive adjustments decrease the revenue deficiency and negative adjustments add to the revenue deficiency.</t>
  </si>
  <si>
    <t>(2)</t>
  </si>
  <si>
    <t>Exhibit 7 Adjustments (1)(2)</t>
  </si>
  <si>
    <t>Notes:</t>
  </si>
  <si>
    <t>Exhibit 6, Tab 1, Schedule 2</t>
  </si>
  <si>
    <t xml:space="preserve">   Increase in Parkway Delivery Commitment Incentive cost</t>
  </si>
  <si>
    <t xml:space="preserve">   Increase in non-utility cross charge revenue</t>
  </si>
  <si>
    <t>Adjustment to the non-utility cross charge impacts delivery deficiency and adjustments to transportation and market-based storage fuel costs impacts gas cost deficiency.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</si>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</sst>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_);\(#,##0.0\)"/>
    <numFmt numFmtId="166" formatCode="_(\ #,##0.0_);_(* \(#,##0.0\);_(\ &quot;-&quot;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165" fontId="3" fillId="0" borderId="0" xfId="1" applyNumberFormat="1" applyFont="1" applyFill="1" applyAlignment="1">
      <alignment horizontal="center"/>
    </xf>
    <xf numFmtId="43" fontId="3" fillId="0" borderId="0" xfId="1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3" fillId="0" borderId="0" xfId="0" quotePrefix="1" applyFont="1" applyFill="1" applyAlignment="1">
      <alignment horizontal="center"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 indent="1"/>
    </xf>
    <xf numFmtId="164" fontId="3" fillId="0" borderId="0" xfId="1" applyNumberFormat="1" applyFont="1" applyFill="1"/>
    <xf numFmtId="0" fontId="3" fillId="0" borderId="0" xfId="0" applyFont="1" applyFill="1" applyAlignment="1">
      <alignment horizontal="left"/>
    </xf>
    <xf numFmtId="165" fontId="3" fillId="0" borderId="2" xfId="1" applyNumberFormat="1" applyFont="1" applyFill="1" applyBorder="1" applyAlignment="1">
      <alignment horizontal="center"/>
    </xf>
    <xf numFmtId="164" fontId="3" fillId="0" borderId="0" xfId="0" applyNumberFormat="1" applyFont="1" applyFill="1"/>
    <xf numFmtId="166" fontId="3" fillId="0" borderId="0" xfId="1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 wrapText="1" indent="2"/>
    </xf>
    <xf numFmtId="165" fontId="3" fillId="0" borderId="3" xfId="1" applyNumberFormat="1" applyFont="1" applyFill="1" applyBorder="1" applyAlignment="1">
      <alignment horizontal="center"/>
    </xf>
    <xf numFmtId="0" fontId="3" fillId="0" borderId="0" xfId="0" quotePrefix="1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77676-65AB-4EC3-AD29-735E0F110EB1}">
  <dimension ref="A1:J36"/>
  <sheetViews>
    <sheetView tabSelected="1" workbookViewId="0">
      <selection activeCell="K21" sqref="K21"/>
    </sheetView>
  </sheetViews>
  <sheetFormatPr defaultColWidth="9.140625" defaultRowHeight="12.75" x14ac:dyDescent="0.2"/>
  <cols>
    <col min="1" max="1" width="6.42578125" style="4" customWidth="1"/>
    <col min="2" max="2" width="1.7109375" style="4" customWidth="1"/>
    <col min="3" max="3" width="52.140625" style="4" customWidth="1"/>
    <col min="4" max="4" width="1.7109375" style="4" customWidth="1"/>
    <col min="5" max="5" width="13.42578125" style="5" customWidth="1"/>
    <col min="6" max="6" width="9.140625" style="4"/>
    <col min="7" max="9" width="9.140625" style="5"/>
    <col min="10" max="10" width="12.85546875" style="5" bestFit="1" customWidth="1"/>
    <col min="11" max="16384" width="9.140625" style="5"/>
  </cols>
  <sheetData>
    <row r="1" spans="1:10" x14ac:dyDescent="0.2">
      <c r="A1" s="3" t="s">
        <v>0</v>
      </c>
      <c r="B1" s="3"/>
      <c r="C1" s="3"/>
      <c r="D1" s="3"/>
      <c r="E1" s="3"/>
    </row>
    <row r="2" spans="1:10" x14ac:dyDescent="0.2">
      <c r="A2" s="3" t="s">
        <v>1</v>
      </c>
      <c r="B2" s="3"/>
      <c r="C2" s="3"/>
      <c r="D2" s="3"/>
      <c r="E2" s="3"/>
    </row>
    <row r="4" spans="1:10" ht="25.5" x14ac:dyDescent="0.2">
      <c r="A4" s="6" t="s">
        <v>2</v>
      </c>
      <c r="B4" s="7"/>
      <c r="C4" s="8" t="s">
        <v>3</v>
      </c>
      <c r="D4" s="7"/>
      <c r="E4" s="6" t="s">
        <v>4</v>
      </c>
    </row>
    <row r="5" spans="1:10" x14ac:dyDescent="0.2">
      <c r="A5" s="7"/>
      <c r="B5" s="7"/>
      <c r="C5" s="9"/>
      <c r="D5" s="7"/>
      <c r="E5" s="10" t="s">
        <v>5</v>
      </c>
    </row>
    <row r="6" spans="1:10" x14ac:dyDescent="0.2">
      <c r="A6" s="7"/>
      <c r="B6" s="7"/>
      <c r="C6" s="9"/>
      <c r="D6" s="7"/>
      <c r="E6" s="10"/>
    </row>
    <row r="7" spans="1:10" x14ac:dyDescent="0.2">
      <c r="C7" s="11" t="s">
        <v>17</v>
      </c>
    </row>
    <row r="8" spans="1:10" x14ac:dyDescent="0.2">
      <c r="A8" s="4">
        <v>1</v>
      </c>
      <c r="C8" s="12" t="s">
        <v>6</v>
      </c>
      <c r="E8" s="1">
        <v>6080.6235978745435</v>
      </c>
      <c r="F8" s="4" t="s">
        <v>21</v>
      </c>
      <c r="J8" s="13"/>
    </row>
    <row r="9" spans="1:10" x14ac:dyDescent="0.2">
      <c r="A9" s="4">
        <v>2</v>
      </c>
      <c r="C9" s="12" t="s">
        <v>7</v>
      </c>
      <c r="E9" s="1">
        <v>6374.6811821147294</v>
      </c>
      <c r="F9" s="4" t="s">
        <v>21</v>
      </c>
    </row>
    <row r="10" spans="1:10" x14ac:dyDescent="0.2">
      <c r="A10" s="4">
        <v>3</v>
      </c>
      <c r="C10" s="14" t="s">
        <v>8</v>
      </c>
      <c r="E10" s="15">
        <f>E8-E9</f>
        <v>-294.05758424018586</v>
      </c>
      <c r="F10" s="4" t="s">
        <v>21</v>
      </c>
      <c r="J10" s="16"/>
    </row>
    <row r="11" spans="1:10" x14ac:dyDescent="0.2">
      <c r="C11" s="11"/>
      <c r="E11" s="1"/>
    </row>
    <row r="12" spans="1:10" x14ac:dyDescent="0.2">
      <c r="C12" s="11" t="s">
        <v>15</v>
      </c>
      <c r="E12" s="1"/>
    </row>
    <row r="13" spans="1:10" x14ac:dyDescent="0.2">
      <c r="A13" s="4">
        <v>4</v>
      </c>
      <c r="C13" s="14" t="s">
        <v>19</v>
      </c>
      <c r="D13" s="14"/>
      <c r="E13" s="1">
        <v>0.45179027059125471</v>
      </c>
    </row>
    <row r="14" spans="1:10" x14ac:dyDescent="0.2">
      <c r="A14" s="4">
        <v>5</v>
      </c>
      <c r="C14" s="14" t="s">
        <v>18</v>
      </c>
      <c r="D14" s="14"/>
      <c r="E14" s="17">
        <v>0</v>
      </c>
      <c r="F14" s="4" t="s">
        <v>21</v>
      </c>
    </row>
    <row r="15" spans="1:10" x14ac:dyDescent="0.2">
      <c r="A15" s="4">
        <v>6</v>
      </c>
      <c r="C15" s="14" t="s">
        <v>9</v>
      </c>
      <c r="D15" s="14"/>
      <c r="E15" s="1">
        <v>2.1183340799121408</v>
      </c>
    </row>
    <row r="16" spans="1:10" x14ac:dyDescent="0.2">
      <c r="A16" s="4">
        <f>A15+1</f>
        <v>7</v>
      </c>
      <c r="C16" s="14" t="s">
        <v>10</v>
      </c>
      <c r="D16" s="14"/>
      <c r="E16" s="1">
        <v>-0.70084706149023224</v>
      </c>
    </row>
    <row r="17" spans="1:6" ht="13.5" thickBot="1" x14ac:dyDescent="0.25">
      <c r="A17" s="4">
        <v>8</v>
      </c>
      <c r="C17" s="14" t="s">
        <v>11</v>
      </c>
      <c r="D17" s="18"/>
      <c r="E17" s="19">
        <f>SUM(E10:E16)</f>
        <v>-292.18830695117271</v>
      </c>
      <c r="F17" s="4" t="s">
        <v>21</v>
      </c>
    </row>
    <row r="18" spans="1:6" ht="13.5" thickTop="1" x14ac:dyDescent="0.2">
      <c r="C18" s="11"/>
      <c r="E18" s="2"/>
    </row>
    <row r="19" spans="1:6" x14ac:dyDescent="0.2">
      <c r="A19" s="11" t="s">
        <v>16</v>
      </c>
      <c r="C19" s="11"/>
      <c r="E19" s="2"/>
    </row>
    <row r="20" spans="1:6" ht="27.75" customHeight="1" x14ac:dyDescent="0.2">
      <c r="A20" s="20" t="s">
        <v>12</v>
      </c>
      <c r="B20" s="21" t="s">
        <v>13</v>
      </c>
      <c r="C20" s="21"/>
      <c r="D20" s="21"/>
      <c r="E20" s="21"/>
    </row>
    <row r="21" spans="1:6" ht="39" customHeight="1" x14ac:dyDescent="0.2">
      <c r="A21" s="20" t="s">
        <v>14</v>
      </c>
      <c r="B21" s="21" t="s">
        <v>20</v>
      </c>
      <c r="C21" s="21"/>
      <c r="D21" s="21"/>
      <c r="E21" s="21"/>
      <c r="F21" s="4" t="s">
        <v>21</v>
      </c>
    </row>
    <row r="22" spans="1:6" x14ac:dyDescent="0.2">
      <c r="C22" s="22"/>
      <c r="D22" s="22"/>
      <c r="E22" s="22"/>
    </row>
    <row r="23" spans="1:6" x14ac:dyDescent="0.2">
      <c r="C23" s="22"/>
      <c r="D23" s="22"/>
      <c r="E23" s="22"/>
    </row>
    <row r="24" spans="1:6" x14ac:dyDescent="0.2">
      <c r="C24" s="11"/>
      <c r="E24" s="2"/>
    </row>
    <row r="25" spans="1:6" x14ac:dyDescent="0.2">
      <c r="C25" s="11"/>
      <c r="E25" s="2"/>
    </row>
    <row r="26" spans="1:6" x14ac:dyDescent="0.2">
      <c r="C26" s="11"/>
      <c r="E26" s="2"/>
    </row>
    <row r="27" spans="1:6" x14ac:dyDescent="0.2">
      <c r="C27" s="11"/>
    </row>
    <row r="28" spans="1:6" x14ac:dyDescent="0.2">
      <c r="C28" s="11"/>
    </row>
    <row r="29" spans="1:6" x14ac:dyDescent="0.2">
      <c r="C29" s="11"/>
    </row>
    <row r="30" spans="1:6" x14ac:dyDescent="0.2">
      <c r="C30" s="11"/>
    </row>
    <row r="31" spans="1:6" x14ac:dyDescent="0.2">
      <c r="C31" s="11"/>
    </row>
    <row r="32" spans="1:6" x14ac:dyDescent="0.2">
      <c r="C32" s="11"/>
    </row>
    <row r="33" spans="3:3" x14ac:dyDescent="0.2">
      <c r="C33" s="23"/>
    </row>
    <row r="34" spans="3:3" x14ac:dyDescent="0.2">
      <c r="C34" s="14"/>
    </row>
    <row r="35" spans="3:3" x14ac:dyDescent="0.2">
      <c r="C35" s="14"/>
    </row>
    <row r="36" spans="3:3" x14ac:dyDescent="0.2">
      <c r="C36" s="14"/>
    </row>
  </sheetData>
  <mergeCells count="4">
    <mergeCell ref="B21:E21"/>
    <mergeCell ref="A1:E1"/>
    <mergeCell ref="A2:E2"/>
    <mergeCell ref="B20:E2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d85a738a-5de5-4f0e-a1be-c27ff7dc3dd8">H</_x0031_st_x0020_draft_x0020_priority>
    <Reg_x002e__x0020_Review_x0020_Due_x0020_Date xmlns="d85a738a-5de5-4f0e-a1be-c27ff7dc3dd8" xsi:nil="true"/>
    <Finance_x0020_view xmlns="d85a738a-5de5-4f0e-a1be-c27ff7dc3dd8">No</Finance_x0020_view>
    <Status xmlns="d85a738a-5de5-4f0e-a1be-c27ff7dc3dd8">Update Complete</Status>
    <Customer_x0020_Care_x0020_View xmlns="d85a738a-5de5-4f0e-a1be-c27ff7dc3dd8">No</Customer_x0020_Care_x0020_View>
    <Energy_x0020_Services_x0020_View xmlns="d85a738a-5de5-4f0e-a1be-c27ff7dc3dd8">No</Energy_x0020_Services_x0020_View>
    <Regulatory_x0020_Leads xmlns="d85a738a-5de5-4f0e-a1be-c27ff7dc3dd8">
      <UserInfo>
        <DisplayName/>
        <AccountId xsi:nil="true"/>
        <AccountType/>
      </UserInfo>
    </Regulatory_x0020_Leads>
    <Exhibit_x002f_Tab_x002f_Schedule xmlns="d85a738a-5de5-4f0e-a1be-c27ff7dc3dd8">07.07</Exhibit_x002f_Tab_x002f_Schedule>
    <_x0031_st_x0020_Draft_x0020_SL_x0020_Review_x0020_Complete xmlns="d85a738a-5de5-4f0e-a1be-c27ff7dc3dd8" xsi:nil="true"/>
    <Binder xmlns="d85a738a-5de5-4f0e-a1be-c27ff7dc3dd8">7</Binder>
    <Attachment xmlns="d85a738a-5de5-4f0e-a1be-c27ff7dc3dd8" xsi:nil="true"/>
    <Phase xmlns="d85a738a-5de5-4f0e-a1be-c27ff7dc3dd8">Phase 2</Phase>
    <Version_x0020_Comments xmlns="d85a738a-5de5-4f0e-a1be-c27ff7dc3dd8">COMPLETE</Version_x0020_Comments>
    <Legal_x0020_Team xmlns="d85a738a-5de5-4f0e-a1be-c27ff7dc3dd8">
      <UserInfo>
        <DisplayName/>
        <AccountId xsi:nil="true"/>
        <AccountType/>
      </UserInfo>
    </Legal_x0020_Team>
    <Witness xmlns="d85a738a-5de5-4f0e-a1be-c27ff7dc3dd8">
      <UserInfo>
        <DisplayName/>
        <AccountId xsi:nil="true"/>
        <AccountType/>
      </UserInfo>
    </Witness>
    <Folder xmlns="d85a738a-5de5-4f0e-a1be-c27ff7dc3dd8">Updated Evidence</Folder>
    <_x0031_st_x0020_Draft_x0020_Evidence_x0020_Due xmlns="d85a738a-5de5-4f0e-a1be-c27ff7dc3dd8" xsi:nil="true"/>
    <Cust_x0020_Eng xmlns="d85a738a-5de5-4f0e-a1be-c27ff7dc3dd8" xsi:nil="true"/>
    <_x0031_st_x0020_draft_x0020_ready_x0020_for_x0020_Regulatory xmlns="d85a738a-5de5-4f0e-a1be-c27ff7dc3dd8" xsi:nil="true"/>
    <Accountable_x0020_Area xmlns="d85a738a-5de5-4f0e-a1be-c27ff7dc3dd8">BD&amp;R</Accountable_x0020_Area>
    <Formatting_x0020_Reqd xmlns="d85a738a-5de5-4f0e-a1be-c27ff7dc3dd8">false</Formatting_x0020_Reqd>
    <Final_x0020_Draft_x0020_Due xmlns="d85a738a-5de5-4f0e-a1be-c27ff7dc3dd8" xsi:nil="true"/>
    <Executive_x0020_Review xmlns="d85a738a-5de5-4f0e-a1be-c27ff7dc3dd8">false</Executive_x0020_Review>
    <Final_x0020_Draft_x0020_Ready_x0020_for_x0020_SL_x0020_Review xmlns="d85a738a-5de5-4f0e-a1be-c27ff7dc3dd8">false</Final_x0020_Draft_x0020_Ready_x0020_for_x0020_SL_x0020_Review>
    <Legal_x0020_Handoff_x0020_Date xmlns="d85a738a-5de5-4f0e-a1be-c27ff7dc3dd8" xsi:nil="true"/>
    <Final_x0020_Draft_x0020_Reg_x002f_1st_x0020_Level_x0020_Review_x0020_Due_x0020_Date xmlns="d85a738a-5de5-4f0e-a1be-c27ff7dc3dd8" xsi:nil="true"/>
    <Legal_x0020_Session_x0020_Date xmlns="d85a738a-5de5-4f0e-a1be-c27ff7dc3dd8" xsi:nil="true"/>
    <xewa xmlns="d85a738a-5de5-4f0e-a1be-c27ff7dc3dd8" xsi:nil="true"/>
    <TM_x0020_Sign_x0020_Off xmlns="d85a738a-5de5-4f0e-a1be-c27ff7dc3dd8" xsi:nil="true"/>
    <Reg_x002f_Formatting_x0020_Sign_x0020_Off xmlns="d85a738a-5de5-4f0e-a1be-c27ff7dc3dd8" xsi:nil="true"/>
    <_dlc_DocIdPersistId xmlns="bc9be6ef-036f-4d38-ab45-2a4da0c93cb0" xsi:nil="true"/>
    <_ip_UnifiedCompliancePolicyUIAction xmlns="http://schemas.microsoft.com/sharepoint/v3" xsi:nil="true"/>
    <_ip_UnifiedCompliancePolicyProperties xmlns="http://schemas.microsoft.com/sharepoint/v3" xsi:nil="true"/>
    <_dlc_DocId xmlns="bc9be6ef-036f-4d38-ab45-2a4da0c93cb0">C6U45NHNYSXQ-362488868-217</_dlc_DocId>
    <_dlc_DocIdUrl xmlns="bc9be6ef-036f-4d38-ab45-2a4da0c93cb0">
      <Url>https://enbridge.sharepoint.com/teams/EB-2022-02002024Rebasing/_layouts/15/DocIdRedir.aspx?ID=C6U45NHNYSXQ-362488868-217</Url>
      <Description>C6U45NHNYSXQ-362488868-217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AC791B853A8148A3193A19AB318E52" ma:contentTypeVersion="40" ma:contentTypeDescription="Create a new document." ma:contentTypeScope="" ma:versionID="d54d8c445cc1aa27e430e1d54338fe0d">
  <xsd:schema xmlns:xsd="http://www.w3.org/2001/XMLSchema" xmlns:xs="http://www.w3.org/2001/XMLSchema" xmlns:p="http://schemas.microsoft.com/office/2006/metadata/properties" xmlns:ns1="http://schemas.microsoft.com/sharepoint/v3" xmlns:ns2="d85a738a-5de5-4f0e-a1be-c27ff7dc3dd8" xmlns:ns3="bc9be6ef-036f-4d38-ab45-2a4da0c93cb0" targetNamespace="http://schemas.microsoft.com/office/2006/metadata/properties" ma:root="true" ma:fieldsID="e1a3c66115cf531e6d3dc6f1c236f0ee" ns1:_="" ns2:_="" ns3:_="">
    <xsd:import namespace="http://schemas.microsoft.com/sharepoint/v3"/>
    <xsd:import namespace="d85a738a-5de5-4f0e-a1be-c27ff7dc3dd8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a738a-5de5-4f0e-a1be-c27ff7dc3dd8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 ma:readOnly="false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  <xsd:enumeration value="Post Settlement Updates"/>
        </xsd:restriction>
      </xsd:simpleType>
    </xsd:element>
    <xsd:element name="Phase" ma:index="9" nillable="true" ma:displayName="Phase" ma:format="Dropdown" ma:internalName="Phase" ma:readOnly="fal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readOnly="false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 ma:readOnly="false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5" ma:internalName="Witnes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5" ma:internalName="Regulatory_x0020_Lead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 ma:readOnly="false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5" ma:internalName="Legal_x0020_Team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 ma:readOnly="false" ma:percentage="FALSE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 ma:readOnly="fals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 ma:readOnly="false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 ma:readOnly="fals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 ma:readOnly="false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 ma:readOnly="false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 ma:readOnly="false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 ma:readOnly="false">
      <xsd:simpleType>
        <xsd:restriction base="dms:DateTime"/>
      </xsd:simpleType>
    </xsd:element>
    <xsd:element name="Cust_x0020_Eng" ma:index="24" nillable="true" ma:displayName="Cust Eng" ma:format="Dropdown" ma:internalName="Cust_x0020_Eng" ma:readOnly="false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 ma:readOnly="false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 ma:readOnly="fals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 ma:readOnly="false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 ma:readOnly="false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 ma:readOnly="fals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 ma:readOnly="false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 ma:readOnly="false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 ma:readOnly="fals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 ma:readOnly="fals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 ma:readOnly="false">
      <xsd:simpleType>
        <xsd:restriction base="dms:DateTime"/>
      </xsd:simpleType>
    </xsd:element>
    <xsd:element name="xewa" ma:index="35" nillable="true" ma:displayName="Legal Comments Addressed" ma:format="DateOnly" ma:internalName="xewa" ma:readOnly="false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 ma:readOnly="false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 ma:readOnly="false">
      <xsd:simpleType>
        <xsd:restriction base="dms:DateTime"/>
      </xsd:simpleType>
    </xsd:element>
    <xsd:element name="MediaServiceMetadata" ma:index="4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3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4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77660A9-ECD9-4B2A-A929-EC7313C12E67}">
  <ds:schemaRefs>
    <ds:schemaRef ds:uri="http://schemas.microsoft.com/office/2006/metadata/properties"/>
    <ds:schemaRef ds:uri="0e4c58a4-4156-4653-af30-d293e31e5c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5018963-C10D-4668-90DA-8787ED5F80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CC0A86-C016-4751-A3FF-1DDF6E05A9C4}"/>
</file>

<file path=customXml/itemProps4.xml><?xml version="1.0" encoding="utf-8"?>
<ds:datastoreItem xmlns:ds="http://schemas.openxmlformats.org/officeDocument/2006/customXml" ds:itemID="{F10563A8-ECCA-4645-A431-BB2963497C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7.1.1 - 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Sheehan</dc:creator>
  <cp:lastModifiedBy>Angela Monforton</cp:lastModifiedBy>
  <cp:lastPrinted>2022-11-12T19:22:22Z</cp:lastPrinted>
  <dcterms:created xsi:type="dcterms:W3CDTF">2022-05-16T22:21:42Z</dcterms:created>
  <dcterms:modified xsi:type="dcterms:W3CDTF">2023-02-08T14:17:10Z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2022-05-16T22:21:42Z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ce782027-4d19-470a-8041-526b6e1b2423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0x01010067AC791B853A8148A3193A19AB318E52</vt:lpwstr>
  </property>
  <property fmtid="{D5CDD505-2E9C-101B-9397-08002B2CF9AE}" pid="10" name="Ange Review">
    <vt:bool>false</vt:bool>
  </property>
  <property fmtid="{D5CDD505-2E9C-101B-9397-08002B2CF9AE}" pid="11" name="_dlc_DocIdItemGuid">
    <vt:lpwstr>25cdc3b5-d709-4848-849a-37c083e67b9d</vt:lpwstr>
  </property>
</Properties>
</file>